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R:\S12360_保護・監査指導室\R07年度\01_共同作業\13_児童施設監査班\12： ホームページ\R8 　登載分\保育所\"/>
    </mc:Choice>
  </mc:AlternateContent>
  <xr:revisionPtr revIDLastSave="0" documentId="13_ncr:1_{94095B8B-552F-4A4D-8814-C6C48280B0EA}" xr6:coauthVersionLast="47" xr6:coauthVersionMax="47" xr10:uidLastSave="{00000000-0000-0000-0000-000000000000}"/>
  <bookViews>
    <workbookView xWindow="14385" yWindow="-15" windowWidth="14430" windowHeight="15510" tabRatio="947" firstSheet="3" activeTab="10" xr2:uid="{00000000-000D-0000-FFFF-FFFF00000000}"/>
  </bookViews>
  <sheets>
    <sheet name="７(1)" sheetId="2" r:id="rId1"/>
    <sheet name="７(2)～(5)" sheetId="3" r:id="rId2"/>
    <sheet name="８" sheetId="4" r:id="rId3"/>
    <sheet name="９" sheetId="5" r:id="rId4"/>
    <sheet name="１０" sheetId="20" r:id="rId5"/>
    <sheet name="１１(1)～(2)" sheetId="8" r:id="rId6"/>
    <sheet name="１１(3)" sheetId="15" r:id="rId7"/>
    <sheet name="１１(4)" sheetId="10" r:id="rId8"/>
    <sheet name="１１(5)～(6)" sheetId="11" r:id="rId9"/>
    <sheet name="１２(1)～(4)" sheetId="22" r:id="rId10"/>
    <sheet name="13" sheetId="13" r:id="rId11"/>
    <sheet name="14" sheetId="14" r:id="rId12"/>
    <sheet name="一覧表" sheetId="19" r:id="rId13"/>
  </sheets>
  <externalReferences>
    <externalReference r:id="rId14"/>
  </externalReferences>
  <definedNames>
    <definedName name="_xlnm.Print_Area" localSheetId="4">'１０'!$A$2:$F$65</definedName>
    <definedName name="_xlnm.Print_Area" localSheetId="5">'１１(1)～(2)'!$A$1:$K$41</definedName>
    <definedName name="_xlnm.Print_Area" localSheetId="6">'１１(3)'!$A$1:$K$32</definedName>
    <definedName name="_xlnm.Print_Area" localSheetId="7">'１１(4)'!$B$1:$I$46</definedName>
    <definedName name="_xlnm.Print_Area" localSheetId="8">'１１(5)～(6)'!$B$1:$J$44</definedName>
    <definedName name="_xlnm.Print_Area" localSheetId="9">'１２(1)～(4)'!$A$1:$K$61</definedName>
    <definedName name="_xlnm.Print_Area" localSheetId="10">'13'!$A$1:$K$39</definedName>
    <definedName name="_xlnm.Print_Area" localSheetId="11">'14'!$A$1:$F$42</definedName>
    <definedName name="_xlnm.Print_Area" localSheetId="0">'７(1)'!$A$1:$U$29</definedName>
    <definedName name="_xlnm.Print_Area" localSheetId="1">'７(2)～(5)'!$A$1:$S$44</definedName>
    <definedName name="_xlnm.Print_Area" localSheetId="2">'８'!$A$1:$U$29</definedName>
    <definedName name="_xlnm.Print_Area" localSheetId="3">'９'!$B$1:$K$53</definedName>
    <definedName name="_xlnm.Print_Area" localSheetId="12">一覧表!$A$1:$F$170</definedName>
    <definedName name="_xlnm.Print_Titles" localSheetId="12">一覧表!$14:$15</definedName>
    <definedName name="月別_内訳">#REF!</definedName>
    <definedName name="左記職員の内正規職員外の数">#REF!</definedName>
    <definedName name="初日入所人数">#REF!</definedName>
    <definedName name="職員過不足数">#REF!</definedName>
    <definedName name="職員現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22" l="1"/>
  <c r="B3" i="22"/>
  <c r="I19" i="22"/>
  <c r="B21" i="22"/>
  <c r="I31" i="22"/>
  <c r="I46" i="22"/>
  <c r="I60" i="22"/>
  <c r="E3" i="13" l="1"/>
  <c r="E4" i="5" l="1"/>
  <c r="D19" i="3"/>
  <c r="D13" i="3"/>
  <c r="E10" i="3"/>
  <c r="E16" i="5" l="1"/>
  <c r="I16" i="5" l="1"/>
  <c r="E4" i="2" l="1"/>
  <c r="D1" i="14"/>
  <c r="F2" i="11"/>
  <c r="F2" i="10"/>
  <c r="B4" i="20"/>
  <c r="E34" i="5"/>
  <c r="D33" i="5"/>
  <c r="C41" i="5"/>
  <c r="C39" i="5" l="1"/>
  <c r="C31" i="5"/>
  <c r="I4" i="5" l="1"/>
  <c r="G4" i="5"/>
  <c r="F4" i="5"/>
  <c r="E1" i="4"/>
  <c r="E4" i="4" s="1"/>
  <c r="J3" i="4" s="1"/>
  <c r="D42" i="3" l="1"/>
  <c r="D31" i="3"/>
  <c r="D37" i="3"/>
  <c r="D25" i="3"/>
  <c r="O25" i="3"/>
  <c r="H1" i="3"/>
  <c r="E22" i="3"/>
  <c r="C8" i="20"/>
  <c r="E8" i="20"/>
  <c r="E15" i="20"/>
  <c r="E26" i="20"/>
  <c r="E52" i="20" s="1"/>
  <c r="E64" i="20" s="1"/>
  <c r="C52" i="20"/>
  <c r="C64" i="20" s="1"/>
  <c r="C63" i="20"/>
  <c r="E63" i="20"/>
  <c r="F63" i="20" s="1"/>
  <c r="D39" i="14"/>
  <c r="D21" i="14"/>
  <c r="H29" i="11"/>
  <c r="F29" i="11"/>
  <c r="E29" i="11"/>
  <c r="H18" i="11"/>
  <c r="F18" i="11"/>
  <c r="E18" i="11"/>
  <c r="F5" i="11"/>
  <c r="G43" i="10"/>
  <c r="E43" i="10"/>
  <c r="D43" i="10"/>
  <c r="G29" i="10"/>
  <c r="E29" i="10"/>
  <c r="D29" i="10"/>
  <c r="D18" i="10"/>
  <c r="E18" i="10"/>
  <c r="G18" i="10"/>
  <c r="I29" i="10"/>
  <c r="H29" i="10"/>
  <c r="F29" i="10"/>
  <c r="K18" i="5"/>
  <c r="J18" i="5"/>
  <c r="E14" i="5"/>
  <c r="E18" i="5" s="1"/>
  <c r="G14" i="5"/>
  <c r="G18" i="5" s="1"/>
  <c r="F14" i="5"/>
  <c r="F18" i="5" s="1"/>
  <c r="I6" i="5"/>
  <c r="J33" i="5"/>
  <c r="E28" i="4"/>
  <c r="T27" i="4"/>
  <c r="R28" i="2"/>
  <c r="T27" i="2"/>
  <c r="E28" i="2"/>
  <c r="T8" i="4"/>
  <c r="U8" i="4" s="1"/>
  <c r="S28" i="4"/>
  <c r="R28" i="4"/>
  <c r="Q28" i="4"/>
  <c r="P28" i="4"/>
  <c r="O28" i="4"/>
  <c r="N28" i="4"/>
  <c r="M28" i="4"/>
  <c r="L28" i="4"/>
  <c r="K28" i="4"/>
  <c r="J28" i="4"/>
  <c r="I28" i="4"/>
  <c r="H28" i="4"/>
  <c r="G28" i="4"/>
  <c r="F28" i="4"/>
  <c r="T26" i="4"/>
  <c r="U26" i="4" s="1"/>
  <c r="T25" i="4"/>
  <c r="U25" i="4"/>
  <c r="T24" i="4"/>
  <c r="U24" i="4"/>
  <c r="T23" i="4"/>
  <c r="U23" i="4"/>
  <c r="T22" i="4"/>
  <c r="U22" i="4" s="1"/>
  <c r="T21" i="4"/>
  <c r="U21" i="4" s="1"/>
  <c r="T20" i="4"/>
  <c r="U20" i="4" s="1"/>
  <c r="T19" i="4"/>
  <c r="U19" i="4" s="1"/>
  <c r="T18" i="4"/>
  <c r="U18" i="4" s="1"/>
  <c r="T17" i="4"/>
  <c r="U17" i="4" s="1"/>
  <c r="T16" i="4"/>
  <c r="U16" i="4" s="1"/>
  <c r="T15" i="4"/>
  <c r="U15" i="4" s="1"/>
  <c r="T14" i="4"/>
  <c r="U14" i="4" s="1"/>
  <c r="T13" i="4"/>
  <c r="U13" i="4" s="1"/>
  <c r="T12" i="4"/>
  <c r="U12" i="4" s="1"/>
  <c r="T11" i="4"/>
  <c r="U11" i="4"/>
  <c r="T10" i="4"/>
  <c r="U10" i="4"/>
  <c r="T9" i="4"/>
  <c r="U9" i="4" s="1"/>
  <c r="O13" i="3"/>
  <c r="U13" i="2"/>
  <c r="S28" i="2"/>
  <c r="T13" i="2"/>
  <c r="T12" i="2"/>
  <c r="U12" i="2" s="1"/>
  <c r="T26" i="2"/>
  <c r="U26" i="2" s="1"/>
  <c r="T25" i="2"/>
  <c r="U25" i="2" s="1"/>
  <c r="T18" i="2"/>
  <c r="U18" i="2" s="1"/>
  <c r="T14" i="2"/>
  <c r="U14" i="2" s="1"/>
  <c r="T10" i="2"/>
  <c r="U10" i="2" s="1"/>
  <c r="T8" i="2"/>
  <c r="U8" i="2" s="1"/>
  <c r="I8" i="5"/>
  <c r="I10" i="5"/>
  <c r="I12" i="5"/>
  <c r="J41" i="5"/>
  <c r="F28" i="2"/>
  <c r="G28" i="2"/>
  <c r="I28" i="2"/>
  <c r="J28" i="2"/>
  <c r="K28" i="2"/>
  <c r="L28" i="2"/>
  <c r="M28" i="2"/>
  <c r="N28" i="2"/>
  <c r="O28" i="2"/>
  <c r="Q28" i="2"/>
  <c r="T9" i="2"/>
  <c r="T11" i="2"/>
  <c r="U11" i="2" s="1"/>
  <c r="T15" i="2"/>
  <c r="U15" i="2" s="1"/>
  <c r="T16" i="2"/>
  <c r="U16" i="2" s="1"/>
  <c r="T17" i="2"/>
  <c r="U17" i="2" s="1"/>
  <c r="T19" i="2"/>
  <c r="U19" i="2" s="1"/>
  <c r="T20" i="2"/>
  <c r="U20" i="2" s="1"/>
  <c r="T21" i="2"/>
  <c r="U21" i="2" s="1"/>
  <c r="T22" i="2"/>
  <c r="U22" i="2" s="1"/>
  <c r="T23" i="2"/>
  <c r="U23" i="2" s="1"/>
  <c r="T24" i="2"/>
  <c r="U24" i="2" s="1"/>
  <c r="H28" i="2"/>
  <c r="P28" i="2"/>
  <c r="F31" i="11"/>
  <c r="E45" i="10" l="1"/>
  <c r="F64" i="20"/>
  <c r="F52" i="20"/>
  <c r="T28" i="2"/>
  <c r="U28" i="2"/>
  <c r="U9" i="2"/>
  <c r="T28" i="4"/>
  <c r="U28" i="4" s="1"/>
  <c r="I14" i="5"/>
  <c r="I18" i="5" s="1"/>
</calcChain>
</file>

<file path=xl/sharedStrings.xml><?xml version="1.0" encoding="utf-8"?>
<sst xmlns="http://schemas.openxmlformats.org/spreadsheetml/2006/main" count="799" uniqueCount="568">
  <si>
    <t>（２）弾力運用実施のための要件Ｂ（適否に○を付すこと。）</t>
  </si>
  <si>
    <t>（１）</t>
    <phoneticPr fontId="7"/>
  </si>
  <si>
    <t>①</t>
    <phoneticPr fontId="7"/>
  </si>
  <si>
    <t>③</t>
    <phoneticPr fontId="7"/>
  </si>
  <si>
    <t>給与に関する規程が整備され、その規程により適正な給与水準が維持されている等人件費の運用が適正に行われていること。</t>
    <phoneticPr fontId="7"/>
  </si>
  <si>
    <t>　　　　</t>
    <phoneticPr fontId="7"/>
  </si>
  <si>
    <t>（イ）正規の手続きを経て給与規程が整備されていること。</t>
    <phoneticPr fontId="7"/>
  </si>
  <si>
    <t>（ロ）施設長及び職員の給与が、地域の賃金水準と均衡がとれていること。</t>
    <phoneticPr fontId="7"/>
  </si>
  <si>
    <t>（ハ）初任給、定期昇給について職員間の均衡がとれていること。</t>
    <phoneticPr fontId="7"/>
  </si>
  <si>
    <t>（ニ）一部職員にのみ他の職員と均衡を失する手当が支給されていないこと。</t>
    <phoneticPr fontId="7"/>
  </si>
  <si>
    <t>（ホ）各種手当は給与規程に定められたものでありかつ手当額、支給率が適当</t>
    <phoneticPr fontId="7"/>
  </si>
  <si>
    <t>　　　であること。</t>
    <phoneticPr fontId="7"/>
  </si>
  <si>
    <t>④</t>
    <phoneticPr fontId="7"/>
  </si>
  <si>
    <t>⑤</t>
    <phoneticPr fontId="7"/>
  </si>
  <si>
    <t>入所児童に係る保育が保育所保育指針を踏まえているとともに、処遇上必要な設備が整備されているなど、児童の処遇が適切であること。</t>
    <phoneticPr fontId="7"/>
  </si>
  <si>
    <t>⑥</t>
    <phoneticPr fontId="7"/>
  </si>
  <si>
    <t>運営・経営の責任者である理事長等の役員、施設長及び職員が国等の行う研修会に積極的に参加するなど役職員の資質の向上に努めていること。</t>
    <phoneticPr fontId="7"/>
  </si>
  <si>
    <t>⑦</t>
    <phoneticPr fontId="7"/>
  </si>
  <si>
    <t>その他保育所運営以外の事業を含む当該保育所の設置者の運営について、問題となる事由がないこと。</t>
    <phoneticPr fontId="7"/>
  </si>
  <si>
    <t>ア</t>
    <phoneticPr fontId="7"/>
  </si>
  <si>
    <t>会計基準に基づく経理規程の整備状況</t>
    <phoneticPr fontId="7"/>
  </si>
  <si>
    <t>イ</t>
    <phoneticPr fontId="7"/>
  </si>
  <si>
    <t>⑤　集団保育が可能で日々通所でき、かつ、「特別児童扶養手当等の支給に</t>
    <phoneticPr fontId="7"/>
  </si>
  <si>
    <t>　　関する法律」に基づく特別児童扶養手当の支給対象障害児の受入れ</t>
    <rPh sb="2" eb="3">
      <t>カン</t>
    </rPh>
    <phoneticPr fontId="7"/>
  </si>
  <si>
    <t>⑥　家庭支援推進保育事業又は同様の事業</t>
    <phoneticPr fontId="7"/>
  </si>
  <si>
    <t>　　　</t>
    <phoneticPr fontId="7"/>
  </si>
  <si>
    <t>「社会福祉事業の経営者による福祉サービスに関する苦情解決の仕組みの指針について」により、入所者等に対して苦情解決の仕組みが周知されており、第三者委員を設置して適切な対応を行っているとともに、入所者等からのサービスに係る苦情内容及び解決結果の定期的な公表を行うなど、利用者の保護に努めていること。</t>
    <phoneticPr fontId="7"/>
  </si>
  <si>
    <t>　　掲示、パンフレットの配布等により、苦情解決責任者、苦情受付担当者及</t>
    <phoneticPr fontId="7"/>
  </si>
  <si>
    <t>　　び第三者委員の氏名や連絡先並びに苦情解決の仕組みについて周知し、随</t>
    <phoneticPr fontId="7"/>
  </si>
  <si>
    <t>　　時､入所者等からの苦情を受け付けていること。</t>
    <rPh sb="2" eb="3">
      <t>トキ</t>
    </rPh>
    <phoneticPr fontId="7"/>
  </si>
  <si>
    <t>　　育サービスの利用者に対して行っているとともに、一般に対しても、ホー</t>
    <phoneticPr fontId="7"/>
  </si>
  <si>
    <t>　　ムページ及び広報誌等の活用などにより行っていること。</t>
    <phoneticPr fontId="7"/>
  </si>
  <si>
    <t>経　　　　費　　　　等</t>
    <rPh sb="0" eb="1">
      <t>キョウ</t>
    </rPh>
    <rPh sb="5" eb="6">
      <t>ヒ</t>
    </rPh>
    <rPh sb="10" eb="11">
      <t>トウ</t>
    </rPh>
    <phoneticPr fontId="3"/>
  </si>
  <si>
    <t>その他充当額
　　　　（円）</t>
    <rPh sb="2" eb="3">
      <t>タ</t>
    </rPh>
    <rPh sb="3" eb="5">
      <t>ジュウトウ</t>
    </rPh>
    <rPh sb="5" eb="6">
      <t>ガク</t>
    </rPh>
    <rPh sb="12" eb="13">
      <t>エン</t>
    </rPh>
    <phoneticPr fontId="3"/>
  </si>
  <si>
    <t>①</t>
    <phoneticPr fontId="3"/>
  </si>
  <si>
    <t>２　１の経費に係る借入金（利息部分を含
　む。）の償還又は積立のための支出</t>
    <rPh sb="4" eb="6">
      <t>ケイヒ</t>
    </rPh>
    <rPh sb="7" eb="8">
      <t>カカワ</t>
    </rPh>
    <rPh sb="9" eb="11">
      <t>カリイレ</t>
    </rPh>
    <rPh sb="11" eb="12">
      <t>キン</t>
    </rPh>
    <rPh sb="13" eb="15">
      <t>リソク</t>
    </rPh>
    <rPh sb="15" eb="17">
      <t>ブブン</t>
    </rPh>
    <rPh sb="18" eb="19">
      <t>フク</t>
    </rPh>
    <rPh sb="25" eb="27">
      <t>ショウカン</t>
    </rPh>
    <rPh sb="27" eb="28">
      <t>マタ</t>
    </rPh>
    <rPh sb="29" eb="31">
      <t>ツミタテ</t>
    </rPh>
    <rPh sb="35" eb="37">
      <t>シシュツ</t>
    </rPh>
    <phoneticPr fontId="3"/>
  </si>
  <si>
    <t>②</t>
    <phoneticPr fontId="3"/>
  </si>
  <si>
    <t>２　社会福祉施設等の土地又は建物の賃借料</t>
    <rPh sb="10" eb="12">
      <t>トチ</t>
    </rPh>
    <rPh sb="12" eb="13">
      <t>マタ</t>
    </rPh>
    <rPh sb="14" eb="16">
      <t>タテモノ</t>
    </rPh>
    <rPh sb="17" eb="20">
      <t>チンシャクリョウ</t>
    </rPh>
    <phoneticPr fontId="3"/>
  </si>
  <si>
    <t>③</t>
    <phoneticPr fontId="3"/>
  </si>
  <si>
    <t>その他充当額
　　　  （円）</t>
    <rPh sb="2" eb="3">
      <t>タ</t>
    </rPh>
    <rPh sb="3" eb="5">
      <t>ジュウトウ</t>
    </rPh>
    <rPh sb="5" eb="6">
      <t>ガク</t>
    </rPh>
    <rPh sb="13" eb="14">
      <t>エン</t>
    </rPh>
    <phoneticPr fontId="3"/>
  </si>
  <si>
    <t>ア　貸付の内容</t>
    <rPh sb="2" eb="3">
      <t>カ</t>
    </rPh>
    <rPh sb="3" eb="4">
      <t>ツ</t>
    </rPh>
    <rPh sb="5" eb="7">
      <t>ナイヨウ</t>
    </rPh>
    <phoneticPr fontId="3"/>
  </si>
  <si>
    <t>イ　貸付の時期</t>
    <rPh sb="2" eb="3">
      <t>カ</t>
    </rPh>
    <rPh sb="3" eb="4">
      <t>ツ</t>
    </rPh>
    <rPh sb="5" eb="7">
      <t>ジキ</t>
    </rPh>
    <phoneticPr fontId="3"/>
  </si>
  <si>
    <t>ウ　貸付の金額</t>
    <rPh sb="2" eb="3">
      <t>カ</t>
    </rPh>
    <rPh sb="3" eb="4">
      <t>ツ</t>
    </rPh>
    <rPh sb="5" eb="7">
      <t>キンガク</t>
    </rPh>
    <phoneticPr fontId="3"/>
  </si>
  <si>
    <t>（１)</t>
    <phoneticPr fontId="7"/>
  </si>
  <si>
    <t>（２)</t>
    <phoneticPr fontId="7"/>
  </si>
  <si>
    <t>自然災害その他止むを得ない事由による場合（県に事前協議を省略したもの）</t>
    <phoneticPr fontId="7"/>
  </si>
  <si>
    <t>（３)</t>
    <phoneticPr fontId="7"/>
  </si>
  <si>
    <t>（４)</t>
    <phoneticPr fontId="7"/>
  </si>
  <si>
    <t>　　ア　県の承認の有無</t>
    <phoneticPr fontId="7"/>
  </si>
  <si>
    <t>　　ア　理事会の承認の有無</t>
    <phoneticPr fontId="7"/>
  </si>
  <si>
    <t>補　 助　 金　 名</t>
    <rPh sb="0" eb="1">
      <t>ホ</t>
    </rPh>
    <rPh sb="3" eb="4">
      <t>スケ</t>
    </rPh>
    <rPh sb="6" eb="7">
      <t>キン</t>
    </rPh>
    <rPh sb="9" eb="10">
      <t>メイ</t>
    </rPh>
    <phoneticPr fontId="3"/>
  </si>
  <si>
    <t>備　　　　　　　　　考</t>
    <rPh sb="0" eb="1">
      <t>ビ</t>
    </rPh>
    <rPh sb="10" eb="11">
      <t>コウ</t>
    </rPh>
    <phoneticPr fontId="3"/>
  </si>
  <si>
    <t>市 町 村 補 助 金 収 入</t>
    <rPh sb="0" eb="1">
      <t>シ</t>
    </rPh>
    <rPh sb="2" eb="3">
      <t>マチ</t>
    </rPh>
    <rPh sb="4" eb="5">
      <t>ムラ</t>
    </rPh>
    <rPh sb="6" eb="7">
      <t>ホ</t>
    </rPh>
    <rPh sb="8" eb="9">
      <t>スケ</t>
    </rPh>
    <rPh sb="10" eb="11">
      <t>キン</t>
    </rPh>
    <rPh sb="12" eb="13">
      <t>オサム</t>
    </rPh>
    <rPh sb="14" eb="15">
      <t>イ</t>
    </rPh>
    <phoneticPr fontId="3"/>
  </si>
  <si>
    <t>円</t>
    <rPh sb="0" eb="1">
      <t>エン</t>
    </rPh>
    <phoneticPr fontId="3"/>
  </si>
  <si>
    <t>計</t>
    <rPh sb="0" eb="1">
      <t>ケイ</t>
    </rPh>
    <phoneticPr fontId="3"/>
  </si>
  <si>
    <t>％</t>
    <phoneticPr fontId="3"/>
  </si>
  <si>
    <t>＝</t>
    <phoneticPr fontId="3"/>
  </si>
  <si>
    <t>（単位：円）</t>
    <rPh sb="1" eb="3">
      <t>タンイ</t>
    </rPh>
    <rPh sb="4" eb="5">
      <t>エン</t>
    </rPh>
    <phoneticPr fontId="7"/>
  </si>
  <si>
    <t>区　　　分</t>
    <rPh sb="0" eb="1">
      <t>ク</t>
    </rPh>
    <rPh sb="4" eb="5">
      <t>ブン</t>
    </rPh>
    <phoneticPr fontId="7"/>
  </si>
  <si>
    <t>人件費支出</t>
    <rPh sb="0" eb="3">
      <t>ジンケンヒ</t>
    </rPh>
    <rPh sb="3" eb="5">
      <t>シシュツ</t>
    </rPh>
    <phoneticPr fontId="7"/>
  </si>
  <si>
    <t>事務費支出</t>
    <rPh sb="0" eb="3">
      <t>ジムヒ</t>
    </rPh>
    <rPh sb="3" eb="5">
      <t>シシュツ</t>
    </rPh>
    <phoneticPr fontId="7"/>
  </si>
  <si>
    <t>事業費支出</t>
    <rPh sb="0" eb="3">
      <t>ジギョウヒ</t>
    </rPh>
    <rPh sb="3" eb="5">
      <t>シシュツ</t>
    </rPh>
    <phoneticPr fontId="7"/>
  </si>
  <si>
    <t>固定資産取</t>
    <rPh sb="0" eb="2">
      <t>コテイ</t>
    </rPh>
    <rPh sb="2" eb="4">
      <t>シサン</t>
    </rPh>
    <rPh sb="4" eb="5">
      <t>トリ</t>
    </rPh>
    <phoneticPr fontId="7"/>
  </si>
  <si>
    <t>借入金元金</t>
    <rPh sb="0" eb="3">
      <t>カリイレキン</t>
    </rPh>
    <rPh sb="3" eb="5">
      <t>ガンキン</t>
    </rPh>
    <phoneticPr fontId="7"/>
  </si>
  <si>
    <t>人件費積立</t>
    <rPh sb="0" eb="1">
      <t>ヒト</t>
    </rPh>
    <rPh sb="1" eb="2">
      <t>ケン</t>
    </rPh>
    <rPh sb="2" eb="3">
      <t>ヒ</t>
    </rPh>
    <rPh sb="3" eb="5">
      <t>ツミタテ</t>
    </rPh>
    <phoneticPr fontId="7"/>
  </si>
  <si>
    <t>当期資金収</t>
    <rPh sb="0" eb="2">
      <t>トウキ</t>
    </rPh>
    <rPh sb="2" eb="4">
      <t>シキン</t>
    </rPh>
    <rPh sb="4" eb="5">
      <t>オサム</t>
    </rPh>
    <phoneticPr fontId="7"/>
  </si>
  <si>
    <t>合　　計</t>
    <rPh sb="0" eb="1">
      <t>ゴウ</t>
    </rPh>
    <rPh sb="3" eb="4">
      <t>ケイ</t>
    </rPh>
    <phoneticPr fontId="7"/>
  </si>
  <si>
    <t>得支出　　</t>
    <rPh sb="0" eb="1">
      <t>トク</t>
    </rPh>
    <rPh sb="1" eb="3">
      <t>シシュツ</t>
    </rPh>
    <phoneticPr fontId="7"/>
  </si>
  <si>
    <t>償還金支出</t>
    <rPh sb="0" eb="2">
      <t>ショウカン</t>
    </rPh>
    <rPh sb="2" eb="3">
      <t>キン</t>
    </rPh>
    <rPh sb="3" eb="5">
      <t>シシュツ</t>
    </rPh>
    <phoneticPr fontId="7"/>
  </si>
  <si>
    <t>支差額　　</t>
    <rPh sb="0" eb="1">
      <t>ササ</t>
    </rPh>
    <rPh sb="1" eb="3">
      <t>サガク</t>
    </rPh>
    <phoneticPr fontId="7"/>
  </si>
  <si>
    <t>①</t>
    <phoneticPr fontId="7"/>
  </si>
  <si>
    <t>②</t>
    <phoneticPr fontId="7"/>
  </si>
  <si>
    <t>③</t>
    <phoneticPr fontId="7"/>
  </si>
  <si>
    <t>④</t>
    <phoneticPr fontId="7"/>
  </si>
  <si>
    <t>⑤</t>
    <phoneticPr fontId="7"/>
  </si>
  <si>
    <t>⑥</t>
    <phoneticPr fontId="7"/>
  </si>
  <si>
    <t>⑦</t>
    <phoneticPr fontId="7"/>
  </si>
  <si>
    <t>⑧</t>
    <phoneticPr fontId="7"/>
  </si>
  <si>
    <t>⑨</t>
    <phoneticPr fontId="7"/>
  </si>
  <si>
    <t>⑩</t>
    <phoneticPr fontId="7"/>
  </si>
  <si>
    <t>⑪</t>
    <phoneticPr fontId="7"/>
  </si>
  <si>
    <t>⑫</t>
    <phoneticPr fontId="7"/>
  </si>
  <si>
    <t>⑬</t>
    <phoneticPr fontId="7"/>
  </si>
  <si>
    <t>借入金利息補助金収入</t>
    <rPh sb="0" eb="1">
      <t>カ</t>
    </rPh>
    <rPh sb="1" eb="2">
      <t>イ</t>
    </rPh>
    <rPh sb="2" eb="3">
      <t>キン</t>
    </rPh>
    <rPh sb="3" eb="5">
      <t>リソク</t>
    </rPh>
    <rPh sb="5" eb="8">
      <t>ホジョキン</t>
    </rPh>
    <rPh sb="8" eb="10">
      <t>シュウニュウ</t>
    </rPh>
    <phoneticPr fontId="7"/>
  </si>
  <si>
    <t>受取利息配当金収入</t>
    <rPh sb="0" eb="1">
      <t>ウ</t>
    </rPh>
    <rPh sb="1" eb="2">
      <t>ト</t>
    </rPh>
    <rPh sb="2" eb="4">
      <t>リソク</t>
    </rPh>
    <rPh sb="4" eb="7">
      <t>ハイトウキン</t>
    </rPh>
    <rPh sb="7" eb="9">
      <t>シュウニュウ</t>
    </rPh>
    <phoneticPr fontId="7"/>
  </si>
  <si>
    <t>施設整備等補助金収入</t>
    <rPh sb="0" eb="2">
      <t>シセツ</t>
    </rPh>
    <rPh sb="2" eb="5">
      <t>セイビナド</t>
    </rPh>
    <rPh sb="5" eb="8">
      <t>ホジョキン</t>
    </rPh>
    <rPh sb="8" eb="10">
      <t>シュウニュウ</t>
    </rPh>
    <phoneticPr fontId="7"/>
  </si>
  <si>
    <t>施設整備等寄附金収入</t>
    <rPh sb="0" eb="2">
      <t>シセツ</t>
    </rPh>
    <rPh sb="2" eb="5">
      <t>セイビナド</t>
    </rPh>
    <rPh sb="5" eb="8">
      <t>キフキン</t>
    </rPh>
    <rPh sb="8" eb="10">
      <t>シュウニュウ</t>
    </rPh>
    <phoneticPr fontId="7"/>
  </si>
  <si>
    <t>固定資産売却収入</t>
    <rPh sb="0" eb="4">
      <t>コテイシサン</t>
    </rPh>
    <rPh sb="4" eb="6">
      <t>バイキャク</t>
    </rPh>
    <rPh sb="6" eb="8">
      <t>シュウニュウ</t>
    </rPh>
    <phoneticPr fontId="7"/>
  </si>
  <si>
    <t>その他の収入</t>
    <rPh sb="2" eb="3">
      <t>タ</t>
    </rPh>
    <rPh sb="4" eb="6">
      <t>シュウニュウ</t>
    </rPh>
    <phoneticPr fontId="7"/>
  </si>
  <si>
    <t>合　　　計</t>
    <rPh sb="0" eb="1">
      <t>ゴウ</t>
    </rPh>
    <rPh sb="4" eb="5">
      <t>ケイ</t>
    </rPh>
    <phoneticPr fontId="7"/>
  </si>
  <si>
    <t>給　　食　　費</t>
    <rPh sb="0" eb="1">
      <t>キュウ</t>
    </rPh>
    <rPh sb="3" eb="4">
      <t>ショク</t>
    </rPh>
    <rPh sb="6" eb="7">
      <t>ヒ</t>
    </rPh>
    <phoneticPr fontId="7"/>
  </si>
  <si>
    <t>円</t>
    <rPh sb="0" eb="1">
      <t>エン</t>
    </rPh>
    <phoneticPr fontId="7"/>
  </si>
  <si>
    <t>前年度末流動資産計</t>
    <rPh sb="0" eb="3">
      <t>ゼンネンド</t>
    </rPh>
    <rPh sb="3" eb="4">
      <t>マツ</t>
    </rPh>
    <rPh sb="4" eb="6">
      <t>リュウドウ</t>
    </rPh>
    <rPh sb="6" eb="8">
      <t>シサン</t>
    </rPh>
    <rPh sb="8" eb="9">
      <t>ケイ</t>
    </rPh>
    <phoneticPr fontId="7"/>
  </si>
  <si>
    <t>前年度末流動負債計</t>
    <rPh sb="6" eb="8">
      <t>フサイ</t>
    </rPh>
    <phoneticPr fontId="7"/>
  </si>
  <si>
    <t>支　払　資　金</t>
    <rPh sb="0" eb="1">
      <t>ササ</t>
    </rPh>
    <rPh sb="2" eb="3">
      <t>フツ</t>
    </rPh>
    <rPh sb="4" eb="5">
      <t>シ</t>
    </rPh>
    <rPh sb="6" eb="7">
      <t>キン</t>
    </rPh>
    <phoneticPr fontId="7"/>
  </si>
  <si>
    <t>①</t>
    <phoneticPr fontId="7"/>
  </si>
  <si>
    <t>②</t>
    <phoneticPr fontId="7"/>
  </si>
  <si>
    <t>前期末支払資金残高</t>
    <rPh sb="0" eb="3">
      <t>ゼンキマツ</t>
    </rPh>
    <rPh sb="3" eb="5">
      <t>シハライ</t>
    </rPh>
    <rPh sb="5" eb="7">
      <t>シキン</t>
    </rPh>
    <rPh sb="7" eb="9">
      <t>ザンダカ</t>
    </rPh>
    <phoneticPr fontId="7"/>
  </si>
  <si>
    <t>④</t>
    <phoneticPr fontId="7"/>
  </si>
  <si>
    <t>当年度末流動資産計</t>
    <rPh sb="0" eb="1">
      <t>トウ</t>
    </rPh>
    <rPh sb="1" eb="3">
      <t>ネンド</t>
    </rPh>
    <rPh sb="3" eb="4">
      <t>マツ</t>
    </rPh>
    <rPh sb="4" eb="6">
      <t>リュウドウ</t>
    </rPh>
    <rPh sb="6" eb="8">
      <t>シサン</t>
    </rPh>
    <rPh sb="8" eb="9">
      <t>ケイ</t>
    </rPh>
    <phoneticPr fontId="7"/>
  </si>
  <si>
    <t>当年度末流動負債計</t>
    <rPh sb="0" eb="1">
      <t>トウ</t>
    </rPh>
    <rPh sb="6" eb="8">
      <t>フサイ</t>
    </rPh>
    <phoneticPr fontId="7"/>
  </si>
  <si>
    <t>当期末支払資金残高</t>
    <rPh sb="0" eb="1">
      <t>トウ</t>
    </rPh>
    <rPh sb="1" eb="3">
      <t>キマツ</t>
    </rPh>
    <rPh sb="3" eb="5">
      <t>シハライ</t>
    </rPh>
    <rPh sb="5" eb="7">
      <t>シキン</t>
    </rPh>
    <rPh sb="7" eb="9">
      <t>ザンダカ</t>
    </rPh>
    <phoneticPr fontId="7"/>
  </si>
  <si>
    <t>①</t>
    <phoneticPr fontId="7"/>
  </si>
  <si>
    <t>②</t>
    <phoneticPr fontId="7"/>
  </si>
  <si>
    <t>区　　　　　分</t>
    <rPh sb="0" eb="1">
      <t>ク</t>
    </rPh>
    <rPh sb="6" eb="7">
      <t>ブン</t>
    </rPh>
    <phoneticPr fontId="3"/>
  </si>
  <si>
    <t>合　　　　　　　計</t>
    <rPh sb="0" eb="1">
      <t>ゴウ</t>
    </rPh>
    <rPh sb="8" eb="9">
      <t>ケイ</t>
    </rPh>
    <phoneticPr fontId="3"/>
  </si>
  <si>
    <t>収　　　　　　　　入</t>
    <rPh sb="0" eb="1">
      <t>オサム</t>
    </rPh>
    <rPh sb="9" eb="10">
      <t>イ</t>
    </rPh>
    <phoneticPr fontId="3"/>
  </si>
  <si>
    <t>差引過△</t>
    <rPh sb="0" eb="2">
      <t>サシヒキ</t>
    </rPh>
    <rPh sb="2" eb="3">
      <t>カ</t>
    </rPh>
    <phoneticPr fontId="3"/>
  </si>
  <si>
    <t>科　　　　　　　目</t>
    <rPh sb="0" eb="1">
      <t>カ</t>
    </rPh>
    <rPh sb="8" eb="9">
      <t>メ</t>
    </rPh>
    <phoneticPr fontId="3"/>
  </si>
  <si>
    <t>金額(円) ①</t>
    <rPh sb="0" eb="1">
      <t>キン</t>
    </rPh>
    <rPh sb="1" eb="2">
      <t>ガク</t>
    </rPh>
    <rPh sb="3" eb="4">
      <t>エン</t>
    </rPh>
    <phoneticPr fontId="3"/>
  </si>
  <si>
    <t>金額(円) ②</t>
    <rPh sb="0" eb="1">
      <t>キン</t>
    </rPh>
    <rPh sb="1" eb="2">
      <t>ガク</t>
    </rPh>
    <rPh sb="3" eb="4">
      <t>エン</t>
    </rPh>
    <phoneticPr fontId="3"/>
  </si>
  <si>
    <t>不 足 額</t>
    <rPh sb="0" eb="1">
      <t>フ</t>
    </rPh>
    <rPh sb="2" eb="3">
      <t>アシ</t>
    </rPh>
    <rPh sb="4" eb="5">
      <t>ガク</t>
    </rPh>
    <phoneticPr fontId="3"/>
  </si>
  <si>
    <t>２　私的契約利用料収入</t>
    <rPh sb="2" eb="4">
      <t>シテキ</t>
    </rPh>
    <rPh sb="4" eb="6">
      <t>ケイヤク</t>
    </rPh>
    <rPh sb="6" eb="9">
      <t>リヨウリョウ</t>
    </rPh>
    <rPh sb="9" eb="11">
      <t>シュウニュウ</t>
    </rPh>
    <phoneticPr fontId="3"/>
  </si>
  <si>
    <t>　補助金収入</t>
    <rPh sb="1" eb="4">
      <t>ホジョキン</t>
    </rPh>
    <rPh sb="4" eb="6">
      <t>シュウニュウ</t>
    </rPh>
    <phoneticPr fontId="3"/>
  </si>
  <si>
    <t>　の整備等に係る支出</t>
    <rPh sb="2" eb="4">
      <t>セイビ</t>
    </rPh>
    <rPh sb="4" eb="5">
      <t>トウ</t>
    </rPh>
    <rPh sb="6" eb="7">
      <t>カカ</t>
    </rPh>
    <rPh sb="8" eb="10">
      <t>シシュツ</t>
    </rPh>
    <phoneticPr fontId="3"/>
  </si>
  <si>
    <t>　償還支出</t>
    <rPh sb="1" eb="2">
      <t>ツグナ</t>
    </rPh>
    <rPh sb="2" eb="3">
      <t>メグ</t>
    </rPh>
    <rPh sb="3" eb="5">
      <t>シシュツ</t>
    </rPh>
    <phoneticPr fontId="3"/>
  </si>
  <si>
    <t>合　　　　　計</t>
    <rPh sb="0" eb="1">
      <t>ゴウ</t>
    </rPh>
    <rPh sb="6" eb="7">
      <t>ケイ</t>
    </rPh>
    <phoneticPr fontId="3"/>
  </si>
  <si>
    <t>収　　　　　　　　　入</t>
    <rPh sb="0" eb="1">
      <t>オサム</t>
    </rPh>
    <rPh sb="10" eb="11">
      <t>イ</t>
    </rPh>
    <phoneticPr fontId="3"/>
  </si>
  <si>
    <t>支　　　　　　　　　出</t>
    <rPh sb="0" eb="1">
      <t>ササ</t>
    </rPh>
    <rPh sb="10" eb="11">
      <t>デ</t>
    </rPh>
    <phoneticPr fontId="3"/>
  </si>
  <si>
    <t>（３）</t>
    <phoneticPr fontId="7"/>
  </si>
  <si>
    <t>　　と。（苦情解決の記録及び報告、苦情申出人への通知など）</t>
    <phoneticPr fontId="7"/>
  </si>
  <si>
    <t>　　を整えていること。</t>
    <phoneticPr fontId="7"/>
  </si>
  <si>
    <t>備品等購入</t>
    <rPh sb="0" eb="2">
      <t>ビヒン</t>
    </rPh>
    <rPh sb="2" eb="3">
      <t>トウ</t>
    </rPh>
    <rPh sb="3" eb="5">
      <t>コウニュウ</t>
    </rPh>
    <phoneticPr fontId="7"/>
  </si>
  <si>
    <t>経費等の金額
　　　  （円）</t>
    <rPh sb="0" eb="2">
      <t>ケイヒ</t>
    </rPh>
    <rPh sb="2" eb="3">
      <t>トウ</t>
    </rPh>
    <rPh sb="4" eb="6">
      <t>キンガク</t>
    </rPh>
    <rPh sb="13" eb="14">
      <t>エン</t>
    </rPh>
    <phoneticPr fontId="3"/>
  </si>
  <si>
    <t>経費等の金額 
        （円）</t>
    <rPh sb="0" eb="2">
      <t>ケイヒ</t>
    </rPh>
    <rPh sb="2" eb="3">
      <t>トウ</t>
    </rPh>
    <rPh sb="4" eb="6">
      <t>キンガク</t>
    </rPh>
    <rPh sb="17" eb="18">
      <t>エン</t>
    </rPh>
    <phoneticPr fontId="3"/>
  </si>
  <si>
    <t>経費等の金額
　　　　（円）</t>
    <rPh sb="0" eb="2">
      <t>ケイヒ</t>
    </rPh>
    <rPh sb="2" eb="3">
      <t>トウ</t>
    </rPh>
    <rPh sb="4" eb="6">
      <t>キンガク</t>
    </rPh>
    <rPh sb="12" eb="13">
      <t>エン</t>
    </rPh>
    <phoneticPr fontId="3"/>
  </si>
  <si>
    <t>次期繰越活動増減差額</t>
    <rPh sb="6" eb="8">
      <t>ゾウゲン</t>
    </rPh>
    <phoneticPr fontId="7"/>
  </si>
  <si>
    <t>人件費積立資産</t>
    <rPh sb="0" eb="3">
      <t>ジンケンヒ</t>
    </rPh>
    <rPh sb="3" eb="5">
      <t>ツミタテ</t>
    </rPh>
    <rPh sb="5" eb="7">
      <t>シサン</t>
    </rPh>
    <phoneticPr fontId="3"/>
  </si>
  <si>
    <t>修繕積立資産</t>
    <rPh sb="0" eb="2">
      <t>シュウゼン</t>
    </rPh>
    <rPh sb="2" eb="4">
      <t>ツミタテ</t>
    </rPh>
    <rPh sb="4" eb="6">
      <t>シサン</t>
    </rPh>
    <phoneticPr fontId="3"/>
  </si>
  <si>
    <t>備品等購入
積立資産</t>
    <rPh sb="0" eb="2">
      <t>ビヒン</t>
    </rPh>
    <rPh sb="2" eb="3">
      <t>トウ</t>
    </rPh>
    <rPh sb="3" eb="5">
      <t>コウニュウ</t>
    </rPh>
    <rPh sb="6" eb="8">
      <t>ツミタテ</t>
    </rPh>
    <rPh sb="8" eb="10">
      <t>シサン</t>
    </rPh>
    <phoneticPr fontId="3"/>
  </si>
  <si>
    <t>保育所施設・設
備整備積立資産</t>
    <rPh sb="0" eb="2">
      <t>ホイク</t>
    </rPh>
    <rPh sb="2" eb="3">
      <t>ジョ</t>
    </rPh>
    <rPh sb="3" eb="5">
      <t>シセツ</t>
    </rPh>
    <rPh sb="6" eb="7">
      <t>セツ</t>
    </rPh>
    <rPh sb="8" eb="9">
      <t>ビ</t>
    </rPh>
    <rPh sb="9" eb="11">
      <t>セイビ</t>
    </rPh>
    <rPh sb="11" eb="13">
      <t>ツミタテ</t>
    </rPh>
    <rPh sb="13" eb="15">
      <t>シサン</t>
    </rPh>
    <phoneticPr fontId="3"/>
  </si>
  <si>
    <t>積
立
資
産</t>
    <rPh sb="0" eb="1">
      <t>セキ</t>
    </rPh>
    <rPh sb="3" eb="4">
      <t>タテ</t>
    </rPh>
    <rPh sb="6" eb="7">
      <t>シ</t>
    </rPh>
    <rPh sb="9" eb="10">
      <t>サン</t>
    </rPh>
    <phoneticPr fontId="3"/>
  </si>
  <si>
    <t>４　人件費積立資産取崩収入</t>
    <rPh sb="2" eb="5">
      <t>ジンケンヒ</t>
    </rPh>
    <rPh sb="5" eb="7">
      <t>ツミタテ</t>
    </rPh>
    <rPh sb="7" eb="9">
      <t>シサン</t>
    </rPh>
    <rPh sb="9" eb="10">
      <t>ト</t>
    </rPh>
    <rPh sb="10" eb="11">
      <t>クズ</t>
    </rPh>
    <rPh sb="11" eb="13">
      <t>シュウニュウ</t>
    </rPh>
    <phoneticPr fontId="3"/>
  </si>
  <si>
    <t>３　その他の事業収入</t>
    <rPh sb="4" eb="5">
      <t>タ</t>
    </rPh>
    <rPh sb="6" eb="8">
      <t>ジギョウ</t>
    </rPh>
    <rPh sb="8" eb="10">
      <t>シュウニュウ</t>
    </rPh>
    <phoneticPr fontId="3"/>
  </si>
  <si>
    <t>５　修繕積立資産取崩収入</t>
    <rPh sb="2" eb="4">
      <t>シュウゼン</t>
    </rPh>
    <rPh sb="4" eb="6">
      <t>ツミタテ</t>
    </rPh>
    <rPh sb="6" eb="8">
      <t>シサン</t>
    </rPh>
    <rPh sb="8" eb="9">
      <t>ト</t>
    </rPh>
    <rPh sb="9" eb="10">
      <t>クズ</t>
    </rPh>
    <rPh sb="10" eb="12">
      <t>シュウニュウ</t>
    </rPh>
    <phoneticPr fontId="3"/>
  </si>
  <si>
    <t>６　備品等購入積立資産取崩収入</t>
    <rPh sb="2" eb="4">
      <t>ビヒン</t>
    </rPh>
    <rPh sb="4" eb="5">
      <t>トウ</t>
    </rPh>
    <rPh sb="5" eb="7">
      <t>コウニュウ</t>
    </rPh>
    <rPh sb="7" eb="9">
      <t>ツミタテ</t>
    </rPh>
    <rPh sb="9" eb="11">
      <t>シサン</t>
    </rPh>
    <rPh sb="11" eb="12">
      <t>ト</t>
    </rPh>
    <rPh sb="12" eb="13">
      <t>クズ</t>
    </rPh>
    <rPh sb="13" eb="15">
      <t>シュウニュウ</t>
    </rPh>
    <phoneticPr fontId="3"/>
  </si>
  <si>
    <t>７　保育所施設・設備整備積立資</t>
    <rPh sb="2" eb="5">
      <t>ホイクショ</t>
    </rPh>
    <rPh sb="5" eb="7">
      <t>シセツ</t>
    </rPh>
    <rPh sb="8" eb="10">
      <t>セツビ</t>
    </rPh>
    <rPh sb="10" eb="12">
      <t>セイビ</t>
    </rPh>
    <rPh sb="12" eb="14">
      <t>ツミタテ</t>
    </rPh>
    <rPh sb="14" eb="15">
      <t>シ</t>
    </rPh>
    <phoneticPr fontId="3"/>
  </si>
  <si>
    <t>（１）職員給料支出</t>
    <rPh sb="3" eb="5">
      <t>ショクイン</t>
    </rPh>
    <rPh sb="5" eb="7">
      <t>キュウリョウ</t>
    </rPh>
    <rPh sb="7" eb="9">
      <t>シシュツ</t>
    </rPh>
    <phoneticPr fontId="3"/>
  </si>
  <si>
    <t>（２）職員賞与支出</t>
    <rPh sb="3" eb="5">
      <t>ショクイン</t>
    </rPh>
    <rPh sb="5" eb="7">
      <t>ショウヨ</t>
    </rPh>
    <rPh sb="7" eb="9">
      <t>シシュツ</t>
    </rPh>
    <phoneticPr fontId="3"/>
  </si>
  <si>
    <t>（３）非常勤職員給与支出</t>
    <rPh sb="3" eb="6">
      <t>ヒジョウキン</t>
    </rPh>
    <rPh sb="6" eb="8">
      <t>ショクイン</t>
    </rPh>
    <rPh sb="8" eb="10">
      <t>キュウヨ</t>
    </rPh>
    <rPh sb="10" eb="12">
      <t>シシュツ</t>
    </rPh>
    <phoneticPr fontId="3"/>
  </si>
  <si>
    <t>（１）給食費支出</t>
    <rPh sb="3" eb="5">
      <t>キュウショク</t>
    </rPh>
    <rPh sb="5" eb="6">
      <t>ヒ</t>
    </rPh>
    <rPh sb="6" eb="8">
      <t>シシュツ</t>
    </rPh>
    <phoneticPr fontId="3"/>
  </si>
  <si>
    <t>（２）保健衛生費支出</t>
    <rPh sb="3" eb="5">
      <t>ホケン</t>
    </rPh>
    <rPh sb="5" eb="7">
      <t>エイセイ</t>
    </rPh>
    <rPh sb="7" eb="8">
      <t>ヒ</t>
    </rPh>
    <rPh sb="8" eb="10">
      <t>シシュツ</t>
    </rPh>
    <phoneticPr fontId="3"/>
  </si>
  <si>
    <t>（３）保育材料費支出</t>
    <rPh sb="3" eb="5">
      <t>ホイク</t>
    </rPh>
    <rPh sb="5" eb="8">
      <t>ザイリョウヒ</t>
    </rPh>
    <rPh sb="8" eb="10">
      <t>シシュツ</t>
    </rPh>
    <phoneticPr fontId="3"/>
  </si>
  <si>
    <t>（４）水道光熱費支出</t>
    <rPh sb="3" eb="5">
      <t>スイドウ</t>
    </rPh>
    <rPh sb="5" eb="7">
      <t>コウネツ</t>
    </rPh>
    <rPh sb="7" eb="8">
      <t>ヒ</t>
    </rPh>
    <rPh sb="8" eb="10">
      <t>シシュツ</t>
    </rPh>
    <phoneticPr fontId="3"/>
  </si>
  <si>
    <t>（５）燃料費支出</t>
    <rPh sb="3" eb="6">
      <t>ネンリョウヒ</t>
    </rPh>
    <rPh sb="6" eb="8">
      <t>シシュツ</t>
    </rPh>
    <phoneticPr fontId="3"/>
  </si>
  <si>
    <t>（６）消耗器具備品費支出</t>
    <rPh sb="3" eb="5">
      <t>ショウモウ</t>
    </rPh>
    <rPh sb="5" eb="7">
      <t>キグ</t>
    </rPh>
    <rPh sb="7" eb="9">
      <t>ビヒン</t>
    </rPh>
    <rPh sb="9" eb="10">
      <t>ヒ</t>
    </rPh>
    <rPh sb="10" eb="12">
      <t>シシュツ</t>
    </rPh>
    <phoneticPr fontId="3"/>
  </si>
  <si>
    <t>（７）保険料支出</t>
    <rPh sb="3" eb="6">
      <t>ホケンリョウ</t>
    </rPh>
    <rPh sb="6" eb="8">
      <t>シシュツ</t>
    </rPh>
    <phoneticPr fontId="3"/>
  </si>
  <si>
    <t>（８）賃借料支出</t>
    <rPh sb="3" eb="6">
      <t>チンシャクリョウ</t>
    </rPh>
    <rPh sb="6" eb="8">
      <t>シシュツ</t>
    </rPh>
    <phoneticPr fontId="3"/>
  </si>
  <si>
    <t>（９）車輌費支出</t>
    <rPh sb="3" eb="5">
      <t>シャリョウ</t>
    </rPh>
    <rPh sb="5" eb="6">
      <t>ヒ</t>
    </rPh>
    <rPh sb="6" eb="8">
      <t>シシュツ</t>
    </rPh>
    <phoneticPr fontId="3"/>
  </si>
  <si>
    <t>（10）雑支出</t>
    <rPh sb="4" eb="5">
      <t>ザツ</t>
    </rPh>
    <rPh sb="5" eb="7">
      <t>シシュツ</t>
    </rPh>
    <phoneticPr fontId="3"/>
  </si>
  <si>
    <t>（１）福利厚生費支出</t>
    <rPh sb="3" eb="5">
      <t>フクリ</t>
    </rPh>
    <rPh sb="5" eb="7">
      <t>コウセイ</t>
    </rPh>
    <rPh sb="7" eb="8">
      <t>ヒ</t>
    </rPh>
    <rPh sb="8" eb="10">
      <t>シシュツ</t>
    </rPh>
    <phoneticPr fontId="3"/>
  </si>
  <si>
    <t>（２）職員被服費支出</t>
    <rPh sb="3" eb="5">
      <t>ショクイン</t>
    </rPh>
    <rPh sb="5" eb="8">
      <t>ヒフクヒ</t>
    </rPh>
    <rPh sb="8" eb="10">
      <t>シシュツ</t>
    </rPh>
    <phoneticPr fontId="3"/>
  </si>
  <si>
    <t>（３）旅費交通費支出</t>
    <rPh sb="3" eb="5">
      <t>リョヒ</t>
    </rPh>
    <rPh sb="5" eb="8">
      <t>コウツウヒ</t>
    </rPh>
    <rPh sb="8" eb="10">
      <t>シシュツ</t>
    </rPh>
    <phoneticPr fontId="3"/>
  </si>
  <si>
    <t>（４）研修研究費支出</t>
    <rPh sb="3" eb="5">
      <t>ケンシュウ</t>
    </rPh>
    <rPh sb="5" eb="8">
      <t>ケンキュウヒ</t>
    </rPh>
    <rPh sb="8" eb="10">
      <t>シシュツ</t>
    </rPh>
    <phoneticPr fontId="3"/>
  </si>
  <si>
    <t>（５）事務消耗品費支出</t>
    <rPh sb="3" eb="5">
      <t>ジム</t>
    </rPh>
    <rPh sb="5" eb="8">
      <t>ショウモウヒン</t>
    </rPh>
    <rPh sb="8" eb="9">
      <t>ヒ</t>
    </rPh>
    <rPh sb="9" eb="11">
      <t>シシュツ</t>
    </rPh>
    <phoneticPr fontId="3"/>
  </si>
  <si>
    <t>（６）印刷製本費支出</t>
    <rPh sb="3" eb="5">
      <t>インサツ</t>
    </rPh>
    <rPh sb="5" eb="7">
      <t>セイホン</t>
    </rPh>
    <rPh sb="7" eb="8">
      <t>ヒ</t>
    </rPh>
    <rPh sb="8" eb="10">
      <t>シシュツ</t>
    </rPh>
    <phoneticPr fontId="3"/>
  </si>
  <si>
    <t>（７）水道光熱費支出</t>
    <rPh sb="3" eb="5">
      <t>スイドウ</t>
    </rPh>
    <rPh sb="5" eb="7">
      <t>コウネツ</t>
    </rPh>
    <rPh sb="7" eb="8">
      <t>ヒ</t>
    </rPh>
    <rPh sb="8" eb="10">
      <t>シシュツ</t>
    </rPh>
    <phoneticPr fontId="3"/>
  </si>
  <si>
    <t>（８）燃料費支出</t>
    <rPh sb="3" eb="6">
      <t>ネンリョウヒ</t>
    </rPh>
    <rPh sb="6" eb="8">
      <t>シシュツ</t>
    </rPh>
    <phoneticPr fontId="3"/>
  </si>
  <si>
    <t>（９）修繕費支出</t>
    <rPh sb="3" eb="6">
      <t>シュウゼンヒ</t>
    </rPh>
    <rPh sb="6" eb="8">
      <t>シシュツ</t>
    </rPh>
    <phoneticPr fontId="3"/>
  </si>
  <si>
    <t>（10）通信運搬費支出</t>
    <rPh sb="4" eb="6">
      <t>ツウシン</t>
    </rPh>
    <rPh sb="6" eb="9">
      <t>ウンパンヒ</t>
    </rPh>
    <rPh sb="9" eb="11">
      <t>シシュツ</t>
    </rPh>
    <phoneticPr fontId="3"/>
  </si>
  <si>
    <t>（11）会議費支出</t>
    <rPh sb="4" eb="7">
      <t>カイギヒ</t>
    </rPh>
    <rPh sb="7" eb="9">
      <t>シシュツ</t>
    </rPh>
    <phoneticPr fontId="3"/>
  </si>
  <si>
    <t>（12）広報費支出</t>
    <rPh sb="4" eb="6">
      <t>コウホウ</t>
    </rPh>
    <rPh sb="6" eb="7">
      <t>ヒ</t>
    </rPh>
    <rPh sb="7" eb="9">
      <t>シシュツ</t>
    </rPh>
    <phoneticPr fontId="3"/>
  </si>
  <si>
    <t>（13）業務委託費支出</t>
    <rPh sb="4" eb="6">
      <t>ギョウム</t>
    </rPh>
    <rPh sb="6" eb="8">
      <t>イタク</t>
    </rPh>
    <rPh sb="8" eb="9">
      <t>ヒ</t>
    </rPh>
    <rPh sb="9" eb="11">
      <t>シシュツ</t>
    </rPh>
    <phoneticPr fontId="3"/>
  </si>
  <si>
    <t>（14）手数料支出</t>
    <rPh sb="4" eb="7">
      <t>テスウリョウ</t>
    </rPh>
    <rPh sb="7" eb="9">
      <t>シシュツ</t>
    </rPh>
    <phoneticPr fontId="3"/>
  </si>
  <si>
    <t>（15）保険料支出</t>
    <rPh sb="4" eb="7">
      <t>ホケンリョウ</t>
    </rPh>
    <rPh sb="7" eb="9">
      <t>シシュツ</t>
    </rPh>
    <phoneticPr fontId="3"/>
  </si>
  <si>
    <t>（16）賃借料支出</t>
    <rPh sb="4" eb="7">
      <t>チンシャクリョウ</t>
    </rPh>
    <rPh sb="7" eb="9">
      <t>シシュツ</t>
    </rPh>
    <phoneticPr fontId="3"/>
  </si>
  <si>
    <t>（17）保守料支出</t>
    <rPh sb="4" eb="7">
      <t>ホシュリョウ</t>
    </rPh>
    <rPh sb="7" eb="9">
      <t>シシュツ</t>
    </rPh>
    <phoneticPr fontId="3"/>
  </si>
  <si>
    <t>（18）雑支出</t>
    <rPh sb="4" eb="5">
      <t>ザツ</t>
    </rPh>
    <rPh sb="5" eb="7">
      <t>シシュツ</t>
    </rPh>
    <phoneticPr fontId="3"/>
  </si>
  <si>
    <t>　産支出</t>
    <rPh sb="1" eb="2">
      <t>サン</t>
    </rPh>
    <rPh sb="2" eb="4">
      <t>シシュツ</t>
    </rPh>
    <phoneticPr fontId="3"/>
  </si>
  <si>
    <t>資産支出</t>
    <rPh sb="0" eb="2">
      <t>シサン</t>
    </rPh>
    <rPh sb="2" eb="4">
      <t>シシュツ</t>
    </rPh>
    <phoneticPr fontId="7"/>
  </si>
  <si>
    <t>修繕積立資</t>
    <rPh sb="0" eb="1">
      <t>オサム</t>
    </rPh>
    <rPh sb="1" eb="2">
      <t>ツクロ</t>
    </rPh>
    <rPh sb="2" eb="4">
      <t>ツミタテ</t>
    </rPh>
    <rPh sb="4" eb="5">
      <t>シ</t>
    </rPh>
    <phoneticPr fontId="7"/>
  </si>
  <si>
    <t>産支出</t>
    <rPh sb="0" eb="1">
      <t>サン</t>
    </rPh>
    <rPh sb="1" eb="3">
      <t>シシュツ</t>
    </rPh>
    <phoneticPr fontId="7"/>
  </si>
  <si>
    <t>出</t>
    <rPh sb="0" eb="1">
      <t>デ</t>
    </rPh>
    <phoneticPr fontId="7"/>
  </si>
  <si>
    <t>積立資産支</t>
    <rPh sb="0" eb="2">
      <t>ツミタテ</t>
    </rPh>
    <rPh sb="2" eb="4">
      <t>シサン</t>
    </rPh>
    <rPh sb="4" eb="5">
      <t>シ</t>
    </rPh>
    <phoneticPr fontId="7"/>
  </si>
  <si>
    <t>人件費積立資産取崩収入</t>
    <rPh sb="0" eb="3">
      <t>ジンケンヒ</t>
    </rPh>
    <rPh sb="3" eb="5">
      <t>ツミタテ</t>
    </rPh>
    <rPh sb="5" eb="7">
      <t>シサン</t>
    </rPh>
    <rPh sb="7" eb="8">
      <t>ト</t>
    </rPh>
    <rPh sb="8" eb="9">
      <t>クズ</t>
    </rPh>
    <rPh sb="9" eb="11">
      <t>シュウニュウ</t>
    </rPh>
    <phoneticPr fontId="7"/>
  </si>
  <si>
    <t>修繕積立資産取崩収入</t>
    <rPh sb="0" eb="2">
      <t>シュウゼン</t>
    </rPh>
    <rPh sb="2" eb="4">
      <t>ツミタテ</t>
    </rPh>
    <rPh sb="4" eb="6">
      <t>シサン</t>
    </rPh>
    <rPh sb="6" eb="7">
      <t>ト</t>
    </rPh>
    <rPh sb="7" eb="8">
      <t>クズ</t>
    </rPh>
    <rPh sb="8" eb="10">
      <t>シュウニュウ</t>
    </rPh>
    <phoneticPr fontId="7"/>
  </si>
  <si>
    <t>備品等購入積立資産取崩収入</t>
    <rPh sb="0" eb="2">
      <t>ビヒン</t>
    </rPh>
    <rPh sb="2" eb="3">
      <t>トウ</t>
    </rPh>
    <rPh sb="3" eb="5">
      <t>コウニュウ</t>
    </rPh>
    <rPh sb="5" eb="7">
      <t>ツミタテ</t>
    </rPh>
    <rPh sb="7" eb="9">
      <t>シサン</t>
    </rPh>
    <rPh sb="9" eb="10">
      <t>ト</t>
    </rPh>
    <rPh sb="10" eb="11">
      <t>クズ</t>
    </rPh>
    <rPh sb="11" eb="13">
      <t>シュウニュウ</t>
    </rPh>
    <phoneticPr fontId="7"/>
  </si>
  <si>
    <t>繰入金支出</t>
    <rPh sb="0" eb="3">
      <t>クリイレキン</t>
    </rPh>
    <rPh sb="3" eb="5">
      <t>シシュツ</t>
    </rPh>
    <phoneticPr fontId="7"/>
  </si>
  <si>
    <t>拠点(ｻｰﾋﾞ</t>
    <rPh sb="0" eb="2">
      <t>キョテン</t>
    </rPh>
    <phoneticPr fontId="7"/>
  </si>
  <si>
    <t>ｽ)区分間</t>
    <rPh sb="2" eb="4">
      <t>クブン</t>
    </rPh>
    <rPh sb="4" eb="5">
      <t>アイダ</t>
    </rPh>
    <phoneticPr fontId="7"/>
  </si>
  <si>
    <t>拠点(ｻｰﾋﾞｽ)区分間繰入金収入</t>
    <rPh sb="0" eb="2">
      <t>キョテン</t>
    </rPh>
    <rPh sb="10" eb="11">
      <t>クブン</t>
    </rPh>
    <rPh sb="11" eb="12">
      <t>アイダ</t>
    </rPh>
    <rPh sb="12" eb="14">
      <t>クリイレ</t>
    </rPh>
    <rPh sb="14" eb="15">
      <t>キン</t>
    </rPh>
    <rPh sb="15" eb="17">
      <t>シュウニュウ</t>
    </rPh>
    <phoneticPr fontId="7"/>
  </si>
  <si>
    <t>補助金事業・受託事業収入</t>
    <rPh sb="0" eb="3">
      <t>ホジョキン</t>
    </rPh>
    <rPh sb="3" eb="5">
      <t>ジギョウ</t>
    </rPh>
    <rPh sb="6" eb="8">
      <t>ジュタク</t>
    </rPh>
    <rPh sb="8" eb="10">
      <t>ジギョウ</t>
    </rPh>
    <rPh sb="10" eb="12">
      <t>シュウニュウ</t>
    </rPh>
    <phoneticPr fontId="7"/>
  </si>
  <si>
    <t>経常経費寄附金収入</t>
    <rPh sb="0" eb="2">
      <t>ケイジョウ</t>
    </rPh>
    <rPh sb="2" eb="4">
      <t>ケイヒ</t>
    </rPh>
    <rPh sb="4" eb="7">
      <t>キフキン</t>
    </rPh>
    <rPh sb="7" eb="9">
      <t>シュウニュウ</t>
    </rPh>
    <phoneticPr fontId="7"/>
  </si>
  <si>
    <t>設備資金借入金収入</t>
    <rPh sb="0" eb="2">
      <t>セツビ</t>
    </rPh>
    <rPh sb="2" eb="4">
      <t>シキン</t>
    </rPh>
    <rPh sb="4" eb="6">
      <t>カリイレ</t>
    </rPh>
    <rPh sb="6" eb="7">
      <t>キン</t>
    </rPh>
    <rPh sb="7" eb="9">
      <t>シュウニュウ</t>
    </rPh>
    <phoneticPr fontId="7"/>
  </si>
  <si>
    <t>運営資金借入金収入</t>
    <rPh sb="0" eb="2">
      <t>ウンエイ</t>
    </rPh>
    <rPh sb="2" eb="4">
      <t>シキン</t>
    </rPh>
    <rPh sb="4" eb="6">
      <t>カリイレ</t>
    </rPh>
    <rPh sb="6" eb="7">
      <t>キン</t>
    </rPh>
    <rPh sb="7" eb="9">
      <t>シュウニュウ</t>
    </rPh>
    <phoneticPr fontId="7"/>
  </si>
  <si>
    <t>その他の活動による収入</t>
    <rPh sb="2" eb="3">
      <t>タ</t>
    </rPh>
    <rPh sb="4" eb="6">
      <t>カツドウ</t>
    </rPh>
    <rPh sb="9" eb="11">
      <t>シュウニュウ</t>
    </rPh>
    <phoneticPr fontId="7"/>
  </si>
  <si>
    <t>その他の活</t>
    <rPh sb="2" eb="3">
      <t>タ</t>
    </rPh>
    <rPh sb="4" eb="5">
      <t>カツ</t>
    </rPh>
    <phoneticPr fontId="7"/>
  </si>
  <si>
    <t>活による支</t>
    <rPh sb="0" eb="1">
      <t>カツ</t>
    </rPh>
    <rPh sb="4" eb="5">
      <t>シ</t>
    </rPh>
    <phoneticPr fontId="7"/>
  </si>
  <si>
    <t>支払利息支</t>
    <rPh sb="0" eb="2">
      <t>シハライ</t>
    </rPh>
    <rPh sb="2" eb="4">
      <t>リソク</t>
    </rPh>
    <rPh sb="4" eb="5">
      <t>シ</t>
    </rPh>
    <phoneticPr fontId="7"/>
  </si>
  <si>
    <t>出　　　</t>
    <rPh sb="0" eb="1">
      <t>デ</t>
    </rPh>
    <phoneticPr fontId="7"/>
  </si>
  <si>
    <t>運営資金借</t>
    <rPh sb="0" eb="2">
      <t>ウンエイ</t>
    </rPh>
    <rPh sb="2" eb="4">
      <t>シキン</t>
    </rPh>
    <rPh sb="4" eb="5">
      <t>シャク</t>
    </rPh>
    <phoneticPr fontId="7"/>
  </si>
  <si>
    <t>入金元金償</t>
    <rPh sb="0" eb="2">
      <t>ニュウキン</t>
    </rPh>
    <rPh sb="2" eb="4">
      <t>ガンキン</t>
    </rPh>
    <rPh sb="4" eb="5">
      <t>ショウ</t>
    </rPh>
    <phoneticPr fontId="7"/>
  </si>
  <si>
    <t>還支出</t>
    <rPh sb="0" eb="1">
      <t>カン</t>
    </rPh>
    <rPh sb="1" eb="3">
      <t>シシュツ</t>
    </rPh>
    <phoneticPr fontId="7"/>
  </si>
  <si>
    <t>⑭</t>
    <phoneticPr fontId="7"/>
  </si>
  <si>
    <t>⑮</t>
    <phoneticPr fontId="7"/>
  </si>
  <si>
    <t>⑯(＝①)</t>
    <phoneticPr fontId="7"/>
  </si>
  <si>
    <t>１　保育所の建物、設備の整備・修繕、環境の
　改善等に要する経費（保育所を経営する事業
　に必要なものに限る。以下２及び３において
　同じ。）</t>
    <rPh sb="2" eb="5">
      <t>ホイクショ</t>
    </rPh>
    <rPh sb="6" eb="8">
      <t>タテモノ</t>
    </rPh>
    <rPh sb="9" eb="11">
      <t>セツビ</t>
    </rPh>
    <rPh sb="12" eb="14">
      <t>セイビ</t>
    </rPh>
    <rPh sb="15" eb="16">
      <t>オサム</t>
    </rPh>
    <rPh sb="16" eb="17">
      <t>ツクロ</t>
    </rPh>
    <rPh sb="18" eb="19">
      <t>ワ</t>
    </rPh>
    <rPh sb="19" eb="20">
      <t>サカイ</t>
    </rPh>
    <rPh sb="23" eb="25">
      <t>カイゼン</t>
    </rPh>
    <rPh sb="25" eb="26">
      <t>トウ</t>
    </rPh>
    <rPh sb="27" eb="28">
      <t>ヨウ</t>
    </rPh>
    <rPh sb="30" eb="32">
      <t>ケイヒ</t>
    </rPh>
    <rPh sb="33" eb="36">
      <t>ホイクショ</t>
    </rPh>
    <rPh sb="37" eb="38">
      <t>ヘ</t>
    </rPh>
    <rPh sb="38" eb="39">
      <t>エイ</t>
    </rPh>
    <rPh sb="41" eb="42">
      <t>コト</t>
    </rPh>
    <rPh sb="42" eb="43">
      <t>ギョウ</t>
    </rPh>
    <rPh sb="46" eb="48">
      <t>ヒツヨウ</t>
    </rPh>
    <rPh sb="52" eb="53">
      <t>カギ</t>
    </rPh>
    <rPh sb="55" eb="57">
      <t>イカ</t>
    </rPh>
    <rPh sb="58" eb="59">
      <t>オヨ</t>
    </rPh>
    <rPh sb="67" eb="68">
      <t>オナ</t>
    </rPh>
    <phoneticPr fontId="3"/>
  </si>
  <si>
    <t>３　以上の経費に係る借入金（利息部分を含
　む。）の償還又は積立のための支出</t>
    <rPh sb="2" eb="4">
      <t>イジョウ</t>
    </rPh>
    <rPh sb="5" eb="7">
      <t>ケイヒ</t>
    </rPh>
    <rPh sb="8" eb="9">
      <t>カカワ</t>
    </rPh>
    <rPh sb="10" eb="12">
      <t>カリイレ</t>
    </rPh>
    <rPh sb="12" eb="13">
      <t>キン</t>
    </rPh>
    <rPh sb="14" eb="16">
      <t>リソク</t>
    </rPh>
    <rPh sb="16" eb="18">
      <t>ブブン</t>
    </rPh>
    <rPh sb="19" eb="20">
      <t>フク</t>
    </rPh>
    <rPh sb="26" eb="28">
      <t>ショウカン</t>
    </rPh>
    <rPh sb="28" eb="29">
      <t>マタ</t>
    </rPh>
    <rPh sb="30" eb="32">
      <t>ツミタテ</t>
    </rPh>
    <rPh sb="36" eb="37">
      <t>ササ</t>
    </rPh>
    <rPh sb="37" eb="38">
      <t>デ</t>
    </rPh>
    <phoneticPr fontId="3"/>
  </si>
  <si>
    <t>１　子育て支援事業を実施する施設の建物、設
　備の整備・修繕、環境の改善及び土地の取得
　等に要する経費（子育て支援事業に必要なも
　のに限る。以下２において同じ。）</t>
    <rPh sb="2" eb="4">
      <t>コソダ</t>
    </rPh>
    <rPh sb="5" eb="7">
      <t>シエン</t>
    </rPh>
    <rPh sb="7" eb="9">
      <t>ジギョウ</t>
    </rPh>
    <rPh sb="10" eb="12">
      <t>ジッシ</t>
    </rPh>
    <rPh sb="14" eb="16">
      <t>シセツ</t>
    </rPh>
    <rPh sb="17" eb="19">
      <t>タテモノ</t>
    </rPh>
    <rPh sb="20" eb="21">
      <t>モウケル</t>
    </rPh>
    <rPh sb="23" eb="24">
      <t>ソナエ</t>
    </rPh>
    <rPh sb="25" eb="27">
      <t>セイビ</t>
    </rPh>
    <rPh sb="28" eb="29">
      <t>オサム</t>
    </rPh>
    <rPh sb="29" eb="30">
      <t>ツクロ</t>
    </rPh>
    <rPh sb="31" eb="33">
      <t>カンキョウ</t>
    </rPh>
    <rPh sb="34" eb="36">
      <t>カイゼン</t>
    </rPh>
    <rPh sb="36" eb="37">
      <t>オヨ</t>
    </rPh>
    <rPh sb="38" eb="40">
      <t>トチ</t>
    </rPh>
    <rPh sb="41" eb="43">
      <t>シュトク</t>
    </rPh>
    <rPh sb="45" eb="46">
      <t>トウ</t>
    </rPh>
    <rPh sb="47" eb="48">
      <t>ヨウ</t>
    </rPh>
    <rPh sb="50" eb="52">
      <t>ケイヒ</t>
    </rPh>
    <rPh sb="61" eb="62">
      <t>ヒツ</t>
    </rPh>
    <rPh sb="62" eb="63">
      <t>ヨウ</t>
    </rPh>
    <rPh sb="69" eb="70">
      <t>カギ</t>
    </rPh>
    <rPh sb="72" eb="74">
      <t>イカ</t>
    </rPh>
    <rPh sb="79" eb="80">
      <t>オナ</t>
    </rPh>
    <phoneticPr fontId="3"/>
  </si>
  <si>
    <t>１　社会福祉施設等の建物、設備の整備・修
　繕、環境の改善、土地の取得等に要する経費
　（社会福祉施設等を経営する事業に必要なも
　のに限る。以下２及び３において同じ。）</t>
    <rPh sb="2" eb="4">
      <t>シャカイ</t>
    </rPh>
    <rPh sb="4" eb="6">
      <t>フクシ</t>
    </rPh>
    <rPh sb="6" eb="8">
      <t>シセツ</t>
    </rPh>
    <rPh sb="8" eb="9">
      <t>トウ</t>
    </rPh>
    <rPh sb="10" eb="12">
      <t>タテモノ</t>
    </rPh>
    <rPh sb="13" eb="15">
      <t>セツビ</t>
    </rPh>
    <rPh sb="16" eb="18">
      <t>セイビ</t>
    </rPh>
    <rPh sb="19" eb="20">
      <t>オサム</t>
    </rPh>
    <rPh sb="22" eb="23">
      <t>ツクロ</t>
    </rPh>
    <rPh sb="24" eb="26">
      <t>カンキョウ</t>
    </rPh>
    <rPh sb="27" eb="29">
      <t>カイゼン</t>
    </rPh>
    <rPh sb="30" eb="32">
      <t>トチ</t>
    </rPh>
    <rPh sb="33" eb="35">
      <t>シュトク</t>
    </rPh>
    <rPh sb="35" eb="36">
      <t>トウ</t>
    </rPh>
    <rPh sb="37" eb="38">
      <t>ヨウ</t>
    </rPh>
    <rPh sb="40" eb="41">
      <t>キョウ</t>
    </rPh>
    <rPh sb="41" eb="42">
      <t>ヒ</t>
    </rPh>
    <rPh sb="53" eb="55">
      <t>ケイエイ</t>
    </rPh>
    <rPh sb="57" eb="59">
      <t>ジギョウ</t>
    </rPh>
    <rPh sb="60" eb="62">
      <t>ヒツヨウ</t>
    </rPh>
    <rPh sb="68" eb="69">
      <t>カギ</t>
    </rPh>
    <rPh sb="71" eb="73">
      <t>イカ</t>
    </rPh>
    <rPh sb="74" eb="75">
      <t>オヨ</t>
    </rPh>
    <rPh sb="81" eb="82">
      <t>オナ</t>
    </rPh>
    <phoneticPr fontId="3"/>
  </si>
  <si>
    <t>３　以上の経費に係る借入金（利息部分を含
　む。）の償還又は積立のための支出</t>
    <rPh sb="2" eb="4">
      <t>イジョウ</t>
    </rPh>
    <rPh sb="5" eb="7">
      <t>ケイヒ</t>
    </rPh>
    <rPh sb="8" eb="9">
      <t>カカワ</t>
    </rPh>
    <rPh sb="10" eb="12">
      <t>カリイレ</t>
    </rPh>
    <rPh sb="12" eb="13">
      <t>キン</t>
    </rPh>
    <rPh sb="14" eb="16">
      <t>リソク</t>
    </rPh>
    <rPh sb="16" eb="18">
      <t>ブブン</t>
    </rPh>
    <rPh sb="19" eb="20">
      <t>フク</t>
    </rPh>
    <rPh sb="26" eb="28">
      <t>ショウカン</t>
    </rPh>
    <rPh sb="28" eb="29">
      <t>マタ</t>
    </rPh>
    <rPh sb="30" eb="32">
      <t>ツミタテ</t>
    </rPh>
    <rPh sb="36" eb="38">
      <t>シシュツ</t>
    </rPh>
    <phoneticPr fontId="3"/>
  </si>
  <si>
    <t>４　社会福祉施設等を経営する事業に係る租税
　公課　</t>
    <rPh sb="10" eb="12">
      <t>ケイエイ</t>
    </rPh>
    <rPh sb="14" eb="16">
      <t>ジギョウ</t>
    </rPh>
    <rPh sb="17" eb="18">
      <t>カカ</t>
    </rPh>
    <rPh sb="19" eb="20">
      <t>ソ</t>
    </rPh>
    <rPh sb="20" eb="21">
      <t>ゼイ</t>
    </rPh>
    <rPh sb="23" eb="24">
      <t>コウ</t>
    </rPh>
    <rPh sb="24" eb="25">
      <t>カ</t>
    </rPh>
    <phoneticPr fontId="3"/>
  </si>
  <si>
    <t>（２）事業費</t>
    <rPh sb="3" eb="6">
      <t>ジギョウヒ</t>
    </rPh>
    <phoneticPr fontId="3"/>
  </si>
  <si>
    <t>　産取崩収入</t>
    <rPh sb="1" eb="3">
      <t>サンキン</t>
    </rPh>
    <rPh sb="2" eb="3">
      <t>ト</t>
    </rPh>
    <rPh sb="3" eb="4">
      <t>クズ</t>
    </rPh>
    <rPh sb="4" eb="6">
      <t>シュウニュウ</t>
    </rPh>
    <phoneticPr fontId="3"/>
  </si>
  <si>
    <t>　産取崩収入</t>
    <rPh sb="1" eb="2">
      <t>サン</t>
    </rPh>
    <rPh sb="2" eb="3">
      <t>ト</t>
    </rPh>
    <rPh sb="3" eb="4">
      <t>クズ</t>
    </rPh>
    <rPh sb="4" eb="6">
      <t>シュウニュウ</t>
    </rPh>
    <phoneticPr fontId="3"/>
  </si>
  <si>
    <t>（４）派遣職員費支出</t>
    <rPh sb="3" eb="5">
      <t>ハケン</t>
    </rPh>
    <rPh sb="5" eb="7">
      <t>ショクイン</t>
    </rPh>
    <rPh sb="7" eb="8">
      <t>ヒ</t>
    </rPh>
    <rPh sb="8" eb="10">
      <t>シシュツ</t>
    </rPh>
    <phoneticPr fontId="3"/>
  </si>
  <si>
    <t>（５）退職給付支出</t>
    <rPh sb="3" eb="5">
      <t>タイショク</t>
    </rPh>
    <rPh sb="5" eb="7">
      <t>キュウフ</t>
    </rPh>
    <rPh sb="7" eb="9">
      <t>シシュツ</t>
    </rPh>
    <phoneticPr fontId="3"/>
  </si>
  <si>
    <t>（６）法定福利費支出</t>
    <rPh sb="3" eb="5">
      <t>ホウテイ</t>
    </rPh>
    <rPh sb="5" eb="7">
      <t>フクリ</t>
    </rPh>
    <rPh sb="7" eb="8">
      <t>ヒ</t>
    </rPh>
    <rPh sb="8" eb="10">
      <t>シシュツ</t>
    </rPh>
    <phoneticPr fontId="3"/>
  </si>
  <si>
    <t>　利息支出</t>
    <rPh sb="1" eb="3">
      <t>リソク</t>
    </rPh>
    <rPh sb="3" eb="5">
      <t>シシュツ</t>
    </rPh>
    <phoneticPr fontId="3"/>
  </si>
  <si>
    <t>　　</t>
    <phoneticPr fontId="3"/>
  </si>
  <si>
    <t>ア　改善基礎分の金額</t>
    <rPh sb="2" eb="4">
      <t>カイゼン</t>
    </rPh>
    <rPh sb="4" eb="6">
      <t>キソ</t>
    </rPh>
    <rPh sb="6" eb="7">
      <t>ブン</t>
    </rPh>
    <rPh sb="8" eb="10">
      <t>キンガク</t>
    </rPh>
    <phoneticPr fontId="3"/>
  </si>
  <si>
    <t>改善基礎分
　充当額（円）</t>
    <rPh sb="0" eb="2">
      <t>カイゼン</t>
    </rPh>
    <rPh sb="2" eb="4">
      <t>キソ</t>
    </rPh>
    <rPh sb="4" eb="5">
      <t>ブン</t>
    </rPh>
    <rPh sb="11" eb="12">
      <t>エン</t>
    </rPh>
    <phoneticPr fontId="3"/>
  </si>
  <si>
    <t>オ　改善基礎分充当額の合計（①＋②＋③）</t>
    <rPh sb="2" eb="4">
      <t>カイゼン</t>
    </rPh>
    <rPh sb="4" eb="6">
      <t>キソ</t>
    </rPh>
    <rPh sb="6" eb="7">
      <t>ブン</t>
    </rPh>
    <rPh sb="7" eb="9">
      <t>ジュウトウ</t>
    </rPh>
    <rPh sb="9" eb="10">
      <t>ガク</t>
    </rPh>
    <rPh sb="11" eb="13">
      <t>ゴウケイ</t>
    </rPh>
    <phoneticPr fontId="3"/>
  </si>
  <si>
    <t>委託費充当額
　　　　（円）</t>
    <rPh sb="0" eb="2">
      <t>イタク</t>
    </rPh>
    <rPh sb="2" eb="3">
      <t>ヒ</t>
    </rPh>
    <rPh sb="3" eb="5">
      <t>ジュウトウ</t>
    </rPh>
    <rPh sb="12" eb="13">
      <t>エン</t>
    </rPh>
    <phoneticPr fontId="3"/>
  </si>
  <si>
    <t>エ　委託費充当額の合計（①＋②）</t>
    <rPh sb="2" eb="4">
      <t>イタク</t>
    </rPh>
    <rPh sb="4" eb="5">
      <t>ヒ</t>
    </rPh>
    <rPh sb="5" eb="7">
      <t>ジュウトウ</t>
    </rPh>
    <rPh sb="7" eb="8">
      <t>ガク</t>
    </rPh>
    <rPh sb="9" eb="11">
      <t>ゴウケイ</t>
    </rPh>
    <phoneticPr fontId="3"/>
  </si>
  <si>
    <t>　　　雇児発0903第６号通知１の（２）の①～⑦に掲げる要件の充足状況</t>
    <rPh sb="3" eb="4">
      <t>ヤトイ</t>
    </rPh>
    <rPh sb="4" eb="5">
      <t>ジ</t>
    </rPh>
    <phoneticPr fontId="7"/>
  </si>
  <si>
    <t>委託費に係る交付基準及びそれに関する通知等に示す職員の配置等の事項が遵守されていること。</t>
    <rPh sb="0" eb="3">
      <t>イタクヒ</t>
    </rPh>
    <phoneticPr fontId="7"/>
  </si>
  <si>
    <t>給食について必要な栄養量が確保され、嗜好を生かした調理がなされているとともに、日常生活について必要な諸経費が適正に確保されていること。</t>
    <rPh sb="21" eb="22">
      <t>ナマ</t>
    </rPh>
    <phoneticPr fontId="7"/>
  </si>
  <si>
    <t>雇児発0903第６号通知の別表１（下記の①～⑨）に掲げる事業の実施状況</t>
    <rPh sb="0" eb="1">
      <t>ヤトイ</t>
    </rPh>
    <rPh sb="1" eb="2">
      <t>ジ</t>
    </rPh>
    <phoneticPr fontId="7"/>
  </si>
  <si>
    <t>①　延長保育事業及びこれと同様の事業</t>
    <phoneticPr fontId="7"/>
  </si>
  <si>
    <t>②　一時預かり事業（当分の間は一時保育促進事業の要件を満たしていると</t>
    <rPh sb="4" eb="5">
      <t>アズ</t>
    </rPh>
    <rPh sb="7" eb="9">
      <t>ジギョウ</t>
    </rPh>
    <rPh sb="10" eb="12">
      <t>トウブン</t>
    </rPh>
    <rPh sb="13" eb="14">
      <t>カン</t>
    </rPh>
    <rPh sb="15" eb="17">
      <t>イチジ</t>
    </rPh>
    <rPh sb="17" eb="19">
      <t>ホイク</t>
    </rPh>
    <rPh sb="19" eb="21">
      <t>ソクシン</t>
    </rPh>
    <rPh sb="21" eb="23">
      <t>ジギョウ</t>
    </rPh>
    <rPh sb="24" eb="26">
      <t>ヨウケン</t>
    </rPh>
    <rPh sb="27" eb="28">
      <t>ミ</t>
    </rPh>
    <phoneticPr fontId="7"/>
  </si>
  <si>
    <t>④　地域子育て支援拠点事業又は同様の事業</t>
    <rPh sb="9" eb="11">
      <t>キョテン</t>
    </rPh>
    <phoneticPr fontId="7"/>
  </si>
  <si>
    <t>⑦　休日保育加算の対象施設</t>
    <rPh sb="6" eb="8">
      <t>カサン</t>
    </rPh>
    <rPh sb="9" eb="11">
      <t>タイショウ</t>
    </rPh>
    <rPh sb="11" eb="13">
      <t>シセツ</t>
    </rPh>
    <phoneticPr fontId="7"/>
  </si>
  <si>
    <t>⑧　病児保育事業又は同様の事業</t>
    <rPh sb="2" eb="4">
      <t>ビョウジ</t>
    </rPh>
    <rPh sb="4" eb="6">
      <t>ホイク</t>
    </rPh>
    <phoneticPr fontId="7"/>
  </si>
  <si>
    <t>社会福祉法人会計基準に基づく資金収支計算書、事業区分資金収支内訳表、拠点区分資金収支計算書及び拠点区分資金収支明細書又は学校法人会計基準に基づく資金収支計算書及び資金収支内訳表もしくは企業会計による損益計算書及び「保育所の設置認可等について」（平成12年3月30日児発第295号）に定める貸借対照表、これら以外の会計基準により会計処理を行っている場合は、これらに相当する財務諸表（以下「計算書等」という。）を保育所に備え付け、閲覧に供していること。</t>
    <rPh sb="22" eb="24">
      <t>ジギョウ</t>
    </rPh>
    <rPh sb="24" eb="26">
      <t>クブン</t>
    </rPh>
    <rPh sb="34" eb="36">
      <t>キョテン</t>
    </rPh>
    <rPh sb="36" eb="38">
      <t>クブン</t>
    </rPh>
    <rPh sb="38" eb="40">
      <t>シキン</t>
    </rPh>
    <rPh sb="40" eb="42">
      <t>シュウシ</t>
    </rPh>
    <rPh sb="42" eb="45">
      <t>ケイサンショ</t>
    </rPh>
    <rPh sb="45" eb="46">
      <t>オヨ</t>
    </rPh>
    <rPh sb="47" eb="49">
      <t>キョテン</t>
    </rPh>
    <rPh sb="49" eb="51">
      <t>クブン</t>
    </rPh>
    <rPh sb="51" eb="53">
      <t>シキン</t>
    </rPh>
    <rPh sb="53" eb="55">
      <t>シュウシ</t>
    </rPh>
    <rPh sb="55" eb="58">
      <t>メイサイショ</t>
    </rPh>
    <rPh sb="58" eb="59">
      <t>マタ</t>
    </rPh>
    <rPh sb="60" eb="62">
      <t>ガッコウ</t>
    </rPh>
    <rPh sb="62" eb="64">
      <t>ホウジン</t>
    </rPh>
    <rPh sb="64" eb="66">
      <t>カイケイ</t>
    </rPh>
    <rPh sb="66" eb="68">
      <t>キジュン</t>
    </rPh>
    <rPh sb="69" eb="70">
      <t>モト</t>
    </rPh>
    <rPh sb="72" eb="74">
      <t>シキン</t>
    </rPh>
    <rPh sb="74" eb="76">
      <t>シュウシ</t>
    </rPh>
    <rPh sb="76" eb="79">
      <t>ケイサンショ</t>
    </rPh>
    <rPh sb="79" eb="80">
      <t>オヨ</t>
    </rPh>
    <rPh sb="81" eb="83">
      <t>シキン</t>
    </rPh>
    <rPh sb="83" eb="85">
      <t>シュウシ</t>
    </rPh>
    <rPh sb="85" eb="88">
      <t>ウチワケヒョウ</t>
    </rPh>
    <rPh sb="92" eb="94">
      <t>キギョウ</t>
    </rPh>
    <rPh sb="94" eb="96">
      <t>カイケイ</t>
    </rPh>
    <rPh sb="99" eb="101">
      <t>ソンエキ</t>
    </rPh>
    <rPh sb="101" eb="104">
      <t>ケイサンショ</t>
    </rPh>
    <rPh sb="104" eb="105">
      <t>オヨ</t>
    </rPh>
    <rPh sb="107" eb="110">
      <t>ホイクショ</t>
    </rPh>
    <rPh sb="111" eb="113">
      <t>セッチ</t>
    </rPh>
    <rPh sb="113" eb="115">
      <t>ニンカ</t>
    </rPh>
    <rPh sb="115" eb="116">
      <t>トウ</t>
    </rPh>
    <rPh sb="122" eb="124">
      <t>ヘイセイ</t>
    </rPh>
    <rPh sb="126" eb="127">
      <t>ネン</t>
    </rPh>
    <rPh sb="128" eb="129">
      <t>ガツ</t>
    </rPh>
    <rPh sb="131" eb="132">
      <t>ニチ</t>
    </rPh>
    <phoneticPr fontId="7"/>
  </si>
  <si>
    <t>第三者評価加算の認定を受け、サービスの質の向上に努めていること。</t>
    <rPh sb="5" eb="7">
      <t>カサン</t>
    </rPh>
    <rPh sb="8" eb="10">
      <t>ニンテイ</t>
    </rPh>
    <rPh sb="11" eb="12">
      <t>ウ</t>
    </rPh>
    <phoneticPr fontId="7"/>
  </si>
  <si>
    <t>ア</t>
    <phoneticPr fontId="7"/>
  </si>
  <si>
    <t>イ</t>
    <phoneticPr fontId="7"/>
  </si>
  <si>
    <t>(ア)　苦情解決に関する規程を整備し、第三者委員が加わった苦情解決の仕組み</t>
    <rPh sb="4" eb="6">
      <t>クジョウ</t>
    </rPh>
    <rPh sb="6" eb="8">
      <t>カイケツ</t>
    </rPh>
    <rPh sb="9" eb="10">
      <t>カン</t>
    </rPh>
    <rPh sb="34" eb="36">
      <t>シク</t>
    </rPh>
    <phoneticPr fontId="7"/>
  </si>
  <si>
    <t>(イ)　保育所に配置される苦情解決責任者が、入所者等に対して、保育所内への</t>
    <phoneticPr fontId="7"/>
  </si>
  <si>
    <t>(ウ)　苦情解決に関する規程に基づいて、適切に苦情解決の対応を行っているこ</t>
    <rPh sb="4" eb="6">
      <t>クジョウ</t>
    </rPh>
    <rPh sb="6" eb="8">
      <t>カイケツ</t>
    </rPh>
    <rPh sb="9" eb="10">
      <t>カン</t>
    </rPh>
    <phoneticPr fontId="7"/>
  </si>
  <si>
    <t>(エ)　入所者等からのサービスに係る苦情内容及び解決結果の定期的な公表を保</t>
    <phoneticPr fontId="7"/>
  </si>
  <si>
    <t>処遇改善等加算の賃金改善要件（キャリアパス要件も含む。）のいずれも</t>
    <rPh sb="0" eb="2">
      <t>ショグウ</t>
    </rPh>
    <rPh sb="2" eb="4">
      <t>カイゼン</t>
    </rPh>
    <rPh sb="4" eb="5">
      <t>トウ</t>
    </rPh>
    <rPh sb="5" eb="7">
      <t>カサン</t>
    </rPh>
    <rPh sb="8" eb="10">
      <t>チンギン</t>
    </rPh>
    <rPh sb="10" eb="12">
      <t>カイゼン</t>
    </rPh>
    <rPh sb="12" eb="14">
      <t>ヨウケン</t>
    </rPh>
    <rPh sb="21" eb="23">
      <t>ヨウケン</t>
    </rPh>
    <rPh sb="24" eb="25">
      <t>フク</t>
    </rPh>
    <phoneticPr fontId="7"/>
  </si>
  <si>
    <t>満たしていること。</t>
    <phoneticPr fontId="7"/>
  </si>
  <si>
    <t>毎年度、次のア又はイを実施していること。</t>
    <rPh sb="4" eb="5">
      <t>ツギ</t>
    </rPh>
    <phoneticPr fontId="7"/>
  </si>
  <si>
    <t>[下記の①～③の要件を満たしていること。]</t>
    <rPh sb="1" eb="3">
      <t>カキ</t>
    </rPh>
    <rPh sb="8" eb="10">
      <t>ヨウケン</t>
    </rPh>
    <rPh sb="11" eb="12">
      <t>ミ</t>
    </rPh>
    <phoneticPr fontId="7"/>
  </si>
  <si>
    <t>不動産賃貸借契約書</t>
    <rPh sb="0" eb="3">
      <t>フドウサン</t>
    </rPh>
    <rPh sb="3" eb="6">
      <t>チンタイシャク</t>
    </rPh>
    <rPh sb="6" eb="9">
      <t>ケイヤクショ</t>
    </rPh>
    <phoneticPr fontId="7"/>
  </si>
  <si>
    <t>寄附関係書類綴り</t>
    <rPh sb="0" eb="2">
      <t>キフ</t>
    </rPh>
    <rPh sb="2" eb="4">
      <t>カンケイ</t>
    </rPh>
    <rPh sb="4" eb="6">
      <t>ショルイ</t>
    </rPh>
    <rPh sb="6" eb="7">
      <t>ツヅ</t>
    </rPh>
    <phoneticPr fontId="7"/>
  </si>
  <si>
    <t>契約書等綴り</t>
    <rPh sb="0" eb="3">
      <t>ケイヤクショ</t>
    </rPh>
    <rPh sb="3" eb="4">
      <t>トウ</t>
    </rPh>
    <rPh sb="4" eb="5">
      <t>ツヅ</t>
    </rPh>
    <phoneticPr fontId="7"/>
  </si>
  <si>
    <t>領収書(控え）綴り</t>
    <rPh sb="0" eb="3">
      <t>リョウシュウショ</t>
    </rPh>
    <rPh sb="4" eb="5">
      <t>ヒカ</t>
    </rPh>
    <rPh sb="7" eb="8">
      <t>ツヅ</t>
    </rPh>
    <phoneticPr fontId="7"/>
  </si>
  <si>
    <t>固定資産管理責任者任命簿</t>
    <rPh sb="0" eb="4">
      <t>コテイシサン</t>
    </rPh>
    <rPh sb="4" eb="6">
      <t>カンリ</t>
    </rPh>
    <rPh sb="6" eb="9">
      <t>セキニンシャ</t>
    </rPh>
    <rPh sb="9" eb="11">
      <t>ニンメイ</t>
    </rPh>
    <rPh sb="11" eb="12">
      <t>ボ</t>
    </rPh>
    <phoneticPr fontId="7"/>
  </si>
  <si>
    <t>会計責任者(出納職員）任命簿</t>
    <rPh sb="0" eb="2">
      <t>カイケイ</t>
    </rPh>
    <rPh sb="2" eb="5">
      <t>セキニンシャ</t>
    </rPh>
    <rPh sb="6" eb="8">
      <t>スイトウ</t>
    </rPh>
    <rPh sb="8" eb="10">
      <t>ショクイン</t>
    </rPh>
    <rPh sb="11" eb="13">
      <t>ニンメイ</t>
    </rPh>
    <rPh sb="13" eb="14">
      <t>ボ</t>
    </rPh>
    <phoneticPr fontId="7"/>
  </si>
  <si>
    <t>預金（貯金）通帳・証書</t>
    <rPh sb="0" eb="2">
      <t>ヨキン</t>
    </rPh>
    <rPh sb="3" eb="5">
      <t>チョキン</t>
    </rPh>
    <rPh sb="6" eb="8">
      <t>ツウチョウ</t>
    </rPh>
    <rPh sb="9" eb="11">
      <t>ショウショ</t>
    </rPh>
    <phoneticPr fontId="7"/>
  </si>
  <si>
    <t>預金・貸出金残高証明書</t>
    <rPh sb="0" eb="2">
      <t>ヨキン</t>
    </rPh>
    <rPh sb="3" eb="6">
      <t>カシダシキン</t>
    </rPh>
    <rPh sb="6" eb="8">
      <t>ザンダカ</t>
    </rPh>
    <rPh sb="8" eb="11">
      <t>ショウメイショ</t>
    </rPh>
    <phoneticPr fontId="7"/>
  </si>
  <si>
    <t>（その他）</t>
    <rPh sb="3" eb="4">
      <t>タ</t>
    </rPh>
    <phoneticPr fontId="7"/>
  </si>
  <si>
    <t>　　予算管理表</t>
    <rPh sb="2" eb="4">
      <t>ヨサン</t>
    </rPh>
    <rPh sb="4" eb="7">
      <t>カンリヒョウ</t>
    </rPh>
    <phoneticPr fontId="7"/>
  </si>
  <si>
    <t>　　月次試算表</t>
    <rPh sb="2" eb="4">
      <t>ゲツジ</t>
    </rPh>
    <rPh sb="4" eb="7">
      <t>シサンヒョウ</t>
    </rPh>
    <phoneticPr fontId="7"/>
  </si>
  <si>
    <t>　　会計伝票</t>
    <rPh sb="2" eb="4">
      <t>カイケイ</t>
    </rPh>
    <rPh sb="4" eb="6">
      <t>デンピョウ</t>
    </rPh>
    <phoneticPr fontId="7"/>
  </si>
  <si>
    <t>・その他の帳簿</t>
    <rPh sb="3" eb="4">
      <t>タ</t>
    </rPh>
    <rPh sb="5" eb="7">
      <t>チョウボ</t>
    </rPh>
    <phoneticPr fontId="7"/>
  </si>
  <si>
    <t>　　事業区分間、拠点区分間及びサービス区分間繰入金管理台帳</t>
    <rPh sb="2" eb="4">
      <t>ジギョウ</t>
    </rPh>
    <rPh sb="4" eb="7">
      <t>クブンカン</t>
    </rPh>
    <rPh sb="8" eb="10">
      <t>キョテン</t>
    </rPh>
    <rPh sb="10" eb="13">
      <t>クブンカン</t>
    </rPh>
    <rPh sb="13" eb="14">
      <t>オヨ</t>
    </rPh>
    <rPh sb="19" eb="22">
      <t>クブンカン</t>
    </rPh>
    <rPh sb="22" eb="25">
      <t>クリイレキン</t>
    </rPh>
    <rPh sb="25" eb="27">
      <t>カンリ</t>
    </rPh>
    <rPh sb="27" eb="29">
      <t>ダイチョウ</t>
    </rPh>
    <phoneticPr fontId="7"/>
  </si>
  <si>
    <t>　　補助金台帳</t>
    <rPh sb="2" eb="5">
      <t>ホジョキン</t>
    </rPh>
    <rPh sb="5" eb="7">
      <t>ダイチョウ</t>
    </rPh>
    <phoneticPr fontId="7"/>
  </si>
  <si>
    <t>　　寄附金品台帳</t>
    <rPh sb="2" eb="4">
      <t>キフ</t>
    </rPh>
    <rPh sb="4" eb="6">
      <t>キンピン</t>
    </rPh>
    <rPh sb="6" eb="8">
      <t>ダイチョウ</t>
    </rPh>
    <phoneticPr fontId="7"/>
  </si>
  <si>
    <t>　　事業収入管理台帳</t>
    <rPh sb="2" eb="4">
      <t>ジギョウ</t>
    </rPh>
    <rPh sb="4" eb="6">
      <t>シュウニュウ</t>
    </rPh>
    <rPh sb="6" eb="8">
      <t>カンリ</t>
    </rPh>
    <rPh sb="8" eb="10">
      <t>ダイチョウ</t>
    </rPh>
    <phoneticPr fontId="7"/>
  </si>
  <si>
    <t>　　  事業区分間、拠点区分間及びサービス区分間短期貸付金（短期借入金）管理台帳</t>
    <rPh sb="4" eb="6">
      <t>ジギョウ</t>
    </rPh>
    <rPh sb="6" eb="9">
      <t>クブンカン</t>
    </rPh>
    <rPh sb="10" eb="12">
      <t>キョテン</t>
    </rPh>
    <rPh sb="12" eb="15">
      <t>クブンカン</t>
    </rPh>
    <rPh sb="15" eb="16">
      <t>オヨ</t>
    </rPh>
    <rPh sb="21" eb="24">
      <t>クブンカン</t>
    </rPh>
    <rPh sb="24" eb="26">
      <t>タンキ</t>
    </rPh>
    <rPh sb="26" eb="29">
      <t>カシツケキン</t>
    </rPh>
    <rPh sb="30" eb="32">
      <t>タンキ</t>
    </rPh>
    <rPh sb="32" eb="35">
      <t>カリイレキン</t>
    </rPh>
    <rPh sb="36" eb="38">
      <t>カンリ</t>
    </rPh>
    <rPh sb="38" eb="40">
      <t>ダイチョウ</t>
    </rPh>
    <phoneticPr fontId="7"/>
  </si>
  <si>
    <t>　　  事業区分間、拠点区分間及びサービス区分間長期貸付金（長期借入金）管理台帳</t>
    <rPh sb="4" eb="6">
      <t>ジギョウ</t>
    </rPh>
    <rPh sb="6" eb="9">
      <t>クブンカン</t>
    </rPh>
    <rPh sb="10" eb="12">
      <t>キョテン</t>
    </rPh>
    <rPh sb="12" eb="15">
      <t>クブンカン</t>
    </rPh>
    <rPh sb="15" eb="16">
      <t>オヨ</t>
    </rPh>
    <rPh sb="21" eb="24">
      <t>クブンカン</t>
    </rPh>
    <rPh sb="24" eb="26">
      <t>チョウキ</t>
    </rPh>
    <rPh sb="26" eb="29">
      <t>カシツケキン</t>
    </rPh>
    <rPh sb="30" eb="32">
      <t>チョウキ</t>
    </rPh>
    <rPh sb="32" eb="35">
      <t>カリイレキン</t>
    </rPh>
    <rPh sb="36" eb="38">
      <t>カンリ</t>
    </rPh>
    <rPh sb="38" eb="40">
      <t>ダイチョウ</t>
    </rPh>
    <phoneticPr fontId="7"/>
  </si>
  <si>
    <t>　　基本金台帳</t>
    <rPh sb="2" eb="4">
      <t>キホン</t>
    </rPh>
    <rPh sb="4" eb="5">
      <t>キン</t>
    </rPh>
    <rPh sb="5" eb="7">
      <t>ダイチョウ</t>
    </rPh>
    <phoneticPr fontId="7"/>
  </si>
  <si>
    <t>　　退職給付引当金台帳</t>
    <rPh sb="2" eb="4">
      <t>タイショク</t>
    </rPh>
    <rPh sb="4" eb="6">
      <t>キュウフ</t>
    </rPh>
    <rPh sb="6" eb="9">
      <t>ヒキアテキン</t>
    </rPh>
    <rPh sb="9" eb="11">
      <t>ダイチョウ</t>
    </rPh>
    <phoneticPr fontId="7"/>
  </si>
  <si>
    <t>　　借入金台帳</t>
    <rPh sb="2" eb="5">
      <t>カリイレキン</t>
    </rPh>
    <rPh sb="5" eb="7">
      <t>ダイチョウ</t>
    </rPh>
    <phoneticPr fontId="7"/>
  </si>
  <si>
    <t>　　借受金台帳</t>
    <rPh sb="2" eb="5">
      <t>カリウケキン</t>
    </rPh>
    <rPh sb="5" eb="7">
      <t>ダイチョウ</t>
    </rPh>
    <phoneticPr fontId="7"/>
  </si>
  <si>
    <t>　　前受金台帳</t>
    <rPh sb="2" eb="5">
      <t>マエウケキン</t>
    </rPh>
    <rPh sb="5" eb="7">
      <t>ダイチョウ</t>
    </rPh>
    <phoneticPr fontId="7"/>
  </si>
  <si>
    <t>　　預り金台帳</t>
    <rPh sb="2" eb="3">
      <t>アズカ</t>
    </rPh>
    <rPh sb="4" eb="5">
      <t>キン</t>
    </rPh>
    <rPh sb="5" eb="7">
      <t>ダイチョウ</t>
    </rPh>
    <phoneticPr fontId="7"/>
  </si>
  <si>
    <t>　　未払金台帳</t>
    <rPh sb="2" eb="5">
      <t>ミハライキン</t>
    </rPh>
    <rPh sb="5" eb="7">
      <t>ダイチョウ</t>
    </rPh>
    <phoneticPr fontId="7"/>
  </si>
  <si>
    <t>　　長期前払費用台帳</t>
    <rPh sb="2" eb="4">
      <t>チョウキ</t>
    </rPh>
    <rPh sb="4" eb="6">
      <t>マエバライ</t>
    </rPh>
    <rPh sb="6" eb="8">
      <t>ヒヨウ</t>
    </rPh>
    <rPh sb="8" eb="10">
      <t>ダイチョウ</t>
    </rPh>
    <phoneticPr fontId="7"/>
  </si>
  <si>
    <t>　　差入保証金台帳</t>
    <rPh sb="2" eb="4">
      <t>サシイレ</t>
    </rPh>
    <rPh sb="4" eb="7">
      <t>ホショウキン</t>
    </rPh>
    <rPh sb="7" eb="9">
      <t>ダイチョウ</t>
    </rPh>
    <phoneticPr fontId="7"/>
  </si>
  <si>
    <t>　　リース資産管理台帳</t>
    <rPh sb="5" eb="7">
      <t>シサン</t>
    </rPh>
    <rPh sb="7" eb="9">
      <t>カンリ</t>
    </rPh>
    <rPh sb="9" eb="11">
      <t>ダイチョウ</t>
    </rPh>
    <phoneticPr fontId="7"/>
  </si>
  <si>
    <t>　　固定資産管理台帳</t>
    <rPh sb="2" eb="6">
      <t>コテイシサン</t>
    </rPh>
    <rPh sb="6" eb="8">
      <t>カンリ</t>
    </rPh>
    <rPh sb="8" eb="10">
      <t>ダイチョウ</t>
    </rPh>
    <phoneticPr fontId="7"/>
  </si>
  <si>
    <t>　　仮払金台帳</t>
    <rPh sb="2" eb="5">
      <t>カリバライキン</t>
    </rPh>
    <rPh sb="5" eb="7">
      <t>ダイチョウ</t>
    </rPh>
    <phoneticPr fontId="7"/>
  </si>
  <si>
    <t>　　貸付金台帳</t>
    <rPh sb="2" eb="5">
      <t>カシツケキン</t>
    </rPh>
    <rPh sb="5" eb="7">
      <t>ダイチョウ</t>
    </rPh>
    <phoneticPr fontId="7"/>
  </si>
  <si>
    <t>　　前払金台帳</t>
    <rPh sb="2" eb="5">
      <t>マエバライキン</t>
    </rPh>
    <rPh sb="5" eb="7">
      <t>ダイチョウ</t>
    </rPh>
    <phoneticPr fontId="7"/>
  </si>
  <si>
    <t>　　立替金台帳</t>
    <rPh sb="2" eb="5">
      <t>タテカエキン</t>
    </rPh>
    <rPh sb="5" eb="7">
      <t>ダイチョウ</t>
    </rPh>
    <phoneticPr fontId="7"/>
  </si>
  <si>
    <t>　　棚卸資産受払台帳</t>
    <rPh sb="2" eb="6">
      <t>タナオロシシサン</t>
    </rPh>
    <rPh sb="6" eb="8">
      <t>ウケハライ</t>
    </rPh>
    <rPh sb="8" eb="10">
      <t>ダイチョウ</t>
    </rPh>
    <phoneticPr fontId="7"/>
  </si>
  <si>
    <t>　　未収金台帳</t>
    <rPh sb="2" eb="5">
      <t>ミシュウキン</t>
    </rPh>
    <rPh sb="5" eb="7">
      <t>ダイチョウ</t>
    </rPh>
    <phoneticPr fontId="7"/>
  </si>
  <si>
    <t>　　有価証券台帳</t>
    <rPh sb="2" eb="4">
      <t>ユウカ</t>
    </rPh>
    <rPh sb="4" eb="6">
      <t>ショウケン</t>
    </rPh>
    <rPh sb="6" eb="8">
      <t>ダイチョウ</t>
    </rPh>
    <phoneticPr fontId="7"/>
  </si>
  <si>
    <t>　　小口現金出納帳</t>
    <rPh sb="2" eb="4">
      <t>コグチ</t>
    </rPh>
    <rPh sb="4" eb="6">
      <t>ゲンキン</t>
    </rPh>
    <rPh sb="6" eb="9">
      <t>スイトウチョウ</t>
    </rPh>
    <phoneticPr fontId="7"/>
  </si>
  <si>
    <t>　　当座預金残高調整表</t>
    <rPh sb="2" eb="4">
      <t>トウザ</t>
    </rPh>
    <rPh sb="4" eb="6">
      <t>ヨキン</t>
    </rPh>
    <rPh sb="6" eb="8">
      <t>ザンダカ</t>
    </rPh>
    <rPh sb="8" eb="10">
      <t>チョウセイ</t>
    </rPh>
    <rPh sb="10" eb="11">
      <t>ヒョウ</t>
    </rPh>
    <phoneticPr fontId="7"/>
  </si>
  <si>
    <t>　　預金(貯金）出納帳</t>
    <rPh sb="2" eb="4">
      <t>ヨキン</t>
    </rPh>
    <rPh sb="5" eb="7">
      <t>チョキン</t>
    </rPh>
    <rPh sb="8" eb="11">
      <t>スイトウチョウ</t>
    </rPh>
    <phoneticPr fontId="7"/>
  </si>
  <si>
    <t>　　現金出納帳</t>
    <rPh sb="2" eb="4">
      <t>ゲンキン</t>
    </rPh>
    <rPh sb="4" eb="7">
      <t>スイトウチョウ</t>
    </rPh>
    <phoneticPr fontId="7"/>
  </si>
  <si>
    <t>・補助簿</t>
    <rPh sb="1" eb="4">
      <t>ホジョボ</t>
    </rPh>
    <phoneticPr fontId="7"/>
  </si>
  <si>
    <t>　　総勘定元帳</t>
    <rPh sb="2" eb="5">
      <t>ソウカンジョウ</t>
    </rPh>
    <rPh sb="5" eb="7">
      <t>モトチョウ</t>
    </rPh>
    <phoneticPr fontId="7"/>
  </si>
  <si>
    <t>　　仕訳日記帳</t>
    <rPh sb="2" eb="4">
      <t>シワケ</t>
    </rPh>
    <rPh sb="4" eb="7">
      <t>ニッキチョウ</t>
    </rPh>
    <phoneticPr fontId="7"/>
  </si>
  <si>
    <t>・主要簿</t>
    <rPh sb="1" eb="4">
      <t>シュヨウボ</t>
    </rPh>
    <phoneticPr fontId="7"/>
  </si>
  <si>
    <t>（経理規程に規定する会計帳簿）</t>
    <rPh sb="1" eb="3">
      <t>ケイリ</t>
    </rPh>
    <rPh sb="3" eb="5">
      <t>キテイ</t>
    </rPh>
    <rPh sb="6" eb="8">
      <t>キテイ</t>
    </rPh>
    <rPh sb="10" eb="12">
      <t>カイケイ</t>
    </rPh>
    <rPh sb="12" eb="14">
      <t>チョウボ</t>
    </rPh>
    <phoneticPr fontId="7"/>
  </si>
  <si>
    <t>（附属明細書）</t>
    <rPh sb="1" eb="3">
      <t>フゾク</t>
    </rPh>
    <rPh sb="3" eb="6">
      <t>メイサイショ</t>
    </rPh>
    <phoneticPr fontId="7"/>
  </si>
  <si>
    <t>（財務諸表・財産目録）</t>
    <rPh sb="1" eb="3">
      <t>ザイム</t>
    </rPh>
    <rPh sb="3" eb="5">
      <t>ショヒョウ</t>
    </rPh>
    <rPh sb="6" eb="8">
      <t>ザイサン</t>
    </rPh>
    <rPh sb="8" eb="10">
      <t>モクロク</t>
    </rPh>
    <phoneticPr fontId="7"/>
  </si>
  <si>
    <t>〔会計経理関係〕</t>
    <rPh sb="1" eb="3">
      <t>カイケイ</t>
    </rPh>
    <rPh sb="3" eb="5">
      <t>ケイリ</t>
    </rPh>
    <rPh sb="5" eb="7">
      <t>カンケイ</t>
    </rPh>
    <phoneticPr fontId="7"/>
  </si>
  <si>
    <t>水質検査結果書（自家用水）</t>
    <rPh sb="0" eb="2">
      <t>スイシツ</t>
    </rPh>
    <rPh sb="2" eb="4">
      <t>ケンサ</t>
    </rPh>
    <rPh sb="4" eb="7">
      <t>ケッカショ</t>
    </rPh>
    <rPh sb="8" eb="10">
      <t>ジカ</t>
    </rPh>
    <rPh sb="10" eb="12">
      <t>ヨウスイ</t>
    </rPh>
    <phoneticPr fontId="7"/>
  </si>
  <si>
    <t>浄化槽定期検査（法第11条検査）結果書</t>
    <rPh sb="0" eb="3">
      <t>ジョウカソウ</t>
    </rPh>
    <rPh sb="3" eb="5">
      <t>テイキ</t>
    </rPh>
    <rPh sb="5" eb="7">
      <t>ケンサ</t>
    </rPh>
    <rPh sb="8" eb="9">
      <t>ホウ</t>
    </rPh>
    <rPh sb="9" eb="10">
      <t>ダイ</t>
    </rPh>
    <rPh sb="12" eb="13">
      <t>ジョウ</t>
    </rPh>
    <rPh sb="13" eb="15">
      <t>ケンサ</t>
    </rPh>
    <rPh sb="16" eb="18">
      <t>ケッカ</t>
    </rPh>
    <rPh sb="18" eb="19">
      <t>ショ</t>
    </rPh>
    <phoneticPr fontId="7"/>
  </si>
  <si>
    <t>消防用設備点検記録</t>
    <rPh sb="0" eb="3">
      <t>ショウボウヨウ</t>
    </rPh>
    <rPh sb="3" eb="5">
      <t>セツビ</t>
    </rPh>
    <rPh sb="5" eb="7">
      <t>テンケン</t>
    </rPh>
    <rPh sb="7" eb="9">
      <t>キロク</t>
    </rPh>
    <phoneticPr fontId="7"/>
  </si>
  <si>
    <t>避難(消火)訓練実施記録</t>
    <rPh sb="0" eb="2">
      <t>ヒナン</t>
    </rPh>
    <rPh sb="3" eb="5">
      <t>ショウカ</t>
    </rPh>
    <rPh sb="6" eb="8">
      <t>クンレン</t>
    </rPh>
    <rPh sb="8" eb="10">
      <t>ジッシ</t>
    </rPh>
    <rPh sb="10" eb="12">
      <t>キロク</t>
    </rPh>
    <phoneticPr fontId="7"/>
  </si>
  <si>
    <t>災害の態様ごとの非常災害に対する計画</t>
    <rPh sb="0" eb="2">
      <t>サイガイ</t>
    </rPh>
    <rPh sb="3" eb="5">
      <t>タイヨウ</t>
    </rPh>
    <rPh sb="8" eb="10">
      <t>ヒジョウ</t>
    </rPh>
    <rPh sb="10" eb="12">
      <t>サイガイ</t>
    </rPh>
    <rPh sb="13" eb="14">
      <t>タイ</t>
    </rPh>
    <rPh sb="16" eb="18">
      <t>ケイカク</t>
    </rPh>
    <phoneticPr fontId="7"/>
  </si>
  <si>
    <t>防火管理者・消防計画等消防署提出書類</t>
    <rPh sb="0" eb="2">
      <t>ボウカ</t>
    </rPh>
    <rPh sb="2" eb="5">
      <t>カンリシャ</t>
    </rPh>
    <rPh sb="6" eb="8">
      <t>ショウボウ</t>
    </rPh>
    <rPh sb="8" eb="10">
      <t>ケイカク</t>
    </rPh>
    <rPh sb="10" eb="11">
      <t>トウ</t>
    </rPh>
    <rPh sb="11" eb="14">
      <t>ショウボウショ</t>
    </rPh>
    <rPh sb="14" eb="16">
      <t>テイシュツ</t>
    </rPh>
    <rPh sb="16" eb="18">
      <t>ショルイ</t>
    </rPh>
    <phoneticPr fontId="7"/>
  </si>
  <si>
    <t>労働基準監督署届出書類</t>
    <rPh sb="0" eb="2">
      <t>ロウドウ</t>
    </rPh>
    <rPh sb="2" eb="4">
      <t>キジュン</t>
    </rPh>
    <rPh sb="4" eb="7">
      <t>カントクショ</t>
    </rPh>
    <rPh sb="7" eb="9">
      <t>トドケデ</t>
    </rPh>
    <rPh sb="9" eb="11">
      <t>ショルイ</t>
    </rPh>
    <phoneticPr fontId="7"/>
  </si>
  <si>
    <t>職員健康診断結果記録</t>
    <rPh sb="0" eb="2">
      <t>ショクイン</t>
    </rPh>
    <rPh sb="2" eb="6">
      <t>ケンコウシンダン</t>
    </rPh>
    <rPh sb="6" eb="8">
      <t>ケッカ</t>
    </rPh>
    <rPh sb="8" eb="10">
      <t>キロク</t>
    </rPh>
    <phoneticPr fontId="7"/>
  </si>
  <si>
    <t>職員履歴書・資格証明書等綴り</t>
    <rPh sb="0" eb="2">
      <t>ショクイン</t>
    </rPh>
    <rPh sb="2" eb="5">
      <t>リレキショ</t>
    </rPh>
    <rPh sb="6" eb="8">
      <t>シカク</t>
    </rPh>
    <rPh sb="8" eb="11">
      <t>ショウメイショ</t>
    </rPh>
    <rPh sb="11" eb="12">
      <t>トウ</t>
    </rPh>
    <rPh sb="12" eb="13">
      <t>ツヅ</t>
    </rPh>
    <phoneticPr fontId="7"/>
  </si>
  <si>
    <t>職員辞令交付簿</t>
    <rPh sb="0" eb="2">
      <t>ショクイン</t>
    </rPh>
    <rPh sb="2" eb="4">
      <t>ジレイ</t>
    </rPh>
    <rPh sb="4" eb="6">
      <t>コウフ</t>
    </rPh>
    <rPh sb="6" eb="7">
      <t>ボ</t>
    </rPh>
    <phoneticPr fontId="7"/>
  </si>
  <si>
    <t>職員雇用契約書</t>
    <rPh sb="0" eb="2">
      <t>ショクイン</t>
    </rPh>
    <rPh sb="2" eb="4">
      <t>コヨウ</t>
    </rPh>
    <rPh sb="4" eb="7">
      <t>ケイヤクショ</t>
    </rPh>
    <phoneticPr fontId="7"/>
  </si>
  <si>
    <t>旅費支給明細表</t>
    <rPh sb="0" eb="2">
      <t>リョヒ</t>
    </rPh>
    <rPh sb="2" eb="4">
      <t>シキュウ</t>
    </rPh>
    <rPh sb="4" eb="7">
      <t>メイサイヒョウ</t>
    </rPh>
    <phoneticPr fontId="7"/>
  </si>
  <si>
    <t>給与諸手当支給明細表</t>
    <rPh sb="0" eb="2">
      <t>キュウヨ</t>
    </rPh>
    <rPh sb="2" eb="3">
      <t>ショ</t>
    </rPh>
    <rPh sb="3" eb="5">
      <t>テアテ</t>
    </rPh>
    <rPh sb="5" eb="7">
      <t>シキュウ</t>
    </rPh>
    <rPh sb="7" eb="10">
      <t>メイサイヒョウ</t>
    </rPh>
    <phoneticPr fontId="7"/>
  </si>
  <si>
    <t>住居届</t>
    <rPh sb="0" eb="2">
      <t>ジュウキョ</t>
    </rPh>
    <rPh sb="2" eb="3">
      <t>トドケ</t>
    </rPh>
    <phoneticPr fontId="7"/>
  </si>
  <si>
    <t>扶養親族届</t>
    <rPh sb="0" eb="2">
      <t>フヨウ</t>
    </rPh>
    <rPh sb="2" eb="4">
      <t>シンゾク</t>
    </rPh>
    <rPh sb="4" eb="5">
      <t>トドケ</t>
    </rPh>
    <phoneticPr fontId="7"/>
  </si>
  <si>
    <t>通勤届</t>
    <rPh sb="0" eb="2">
      <t>ツウキン</t>
    </rPh>
    <rPh sb="2" eb="3">
      <t>トドケ</t>
    </rPh>
    <phoneticPr fontId="7"/>
  </si>
  <si>
    <t>超過勤務命令簿</t>
    <rPh sb="0" eb="2">
      <t>チョウカ</t>
    </rPh>
    <rPh sb="2" eb="4">
      <t>キンム</t>
    </rPh>
    <rPh sb="4" eb="6">
      <t>メイレイ</t>
    </rPh>
    <rPh sb="6" eb="7">
      <t>ボ</t>
    </rPh>
    <phoneticPr fontId="7"/>
  </si>
  <si>
    <t>研修会復命書綴り</t>
    <rPh sb="0" eb="3">
      <t>ケンシュウカイ</t>
    </rPh>
    <rPh sb="3" eb="5">
      <t>フクメイ</t>
    </rPh>
    <rPh sb="5" eb="6">
      <t>ショ</t>
    </rPh>
    <rPh sb="6" eb="7">
      <t>ツヅ</t>
    </rPh>
    <phoneticPr fontId="7"/>
  </si>
  <si>
    <t>旅行命令簿</t>
    <rPh sb="0" eb="2">
      <t>リョコウ</t>
    </rPh>
    <rPh sb="2" eb="4">
      <t>メイレイ</t>
    </rPh>
    <rPh sb="4" eb="5">
      <t>ボ</t>
    </rPh>
    <phoneticPr fontId="7"/>
  </si>
  <si>
    <t>勤務ローテーション表</t>
    <rPh sb="0" eb="2">
      <t>キンム</t>
    </rPh>
    <rPh sb="9" eb="10">
      <t>ヒョウ</t>
    </rPh>
    <phoneticPr fontId="7"/>
  </si>
  <si>
    <t>休暇欠勤等処理簿</t>
    <rPh sb="0" eb="2">
      <t>キュウカ</t>
    </rPh>
    <rPh sb="2" eb="4">
      <t>ケッキン</t>
    </rPh>
    <rPh sb="4" eb="5">
      <t>トウ</t>
    </rPh>
    <rPh sb="5" eb="7">
      <t>ショリ</t>
    </rPh>
    <rPh sb="7" eb="8">
      <t>ボ</t>
    </rPh>
    <phoneticPr fontId="7"/>
  </si>
  <si>
    <t>職員出勤簿</t>
    <rPh sb="0" eb="2">
      <t>ショクイン</t>
    </rPh>
    <rPh sb="2" eb="5">
      <t>シュッキンボ</t>
    </rPh>
    <phoneticPr fontId="7"/>
  </si>
  <si>
    <t>保育事務日誌</t>
    <rPh sb="0" eb="2">
      <t>ホイク</t>
    </rPh>
    <rPh sb="2" eb="4">
      <t>ジム</t>
    </rPh>
    <rPh sb="4" eb="6">
      <t>ニッシ</t>
    </rPh>
    <phoneticPr fontId="7"/>
  </si>
  <si>
    <t>職員会議録</t>
    <rPh sb="0" eb="2">
      <t>ショクイン</t>
    </rPh>
    <rPh sb="2" eb="5">
      <t>カイギロク</t>
    </rPh>
    <phoneticPr fontId="7"/>
  </si>
  <si>
    <t>事務分掌表</t>
    <rPh sb="0" eb="2">
      <t>ジム</t>
    </rPh>
    <rPh sb="2" eb="5">
      <t>ブンショウヒョウ</t>
    </rPh>
    <phoneticPr fontId="7"/>
  </si>
  <si>
    <t>〔施設運営管理・職員処遇関係〕</t>
    <rPh sb="1" eb="3">
      <t>シセツ</t>
    </rPh>
    <rPh sb="3" eb="5">
      <t>ウンエイ</t>
    </rPh>
    <rPh sb="5" eb="7">
      <t>カンリ</t>
    </rPh>
    <phoneticPr fontId="7"/>
  </si>
  <si>
    <t>園だより</t>
    <rPh sb="0" eb="1">
      <t>エン</t>
    </rPh>
    <phoneticPr fontId="7"/>
  </si>
  <si>
    <t>入園のしおり</t>
    <rPh sb="0" eb="2">
      <t>ニュウエン</t>
    </rPh>
    <phoneticPr fontId="7"/>
  </si>
  <si>
    <t>個人情報保護に係る規程</t>
    <rPh sb="0" eb="2">
      <t>コジン</t>
    </rPh>
    <rPh sb="2" eb="4">
      <t>ジョウホウ</t>
    </rPh>
    <rPh sb="4" eb="6">
      <t>ホゴ</t>
    </rPh>
    <rPh sb="7" eb="8">
      <t>カカ</t>
    </rPh>
    <rPh sb="9" eb="11">
      <t>キテイ</t>
    </rPh>
    <phoneticPr fontId="7"/>
  </si>
  <si>
    <t>苦情解決に係る規程</t>
    <rPh sb="0" eb="2">
      <t>クジョウ</t>
    </rPh>
    <rPh sb="2" eb="4">
      <t>カイケツ</t>
    </rPh>
    <rPh sb="5" eb="6">
      <t>カカ</t>
    </rPh>
    <rPh sb="7" eb="9">
      <t>キテイ</t>
    </rPh>
    <phoneticPr fontId="7"/>
  </si>
  <si>
    <t>感染症対策マニュアル</t>
    <rPh sb="0" eb="3">
      <t>カンセンショウ</t>
    </rPh>
    <rPh sb="3" eb="5">
      <t>タイサク</t>
    </rPh>
    <phoneticPr fontId="7"/>
  </si>
  <si>
    <t>児童健康診断結果記録</t>
    <rPh sb="0" eb="2">
      <t>ジドウ</t>
    </rPh>
    <rPh sb="2" eb="6">
      <t>ケンコウシンダン</t>
    </rPh>
    <rPh sb="6" eb="8">
      <t>ケッカ</t>
    </rPh>
    <rPh sb="8" eb="10">
      <t>キロク</t>
    </rPh>
    <phoneticPr fontId="7"/>
  </si>
  <si>
    <t>児童票</t>
    <rPh sb="0" eb="3">
      <t>ジドウヒョウ</t>
    </rPh>
    <phoneticPr fontId="7"/>
  </si>
  <si>
    <t>児童出席簿</t>
    <rPh sb="0" eb="2">
      <t>ジドウ</t>
    </rPh>
    <rPh sb="2" eb="5">
      <t>シュッセキボ</t>
    </rPh>
    <phoneticPr fontId="7"/>
  </si>
  <si>
    <t>給食用スキムミルク受払台帳</t>
    <rPh sb="0" eb="3">
      <t>キュウショクヨウ</t>
    </rPh>
    <rPh sb="9" eb="11">
      <t>ウケハライ</t>
    </rPh>
    <rPh sb="11" eb="13">
      <t>ダイチョウ</t>
    </rPh>
    <phoneticPr fontId="7"/>
  </si>
  <si>
    <t>衛生管理自主点検表</t>
    <rPh sb="0" eb="2">
      <t>エイセイ</t>
    </rPh>
    <rPh sb="2" eb="4">
      <t>カンリ</t>
    </rPh>
    <rPh sb="4" eb="6">
      <t>ジシュ</t>
    </rPh>
    <rPh sb="6" eb="9">
      <t>テンケンヒョウ</t>
    </rPh>
    <phoneticPr fontId="7"/>
  </si>
  <si>
    <t>給食だより</t>
    <rPh sb="0" eb="2">
      <t>キュウショク</t>
    </rPh>
    <phoneticPr fontId="7"/>
  </si>
  <si>
    <t>給食日誌</t>
    <rPh sb="0" eb="2">
      <t>キュウショク</t>
    </rPh>
    <rPh sb="2" eb="4">
      <t>ニッシ</t>
    </rPh>
    <phoneticPr fontId="7"/>
  </si>
  <si>
    <t>栄養給与目標算出表・栄養摂取状況表</t>
    <rPh sb="0" eb="2">
      <t>エイヨウ</t>
    </rPh>
    <rPh sb="2" eb="4">
      <t>キュウヨ</t>
    </rPh>
    <rPh sb="4" eb="6">
      <t>モクヒョウ</t>
    </rPh>
    <rPh sb="6" eb="8">
      <t>サンシュツ</t>
    </rPh>
    <rPh sb="8" eb="9">
      <t>ヒョウ</t>
    </rPh>
    <rPh sb="10" eb="12">
      <t>エイヨウ</t>
    </rPh>
    <rPh sb="12" eb="14">
      <t>セッシュ</t>
    </rPh>
    <rPh sb="14" eb="16">
      <t>ジョウキョウ</t>
    </rPh>
    <rPh sb="16" eb="17">
      <t>ヒョウ</t>
    </rPh>
    <phoneticPr fontId="7"/>
  </si>
  <si>
    <t>食中毒対応マニュアル</t>
    <rPh sb="0" eb="3">
      <t>ショクチュウドク</t>
    </rPh>
    <rPh sb="3" eb="5">
      <t>タイオウ</t>
    </rPh>
    <phoneticPr fontId="7"/>
  </si>
  <si>
    <t>検便記録</t>
    <rPh sb="0" eb="2">
      <t>ケンベン</t>
    </rPh>
    <rPh sb="2" eb="4">
      <t>キロク</t>
    </rPh>
    <phoneticPr fontId="7"/>
  </si>
  <si>
    <t>検食記録</t>
    <rPh sb="0" eb="2">
      <t>ケンショク</t>
    </rPh>
    <rPh sb="2" eb="4">
      <t>キロク</t>
    </rPh>
    <phoneticPr fontId="7"/>
  </si>
  <si>
    <t>給食会議録</t>
    <rPh sb="0" eb="2">
      <t>キュウショク</t>
    </rPh>
    <rPh sb="2" eb="5">
      <t>カイギロク</t>
    </rPh>
    <phoneticPr fontId="7"/>
  </si>
  <si>
    <t>食育計画</t>
    <rPh sb="0" eb="2">
      <t>ショクイク</t>
    </rPh>
    <rPh sb="2" eb="4">
      <t>ケイカク</t>
    </rPh>
    <phoneticPr fontId="7"/>
  </si>
  <si>
    <t>献立表</t>
    <rPh sb="0" eb="3">
      <t>コンダテヒョウ</t>
    </rPh>
    <phoneticPr fontId="7"/>
  </si>
  <si>
    <t>〔入所者処遇関係〕</t>
    <rPh sb="1" eb="4">
      <t>ニュウショシャ</t>
    </rPh>
    <rPh sb="4" eb="6">
      <t>ショグウ</t>
    </rPh>
    <rPh sb="6" eb="8">
      <t>カンケイ</t>
    </rPh>
    <phoneticPr fontId="7"/>
  </si>
  <si>
    <t>臨時職員管理規程</t>
    <rPh sb="0" eb="2">
      <t>リンジ</t>
    </rPh>
    <rPh sb="2" eb="4">
      <t>ショクイン</t>
    </rPh>
    <rPh sb="4" eb="6">
      <t>カンリ</t>
    </rPh>
    <rPh sb="6" eb="8">
      <t>キテイ</t>
    </rPh>
    <phoneticPr fontId="7"/>
  </si>
  <si>
    <t>旅費規則</t>
    <rPh sb="0" eb="2">
      <t>リョヒ</t>
    </rPh>
    <rPh sb="2" eb="4">
      <t>キソク</t>
    </rPh>
    <phoneticPr fontId="7"/>
  </si>
  <si>
    <t>経理規程</t>
    <rPh sb="0" eb="2">
      <t>ケイリ</t>
    </rPh>
    <rPh sb="2" eb="4">
      <t>キテイ</t>
    </rPh>
    <phoneticPr fontId="7"/>
  </si>
  <si>
    <t>給与規則</t>
    <rPh sb="0" eb="2">
      <t>キュウヨ</t>
    </rPh>
    <rPh sb="2" eb="4">
      <t>キソク</t>
    </rPh>
    <phoneticPr fontId="7"/>
  </si>
  <si>
    <t>就業規則</t>
    <rPh sb="0" eb="2">
      <t>シュウギョウ</t>
    </rPh>
    <rPh sb="2" eb="4">
      <t>キソク</t>
    </rPh>
    <phoneticPr fontId="7"/>
  </si>
  <si>
    <t>役員費用弁償規程</t>
    <rPh sb="0" eb="2">
      <t>ヤクイン</t>
    </rPh>
    <rPh sb="2" eb="4">
      <t>ヒヨウ</t>
    </rPh>
    <rPh sb="4" eb="6">
      <t>ベンショウ</t>
    </rPh>
    <rPh sb="6" eb="8">
      <t>キテイ</t>
    </rPh>
    <phoneticPr fontId="7"/>
  </si>
  <si>
    <t>役員報酬規程</t>
    <rPh sb="0" eb="2">
      <t>ヤクイン</t>
    </rPh>
    <rPh sb="2" eb="4">
      <t>ホウシュウ</t>
    </rPh>
    <rPh sb="4" eb="6">
      <t>キテイ</t>
    </rPh>
    <phoneticPr fontId="7"/>
  </si>
  <si>
    <t>事務決裁規程</t>
    <rPh sb="0" eb="2">
      <t>ジム</t>
    </rPh>
    <rPh sb="2" eb="4">
      <t>ケッサイ</t>
    </rPh>
    <rPh sb="4" eb="6">
      <t>キテイ</t>
    </rPh>
    <phoneticPr fontId="7"/>
  </si>
  <si>
    <t>理事長専決規程</t>
    <rPh sb="0" eb="3">
      <t>リジチョウ</t>
    </rPh>
    <rPh sb="3" eb="5">
      <t>センケツ</t>
    </rPh>
    <rPh sb="5" eb="7">
      <t>キテイ</t>
    </rPh>
    <phoneticPr fontId="7"/>
  </si>
  <si>
    <t>定款施行細則</t>
    <rPh sb="0" eb="2">
      <t>テイカン</t>
    </rPh>
    <rPh sb="2" eb="4">
      <t>シコウ</t>
    </rPh>
    <rPh sb="4" eb="6">
      <t>サイソク</t>
    </rPh>
    <phoneticPr fontId="7"/>
  </si>
  <si>
    <t>〔規程等〕</t>
    <rPh sb="1" eb="3">
      <t>キテイ</t>
    </rPh>
    <rPh sb="3" eb="4">
      <t>トウ</t>
    </rPh>
    <phoneticPr fontId="7"/>
  </si>
  <si>
    <t>備　　考</t>
    <rPh sb="0" eb="1">
      <t>トモ</t>
    </rPh>
    <rPh sb="3" eb="4">
      <t>コウ</t>
    </rPh>
    <phoneticPr fontId="7"/>
  </si>
  <si>
    <t>規程・帳簿の有無確認欄</t>
    <rPh sb="0" eb="2">
      <t>キテイ</t>
    </rPh>
    <rPh sb="3" eb="5">
      <t>チョウボ</t>
    </rPh>
    <rPh sb="6" eb="8">
      <t>ウム</t>
    </rPh>
    <rPh sb="8" eb="10">
      <t>カクニン</t>
    </rPh>
    <rPh sb="10" eb="11">
      <t>ラン</t>
    </rPh>
    <phoneticPr fontId="7"/>
  </si>
  <si>
    <t>規 程 ・ 帳 簿 等 名</t>
    <rPh sb="0" eb="1">
      <t>キ</t>
    </rPh>
    <rPh sb="2" eb="3">
      <t>ホド</t>
    </rPh>
    <rPh sb="6" eb="7">
      <t>チョウ</t>
    </rPh>
    <rPh sb="8" eb="9">
      <t>ボ</t>
    </rPh>
    <rPh sb="10" eb="11">
      <t>トウ</t>
    </rPh>
    <rPh sb="12" eb="13">
      <t>メイ</t>
    </rPh>
    <phoneticPr fontId="7"/>
  </si>
  <si>
    <t>　また、指導監査当日、「有」の書類を監査会場に準備しておいてください。</t>
    <rPh sb="4" eb="6">
      <t>シドウ</t>
    </rPh>
    <rPh sb="6" eb="8">
      <t>カンサ</t>
    </rPh>
    <rPh sb="8" eb="10">
      <t>トウジツ</t>
    </rPh>
    <rPh sb="12" eb="13">
      <t>ア</t>
    </rPh>
    <rPh sb="15" eb="17">
      <t>ショルイ</t>
    </rPh>
    <rPh sb="18" eb="20">
      <t>カンサ</t>
    </rPh>
    <rPh sb="20" eb="22">
      <t>カイジョウ</t>
    </rPh>
    <rPh sb="23" eb="25">
      <t>ジュンビ</t>
    </rPh>
    <phoneticPr fontId="7"/>
  </si>
  <si>
    <t>施設名</t>
    <rPh sb="0" eb="3">
      <t>シセツメイ</t>
    </rPh>
    <phoneticPr fontId="7"/>
  </si>
  <si>
    <t>法人名</t>
    <rPh sb="0" eb="2">
      <t>ホウジン</t>
    </rPh>
    <rPh sb="2" eb="3">
      <t>メイ</t>
    </rPh>
    <phoneticPr fontId="7"/>
  </si>
  <si>
    <t>園パンフレット</t>
    <rPh sb="0" eb="1">
      <t>エン</t>
    </rPh>
    <phoneticPr fontId="7"/>
  </si>
  <si>
    <t>　この一覧表については、「規程・帳簿等名」に記載する書類の有無を確認のうえ、「規程・帳簿の有無確認欄」にその有無（プルダウン設定）を入力し、「指導監査資料」の添付書類とともに提出してください。</t>
    <rPh sb="3" eb="6">
      <t>イチランヒョウ</t>
    </rPh>
    <rPh sb="13" eb="15">
      <t>キテイ</t>
    </rPh>
    <rPh sb="16" eb="18">
      <t>チョウボ</t>
    </rPh>
    <rPh sb="18" eb="19">
      <t>トウ</t>
    </rPh>
    <rPh sb="19" eb="20">
      <t>メイ</t>
    </rPh>
    <rPh sb="22" eb="24">
      <t>キサイ</t>
    </rPh>
    <rPh sb="26" eb="28">
      <t>ショルイ</t>
    </rPh>
    <rPh sb="29" eb="31">
      <t>ウム</t>
    </rPh>
    <rPh sb="32" eb="34">
      <t>カクニン</t>
    </rPh>
    <rPh sb="39" eb="41">
      <t>キテイ</t>
    </rPh>
    <rPh sb="42" eb="44">
      <t>チョウボ</t>
    </rPh>
    <rPh sb="45" eb="47">
      <t>ウム</t>
    </rPh>
    <rPh sb="47" eb="49">
      <t>カクニン</t>
    </rPh>
    <rPh sb="49" eb="50">
      <t>ラン</t>
    </rPh>
    <rPh sb="62" eb="64">
      <t>セッテイ</t>
    </rPh>
    <rPh sb="66" eb="68">
      <t>ニュウリョク</t>
    </rPh>
    <rPh sb="71" eb="73">
      <t>シドウ</t>
    </rPh>
    <rPh sb="73" eb="75">
      <t>カンサ</t>
    </rPh>
    <rPh sb="75" eb="77">
      <t>シリョウ</t>
    </rPh>
    <rPh sb="79" eb="81">
      <t>テンプ</t>
    </rPh>
    <rPh sb="81" eb="83">
      <t>ショルイ</t>
    </rPh>
    <rPh sb="87" eb="89">
      <t>テイシュツ</t>
    </rPh>
    <phoneticPr fontId="7"/>
  </si>
  <si>
    <t>収入決算額</t>
    <rPh sb="0" eb="2">
      <t>シュウニュウ</t>
    </rPh>
    <rPh sb="2" eb="4">
      <t>ケッサン</t>
    </rPh>
    <rPh sb="4" eb="5">
      <t>ガク</t>
    </rPh>
    <phoneticPr fontId="7"/>
  </si>
  <si>
    <t>支　　出　　決　　算　　額　　の　　内　　訳</t>
    <rPh sb="0" eb="1">
      <t>ササ</t>
    </rPh>
    <rPh sb="3" eb="4">
      <t>デ</t>
    </rPh>
    <rPh sb="6" eb="7">
      <t>ケツ</t>
    </rPh>
    <rPh sb="9" eb="10">
      <t>サン</t>
    </rPh>
    <rPh sb="12" eb="13">
      <t>ガク</t>
    </rPh>
    <rPh sb="18" eb="19">
      <t>ウチ</t>
    </rPh>
    <rPh sb="21" eb="22">
      <t>ヤク</t>
    </rPh>
    <phoneticPr fontId="7"/>
  </si>
  <si>
    <t>委託費（運営費）収入</t>
    <rPh sb="0" eb="3">
      <t>イタクヒ</t>
    </rPh>
    <rPh sb="4" eb="7">
      <t>ウンエイヒ</t>
    </rPh>
    <rPh sb="8" eb="10">
      <t>シュウニュウ</t>
    </rPh>
    <phoneticPr fontId="7"/>
  </si>
  <si>
    <t>収　入　決　算　額　の　内　訳</t>
    <rPh sb="0" eb="1">
      <t>オサム</t>
    </rPh>
    <rPh sb="2" eb="3">
      <t>イリ</t>
    </rPh>
    <rPh sb="4" eb="5">
      <t>ケツ</t>
    </rPh>
    <rPh sb="6" eb="7">
      <t>サン</t>
    </rPh>
    <rPh sb="8" eb="9">
      <t>ガク</t>
    </rPh>
    <rPh sb="12" eb="13">
      <t>ウチ</t>
    </rPh>
    <rPh sb="14" eb="15">
      <t>ヤク</t>
    </rPh>
    <phoneticPr fontId="7"/>
  </si>
  <si>
    <t>（注）資金収支計算書を参照すること。</t>
    <rPh sb="1" eb="2">
      <t>チュウ</t>
    </rPh>
    <rPh sb="3" eb="5">
      <t>シキン</t>
    </rPh>
    <rPh sb="5" eb="7">
      <t>シュウシ</t>
    </rPh>
    <rPh sb="7" eb="10">
      <t>ケイサンショ</t>
    </rPh>
    <rPh sb="11" eb="13">
      <t>サンショウ</t>
    </rPh>
    <phoneticPr fontId="7"/>
  </si>
  <si>
    <t>利用者等利用料収入</t>
    <rPh sb="0" eb="3">
      <t>リヨウシャ</t>
    </rPh>
    <rPh sb="3" eb="4">
      <t>トウ</t>
    </rPh>
    <rPh sb="4" eb="7">
      <t>リヨウリョウ</t>
    </rPh>
    <rPh sb="7" eb="9">
      <t>シュウニュウ</t>
    </rPh>
    <phoneticPr fontId="7"/>
  </si>
  <si>
    <t>私的契約利用料収入</t>
    <rPh sb="0" eb="2">
      <t>シテキ</t>
    </rPh>
    <rPh sb="2" eb="4">
      <t>ケイヤク</t>
    </rPh>
    <rPh sb="4" eb="7">
      <t>リヨウリョウ</t>
    </rPh>
    <rPh sb="7" eb="9">
      <t>シュウニュウ</t>
    </rPh>
    <phoneticPr fontId="7"/>
  </si>
  <si>
    <t>（②～⑮の計）</t>
    <rPh sb="5" eb="6">
      <t>ケイ</t>
    </rPh>
    <phoneticPr fontId="7"/>
  </si>
  <si>
    <t>チェック</t>
    <phoneticPr fontId="7"/>
  </si>
  <si>
    <t>保 育 材 料 費</t>
    <rPh sb="0" eb="1">
      <t>タモツ</t>
    </rPh>
    <rPh sb="2" eb="3">
      <t>イク</t>
    </rPh>
    <rPh sb="4" eb="5">
      <t>ザイ</t>
    </rPh>
    <rPh sb="6" eb="7">
      <t>リョウ</t>
    </rPh>
    <rPh sb="8" eb="9">
      <t>ヒ</t>
    </rPh>
    <phoneticPr fontId="7"/>
  </si>
  <si>
    <t>支 出 額</t>
    <rPh sb="0" eb="1">
      <t>ササ</t>
    </rPh>
    <rPh sb="2" eb="3">
      <t>デ</t>
    </rPh>
    <rPh sb="4" eb="5">
      <t>ガク</t>
    </rPh>
    <phoneticPr fontId="7"/>
  </si>
  <si>
    <t>貸借対照表</t>
    <rPh sb="0" eb="2">
      <t>タイシャク</t>
    </rPh>
    <rPh sb="2" eb="5">
      <t>タイショウヒョウ</t>
    </rPh>
    <phoneticPr fontId="7"/>
  </si>
  <si>
    <t>資金収支計算書</t>
    <rPh sb="0" eb="2">
      <t>シキン</t>
    </rPh>
    <rPh sb="2" eb="4">
      <t>シュウシ</t>
    </rPh>
    <rPh sb="4" eb="7">
      <t>ケイサンショ</t>
    </rPh>
    <phoneticPr fontId="7"/>
  </si>
  <si>
    <t>③（＝①－②）</t>
    <phoneticPr fontId="7"/>
  </si>
  <si>
    <t>③＝④を確認のこと</t>
    <rPh sb="4" eb="6">
      <t>カクニン</t>
    </rPh>
    <phoneticPr fontId="7"/>
  </si>
  <si>
    <t>①＝②を確認のこと</t>
    <rPh sb="4" eb="6">
      <t>カクニン</t>
    </rPh>
    <phoneticPr fontId="7"/>
  </si>
  <si>
    <t>（１）予算執行及び決算の状況（当該施設分）</t>
    <rPh sb="3" eb="5">
      <t>ヨサン</t>
    </rPh>
    <rPh sb="5" eb="7">
      <t>シッコウ</t>
    </rPh>
    <rPh sb="7" eb="8">
      <t>オヨ</t>
    </rPh>
    <rPh sb="9" eb="11">
      <t>ケッサン</t>
    </rPh>
    <rPh sb="12" eb="14">
      <t>ジョウキョウ</t>
    </rPh>
    <rPh sb="15" eb="17">
      <t>トウガイ</t>
    </rPh>
    <rPh sb="17" eb="19">
      <t>シセツ</t>
    </rPh>
    <rPh sb="19" eb="20">
      <t>ブン</t>
    </rPh>
    <phoneticPr fontId="7"/>
  </si>
  <si>
    <t>　（当該施設分）</t>
    <rPh sb="2" eb="4">
      <t>トウガイ</t>
    </rPh>
    <rPh sb="4" eb="6">
      <t>シセツ</t>
    </rPh>
    <rPh sb="6" eb="7">
      <t>ブン</t>
    </rPh>
    <phoneticPr fontId="7"/>
  </si>
  <si>
    <t>整備積立</t>
    <rPh sb="0" eb="2">
      <t>セイビ</t>
    </rPh>
    <rPh sb="2" eb="3">
      <t>セキ</t>
    </rPh>
    <phoneticPr fontId="7"/>
  </si>
  <si>
    <t>施設設備</t>
    <rPh sb="0" eb="2">
      <t>シセツ</t>
    </rPh>
    <rPh sb="2" eb="4">
      <t>セツビ</t>
    </rPh>
    <phoneticPr fontId="7"/>
  </si>
  <si>
    <t>施設設備整備積立資産取崩収入</t>
    <rPh sb="0" eb="2">
      <t>シセツ</t>
    </rPh>
    <rPh sb="2" eb="4">
      <t>セツビ</t>
    </rPh>
    <rPh sb="4" eb="6">
      <t>セイビ</t>
    </rPh>
    <rPh sb="6" eb="8">
      <t>ツミタテ</t>
    </rPh>
    <rPh sb="8" eb="10">
      <t>シサン</t>
    </rPh>
    <rPh sb="10" eb="11">
      <t>ト</t>
    </rPh>
    <rPh sb="11" eb="12">
      <t>クズ</t>
    </rPh>
    <rPh sb="12" eb="14">
      <t>シュウニュウ</t>
    </rPh>
    <phoneticPr fontId="7"/>
  </si>
  <si>
    <t>収入予算額</t>
    <rPh sb="0" eb="2">
      <t>シュウニュウ</t>
    </rPh>
    <rPh sb="2" eb="4">
      <t>ヨサン</t>
    </rPh>
    <rPh sb="4" eb="5">
      <t>ガク</t>
    </rPh>
    <phoneticPr fontId="7"/>
  </si>
  <si>
    <t>予備費</t>
    <rPh sb="0" eb="3">
      <t>ヨビヒ</t>
    </rPh>
    <phoneticPr fontId="7"/>
  </si>
  <si>
    <t>前期末支払資金残高取崩</t>
    <rPh sb="0" eb="3">
      <t>ゼンキマツ</t>
    </rPh>
    <rPh sb="3" eb="5">
      <t>シハライ</t>
    </rPh>
    <rPh sb="5" eb="7">
      <t>シキン</t>
    </rPh>
    <rPh sb="7" eb="8">
      <t>ザン</t>
    </rPh>
    <rPh sb="8" eb="9">
      <t>ダカ</t>
    </rPh>
    <rPh sb="9" eb="11">
      <t>トリクズ</t>
    </rPh>
    <phoneticPr fontId="7"/>
  </si>
  <si>
    <t>（注）資金収支予算書を参照すること。</t>
    <rPh sb="1" eb="2">
      <t>チュウ</t>
    </rPh>
    <rPh sb="3" eb="5">
      <t>シキン</t>
    </rPh>
    <rPh sb="5" eb="7">
      <t>シュウシ</t>
    </rPh>
    <rPh sb="7" eb="10">
      <t>ヨサンショ</t>
    </rPh>
    <rPh sb="11" eb="13">
      <t>サンショウ</t>
    </rPh>
    <phoneticPr fontId="7"/>
  </si>
  <si>
    <t>収　入　予　算　額　の　内　訳</t>
    <rPh sb="0" eb="1">
      <t>オサム</t>
    </rPh>
    <rPh sb="2" eb="3">
      <t>イリ</t>
    </rPh>
    <rPh sb="4" eb="5">
      <t>ヨ</t>
    </rPh>
    <rPh sb="6" eb="7">
      <t>サン</t>
    </rPh>
    <rPh sb="8" eb="9">
      <t>ガク</t>
    </rPh>
    <rPh sb="12" eb="13">
      <t>ウチ</t>
    </rPh>
    <rPh sb="14" eb="15">
      <t>ヤク</t>
    </rPh>
    <phoneticPr fontId="7"/>
  </si>
  <si>
    <t>④（＝①－②＋③）</t>
    <phoneticPr fontId="3"/>
  </si>
  <si>
    <t>（１）各積立預金・支払資金残高累計額　　　　　　   　　　　　　　　　　　　　　　（単位：円）</t>
    <rPh sb="3" eb="4">
      <t>カク</t>
    </rPh>
    <rPh sb="4" eb="6">
      <t>ツミタテ</t>
    </rPh>
    <rPh sb="6" eb="8">
      <t>ヨキン</t>
    </rPh>
    <rPh sb="9" eb="11">
      <t>シハラ</t>
    </rPh>
    <rPh sb="11" eb="13">
      <t>シキン</t>
    </rPh>
    <rPh sb="13" eb="15">
      <t>ザンダカ</t>
    </rPh>
    <rPh sb="15" eb="17">
      <t>ルイケイ</t>
    </rPh>
    <rPh sb="17" eb="18">
      <t>ガク</t>
    </rPh>
    <rPh sb="43" eb="45">
      <t>タンイ</t>
    </rPh>
    <rPh sb="46" eb="47">
      <t>エン</t>
    </rPh>
    <phoneticPr fontId="3"/>
  </si>
  <si>
    <t>１０　収支計算分析</t>
    <rPh sb="3" eb="5">
      <t>シュウシ</t>
    </rPh>
    <rPh sb="5" eb="7">
      <t>ケイサン</t>
    </rPh>
    <rPh sb="7" eb="9">
      <t>ブンセキ</t>
    </rPh>
    <phoneticPr fontId="3"/>
  </si>
  <si>
    <r>
      <t>１　委託費収入</t>
    </r>
    <r>
      <rPr>
        <sz val="9"/>
        <rFont val="ＭＳ 明朝"/>
        <family val="1"/>
        <charset val="128"/>
      </rPr>
      <t>（改善基礎分除く）</t>
    </r>
    <rPh sb="2" eb="4">
      <t>イタク</t>
    </rPh>
    <rPh sb="4" eb="5">
      <t>ヒ</t>
    </rPh>
    <rPh sb="5" eb="7">
      <t>シュウニュウ</t>
    </rPh>
    <phoneticPr fontId="3"/>
  </si>
  <si>
    <r>
      <t>（１）人件費</t>
    </r>
    <r>
      <rPr>
        <sz val="9"/>
        <rFont val="ＭＳ 明朝"/>
        <family val="1"/>
        <charset val="128"/>
      </rPr>
      <t>（改善基礎分除く）</t>
    </r>
    <rPh sb="3" eb="6">
      <t>ジンケンヒ</t>
    </rPh>
    <phoneticPr fontId="3"/>
  </si>
  <si>
    <r>
      <t>（３）管理費</t>
    </r>
    <r>
      <rPr>
        <sz val="9"/>
        <rFont val="ＭＳ 明朝"/>
        <family val="1"/>
        <charset val="128"/>
      </rPr>
      <t>（改善基礎分除く）</t>
    </r>
    <rPh sb="3" eb="5">
      <t>カンリ</t>
    </rPh>
    <rPh sb="5" eb="6">
      <t>ヒ</t>
    </rPh>
    <rPh sb="7" eb="9">
      <t>カイゼン</t>
    </rPh>
    <rPh sb="9" eb="11">
      <t>キソ</t>
    </rPh>
    <rPh sb="11" eb="12">
      <t>ブン</t>
    </rPh>
    <rPh sb="12" eb="13">
      <t>ノゾ</t>
    </rPh>
    <phoneticPr fontId="3"/>
  </si>
  <si>
    <t>　借入金収入</t>
    <rPh sb="1" eb="4">
      <t>カリイレキン</t>
    </rPh>
    <rPh sb="4" eb="6">
      <t>シュウニュウ</t>
    </rPh>
    <phoneticPr fontId="3"/>
  </si>
  <si>
    <t>９　当期資金収支差額合計</t>
    <rPh sb="2" eb="4">
      <t>トウキ</t>
    </rPh>
    <rPh sb="4" eb="6">
      <t>シキン</t>
    </rPh>
    <rPh sb="6" eb="8">
      <t>シュウシ</t>
    </rPh>
    <rPh sb="8" eb="10">
      <t>サガク</t>
    </rPh>
    <rPh sb="10" eb="12">
      <t>ゴウケイ</t>
    </rPh>
    <phoneticPr fontId="3"/>
  </si>
  <si>
    <t>１から９までの小計</t>
    <rPh sb="7" eb="9">
      <t>ショウケイ</t>
    </rPh>
    <phoneticPr fontId="3"/>
  </si>
  <si>
    <t>10　委託費収入のうち改善基礎分</t>
    <rPh sb="3" eb="5">
      <t>イタク</t>
    </rPh>
    <rPh sb="5" eb="6">
      <t>ヒ</t>
    </rPh>
    <rPh sb="6" eb="8">
      <t>シュウニュウ</t>
    </rPh>
    <rPh sb="11" eb="13">
      <t>カイゼン</t>
    </rPh>
    <rPh sb="13" eb="15">
      <t>キソ</t>
    </rPh>
    <rPh sb="15" eb="16">
      <t>ブン</t>
    </rPh>
    <phoneticPr fontId="3"/>
  </si>
  <si>
    <t>11　国庫補助事業に係る施設整備</t>
    <rPh sb="3" eb="5">
      <t>コッコ</t>
    </rPh>
    <rPh sb="5" eb="7">
      <t>ホジョ</t>
    </rPh>
    <rPh sb="7" eb="9">
      <t>ジギョウ</t>
    </rPh>
    <rPh sb="10" eb="11">
      <t>カカ</t>
    </rPh>
    <rPh sb="12" eb="14">
      <t>シセツ</t>
    </rPh>
    <rPh sb="14" eb="16">
      <t>セイビ</t>
    </rPh>
    <phoneticPr fontId="3"/>
  </si>
  <si>
    <t>12　国庫補助事業に係る設備整備</t>
    <rPh sb="3" eb="5">
      <t>コッコ</t>
    </rPh>
    <rPh sb="5" eb="7">
      <t>ホジョ</t>
    </rPh>
    <rPh sb="7" eb="9">
      <t>ジギョウ</t>
    </rPh>
    <rPh sb="10" eb="11">
      <t>カカ</t>
    </rPh>
    <rPh sb="12" eb="14">
      <t>セツビ</t>
    </rPh>
    <rPh sb="14" eb="16">
      <t>セイビ</t>
    </rPh>
    <phoneticPr fontId="3"/>
  </si>
  <si>
    <t>　（欠損の場合にマイナスをつけずに計上）</t>
    <rPh sb="5" eb="7">
      <t>バアイ</t>
    </rPh>
    <rPh sb="17" eb="19">
      <t>ケイジョウ</t>
    </rPh>
    <phoneticPr fontId="3"/>
  </si>
  <si>
    <t>　（プラスの場合に計上）</t>
    <rPh sb="6" eb="8">
      <t>バアイ</t>
    </rPh>
    <rPh sb="9" eb="11">
      <t>ケイジョウ</t>
    </rPh>
    <phoneticPr fontId="3"/>
  </si>
  <si>
    <t>：計算式入り</t>
    <rPh sb="1" eb="4">
      <t>ケイサンシキ</t>
    </rPh>
    <rPh sb="4" eb="5">
      <t>イ</t>
    </rPh>
    <phoneticPr fontId="3"/>
  </si>
  <si>
    <t>適</t>
    <rPh sb="0" eb="1">
      <t>テキ</t>
    </rPh>
    <phoneticPr fontId="7"/>
  </si>
  <si>
    <t>否</t>
    <rPh sb="0" eb="1">
      <t>ヒ</t>
    </rPh>
    <phoneticPr fontId="7"/>
  </si>
  <si>
    <t>【適・否】選択</t>
    <rPh sb="1" eb="2">
      <t>テキ</t>
    </rPh>
    <rPh sb="3" eb="4">
      <t>ヒ</t>
    </rPh>
    <rPh sb="5" eb="7">
      <t>センタク</t>
    </rPh>
    <phoneticPr fontId="7"/>
  </si>
  <si>
    <t>弾力運用実施のための要件Ａ</t>
    <phoneticPr fontId="7"/>
  </si>
  <si>
    <t>※（適否をプルダウンで選択すること）</t>
    <phoneticPr fontId="7"/>
  </si>
  <si>
    <t>（平成27年9月3日雇児発0903第６号厚生労働省通知に基づく。）</t>
  </si>
  <si>
    <t>１１　委託費（運営費）の使途範囲の状況</t>
    <rPh sb="3" eb="5">
      <t>イタク</t>
    </rPh>
    <rPh sb="7" eb="10">
      <t>ウンエイヒ</t>
    </rPh>
    <phoneticPr fontId="7"/>
  </si>
  <si>
    <t>弾力運用実施のための要件Ｃ</t>
    <rPh sb="0" eb="2">
      <t>ダンリョク</t>
    </rPh>
    <rPh sb="2" eb="4">
      <t>ウンヨウ</t>
    </rPh>
    <rPh sb="4" eb="6">
      <t>ジッシ</t>
    </rPh>
    <rPh sb="10" eb="12">
      <t>ヨウケン</t>
    </rPh>
    <phoneticPr fontId="3"/>
  </si>
  <si>
    <t>弾力運用実施のための要件Ｂ</t>
    <phoneticPr fontId="7"/>
  </si>
  <si>
    <t>児童福祉法第45条第1項の基準（設備運営最低基準）が遵守されていること。　</t>
    <rPh sb="4" eb="5">
      <t>ホウ</t>
    </rPh>
    <rPh sb="5" eb="6">
      <t>ダイ</t>
    </rPh>
    <rPh sb="8" eb="9">
      <t>ジョウ</t>
    </rPh>
    <rPh sb="9" eb="10">
      <t>ダイ</t>
    </rPh>
    <rPh sb="11" eb="12">
      <t>コウ</t>
    </rPh>
    <rPh sb="16" eb="18">
      <t>セツビ</t>
    </rPh>
    <rPh sb="18" eb="20">
      <t>ウンエイ</t>
    </rPh>
    <rPh sb="20" eb="22">
      <t>サイテイ</t>
    </rPh>
    <rPh sb="22" eb="24">
      <t>キジュン</t>
    </rPh>
    <phoneticPr fontId="7"/>
  </si>
  <si>
    <t>　 認められ、実施しているものも含む）</t>
    <phoneticPr fontId="7"/>
  </si>
  <si>
    <t>　（注）①～⑧のいずれかの事業を実施しているものの番号前に※印を付すこと。</t>
    <rPh sb="27" eb="28">
      <t>マエ</t>
    </rPh>
    <rPh sb="30" eb="31">
      <t>イン</t>
    </rPh>
    <phoneticPr fontId="7"/>
  </si>
  <si>
    <t>※</t>
    <phoneticPr fontId="7"/>
  </si>
  <si>
    <t>イ　別表２に掲げる経費等への充当（１１の（１）及び（２）の要件を満たすこと。）</t>
    <rPh sb="2" eb="3">
      <t>ベツ</t>
    </rPh>
    <rPh sb="3" eb="4">
      <t>ヒョウ</t>
    </rPh>
    <rPh sb="6" eb="7">
      <t>カカ</t>
    </rPh>
    <rPh sb="9" eb="11">
      <t>ケイヒ</t>
    </rPh>
    <rPh sb="11" eb="12">
      <t>トウ</t>
    </rPh>
    <rPh sb="14" eb="16">
      <t>ジュウトウ</t>
    </rPh>
    <rPh sb="23" eb="24">
      <t>オヨ</t>
    </rPh>
    <rPh sb="29" eb="31">
      <t>ヨウケン</t>
    </rPh>
    <rPh sb="32" eb="33">
      <t>ミ</t>
    </rPh>
    <phoneticPr fontId="3"/>
  </si>
  <si>
    <t>２　保育所等の土地又は建物の賃借料</t>
    <rPh sb="2" eb="4">
      <t>ホイク</t>
    </rPh>
    <rPh sb="4" eb="5">
      <t>ジョ</t>
    </rPh>
    <rPh sb="5" eb="6">
      <t>トウ</t>
    </rPh>
    <rPh sb="7" eb="9">
      <t>トチ</t>
    </rPh>
    <rPh sb="9" eb="10">
      <t>マタ</t>
    </rPh>
    <rPh sb="11" eb="13">
      <t>タテモノ</t>
    </rPh>
    <rPh sb="14" eb="17">
      <t>チンシャクリョウ</t>
    </rPh>
    <phoneticPr fontId="3"/>
  </si>
  <si>
    <t>４　保育所等を経営する事業に係る租税公課　</t>
    <rPh sb="2" eb="5">
      <t>ホイクショ</t>
    </rPh>
    <rPh sb="5" eb="6">
      <t>トウ</t>
    </rPh>
    <rPh sb="7" eb="9">
      <t>ケイエイ</t>
    </rPh>
    <rPh sb="11" eb="13">
      <t>ジギョウ</t>
    </rPh>
    <rPh sb="14" eb="15">
      <t>カカ</t>
    </rPh>
    <rPh sb="16" eb="18">
      <t>ソゼイ</t>
    </rPh>
    <rPh sb="18" eb="19">
      <t>コウ</t>
    </rPh>
    <rPh sb="19" eb="20">
      <t>カ</t>
    </rPh>
    <phoneticPr fontId="3"/>
  </si>
  <si>
    <t>ウ　別表３に掲げる経費等への充当（１１の（１）、（２）及び（３）の要件を満たすこと。）</t>
    <rPh sb="2" eb="3">
      <t>ベツ</t>
    </rPh>
    <rPh sb="3" eb="4">
      <t>ヒョウ</t>
    </rPh>
    <rPh sb="6" eb="7">
      <t>カカ</t>
    </rPh>
    <rPh sb="9" eb="11">
      <t>ケイヒ</t>
    </rPh>
    <rPh sb="11" eb="12">
      <t>トウ</t>
    </rPh>
    <rPh sb="14" eb="16">
      <t>ジュウトウ</t>
    </rPh>
    <rPh sb="27" eb="28">
      <t>オヨ</t>
    </rPh>
    <rPh sb="33" eb="35">
      <t>ヨウケン</t>
    </rPh>
    <rPh sb="36" eb="37">
      <t>ミ</t>
    </rPh>
    <phoneticPr fontId="3"/>
  </si>
  <si>
    <t>エ　別表４に掲げる経費等への充当（１１の（１）、（２）及び（３）の要件を満たすこと。）</t>
    <rPh sb="2" eb="3">
      <t>ベツ</t>
    </rPh>
    <rPh sb="3" eb="4">
      <t>ヒョウ</t>
    </rPh>
    <rPh sb="6" eb="7">
      <t>カカ</t>
    </rPh>
    <rPh sb="9" eb="11">
      <t>ケイヒ</t>
    </rPh>
    <rPh sb="11" eb="12">
      <t>トウ</t>
    </rPh>
    <rPh sb="14" eb="16">
      <t>ジュウトウ</t>
    </rPh>
    <rPh sb="27" eb="28">
      <t>オヨ</t>
    </rPh>
    <rPh sb="33" eb="35">
      <t>ヨウケン</t>
    </rPh>
    <rPh sb="36" eb="37">
      <t>ミ</t>
    </rPh>
    <phoneticPr fontId="3"/>
  </si>
  <si>
    <t>ア　委託費収入の３ヶ月分の金額</t>
    <rPh sb="2" eb="4">
      <t>イタク</t>
    </rPh>
    <rPh sb="4" eb="5">
      <t>ヒ</t>
    </rPh>
    <rPh sb="5" eb="7">
      <t>シュウニュウ</t>
    </rPh>
    <rPh sb="10" eb="11">
      <t>ツキ</t>
    </rPh>
    <rPh sb="11" eb="12">
      <t>フン</t>
    </rPh>
    <rPh sb="13" eb="15">
      <t>キンガク</t>
    </rPh>
    <phoneticPr fontId="3"/>
  </si>
  <si>
    <t>年度額：</t>
    <rPh sb="0" eb="2">
      <t>ネンド</t>
    </rPh>
    <rPh sb="2" eb="3">
      <t>ガク</t>
    </rPh>
    <phoneticPr fontId="3"/>
  </si>
  <si>
    <t>３ヶ月分：</t>
    <rPh sb="2" eb="3">
      <t>ゲツ</t>
    </rPh>
    <rPh sb="3" eb="4">
      <t>ブン</t>
    </rPh>
    <phoneticPr fontId="3"/>
  </si>
  <si>
    <t>イ　別表５に掲げる経費等への充当（１１の（１）、（２）及び（３）の要件を満たすこと。）</t>
    <rPh sb="2" eb="3">
      <t>ベツ</t>
    </rPh>
    <rPh sb="3" eb="4">
      <t>ヒョウ</t>
    </rPh>
    <rPh sb="6" eb="7">
      <t>カカ</t>
    </rPh>
    <rPh sb="9" eb="11">
      <t>ケイヒ</t>
    </rPh>
    <rPh sb="11" eb="12">
      <t>トウ</t>
    </rPh>
    <rPh sb="14" eb="16">
      <t>ジュウトウ</t>
    </rPh>
    <rPh sb="27" eb="28">
      <t>オヨ</t>
    </rPh>
    <rPh sb="33" eb="35">
      <t>ヨウケン</t>
    </rPh>
    <rPh sb="36" eb="37">
      <t>ミ</t>
    </rPh>
    <phoneticPr fontId="3"/>
  </si>
  <si>
    <t>無</t>
    <rPh sb="0" eb="1">
      <t>ナ</t>
    </rPh>
    <phoneticPr fontId="3"/>
  </si>
  <si>
    <t>↓</t>
    <phoneticPr fontId="3"/>
  </si>
  <si>
    <t>（有の場合）</t>
    <rPh sb="1" eb="2">
      <t>ア</t>
    </rPh>
    <rPh sb="3" eb="5">
      <t>バアイ</t>
    </rPh>
    <phoneticPr fontId="3"/>
  </si>
  <si>
    <t>（←有無をプルダウン選択すること）</t>
    <rPh sb="2" eb="4">
      <t>ウム</t>
    </rPh>
    <rPh sb="10" eb="12">
      <t>センタク</t>
    </rPh>
    <phoneticPr fontId="3"/>
  </si>
  <si>
    <t>有</t>
    <rPh sb="0" eb="1">
      <t>ユウ</t>
    </rPh>
    <phoneticPr fontId="3"/>
  </si>
  <si>
    <t>１　保育所等の建物、設備の整備・修繕、環境の
　改善、土地の取得等に要する経費（保育所等を
　経営する事業に必要なものに限る。以下２及び
　３において同じ。）</t>
    <rPh sb="2" eb="5">
      <t>ホイクショ</t>
    </rPh>
    <rPh sb="5" eb="6">
      <t>トウ</t>
    </rPh>
    <rPh sb="7" eb="9">
      <t>タテモノ</t>
    </rPh>
    <rPh sb="10" eb="12">
      <t>セツビ</t>
    </rPh>
    <rPh sb="13" eb="15">
      <t>セイビ</t>
    </rPh>
    <rPh sb="16" eb="17">
      <t>オサム</t>
    </rPh>
    <rPh sb="17" eb="18">
      <t>ツクロ</t>
    </rPh>
    <rPh sb="19" eb="20">
      <t>ワ</t>
    </rPh>
    <rPh sb="20" eb="21">
      <t>サカイ</t>
    </rPh>
    <rPh sb="24" eb="26">
      <t>カイゼン</t>
    </rPh>
    <rPh sb="27" eb="29">
      <t>トチ</t>
    </rPh>
    <rPh sb="30" eb="32">
      <t>シュトク</t>
    </rPh>
    <rPh sb="32" eb="33">
      <t>トウ</t>
    </rPh>
    <rPh sb="34" eb="35">
      <t>ヨウ</t>
    </rPh>
    <rPh sb="37" eb="39">
      <t>ケイヒ</t>
    </rPh>
    <rPh sb="40" eb="42">
      <t>ホイク</t>
    </rPh>
    <rPh sb="42" eb="43">
      <t>トコロ</t>
    </rPh>
    <rPh sb="43" eb="44">
      <t>トウ</t>
    </rPh>
    <rPh sb="47" eb="49">
      <t>ケイエイ</t>
    </rPh>
    <rPh sb="51" eb="53">
      <t>ジギョウ</t>
    </rPh>
    <rPh sb="54" eb="56">
      <t>ヒツヨウ</t>
    </rPh>
    <rPh sb="60" eb="61">
      <t>カギ</t>
    </rPh>
    <rPh sb="63" eb="64">
      <t>イ</t>
    </rPh>
    <rPh sb="64" eb="65">
      <t>シタ</t>
    </rPh>
    <rPh sb="66" eb="67">
      <t>オヨ</t>
    </rPh>
    <rPh sb="75" eb="76">
      <t>オナ</t>
    </rPh>
    <phoneticPr fontId="3"/>
  </si>
  <si>
    <t>３　以上の経費に係る借入金（利息部分を含む。）
　の償還</t>
    <rPh sb="2" eb="4">
      <t>イジョウ</t>
    </rPh>
    <rPh sb="5" eb="7">
      <t>ケイヒ</t>
    </rPh>
    <rPh sb="8" eb="9">
      <t>カカワ</t>
    </rPh>
    <rPh sb="10" eb="12">
      <t>カリイレ</t>
    </rPh>
    <rPh sb="12" eb="13">
      <t>キン</t>
    </rPh>
    <rPh sb="14" eb="16">
      <t>リソク</t>
    </rPh>
    <rPh sb="16" eb="18">
      <t>ブブン</t>
    </rPh>
    <rPh sb="19" eb="20">
      <t>フク</t>
    </rPh>
    <rPh sb="26" eb="28">
      <t>ショウカン</t>
    </rPh>
    <phoneticPr fontId="3"/>
  </si>
  <si>
    <t>（６）保育所以外の施設に係る拠点区分又は収益事業等の他の事業に対する委託費の貸付の有無</t>
    <rPh sb="3" eb="6">
      <t>ホイクショ</t>
    </rPh>
    <rPh sb="6" eb="8">
      <t>イガイ</t>
    </rPh>
    <rPh sb="9" eb="11">
      <t>シセツ</t>
    </rPh>
    <rPh sb="12" eb="13">
      <t>カカ</t>
    </rPh>
    <rPh sb="14" eb="16">
      <t>キョテン</t>
    </rPh>
    <rPh sb="16" eb="18">
      <t>クブン</t>
    </rPh>
    <rPh sb="18" eb="19">
      <t>マタ</t>
    </rPh>
    <rPh sb="20" eb="22">
      <t>シュウエキ</t>
    </rPh>
    <rPh sb="22" eb="24">
      <t>ジギョウ</t>
    </rPh>
    <rPh sb="24" eb="25">
      <t>トウ</t>
    </rPh>
    <rPh sb="26" eb="27">
      <t>ホカ</t>
    </rPh>
    <rPh sb="28" eb="30">
      <t>ジギョウ</t>
    </rPh>
    <rPh sb="31" eb="32">
      <t>タイ</t>
    </rPh>
    <rPh sb="34" eb="36">
      <t>イタク</t>
    </rPh>
    <rPh sb="36" eb="37">
      <t>ヒ</t>
    </rPh>
    <rPh sb="38" eb="39">
      <t>カ</t>
    </rPh>
    <rPh sb="39" eb="40">
      <t>ツ</t>
    </rPh>
    <rPh sb="41" eb="43">
      <t>ウム</t>
    </rPh>
    <phoneticPr fontId="3"/>
  </si>
  <si>
    <t>　　イ　取崩し理由</t>
    <phoneticPr fontId="7"/>
  </si>
  <si>
    <t>　　ウ　充当した経費／取崩し額</t>
    <phoneticPr fontId="7"/>
  </si>
  <si>
    <t>充当経費</t>
    <rPh sb="0" eb="2">
      <t>ジュウトウ</t>
    </rPh>
    <rPh sb="2" eb="4">
      <t>ケイヒ</t>
    </rPh>
    <phoneticPr fontId="7"/>
  </si>
  <si>
    <t>合計</t>
    <rPh sb="0" eb="2">
      <t>ゴウケイ</t>
    </rPh>
    <phoneticPr fontId="7"/>
  </si>
  <si>
    <t>　　ア　取崩し理由</t>
    <phoneticPr fontId="7"/>
  </si>
  <si>
    <t>　　イ　充当した経費／取崩し額</t>
    <phoneticPr fontId="7"/>
  </si>
  <si>
    <t>無</t>
    <rPh sb="0" eb="1">
      <t>ム</t>
    </rPh>
    <phoneticPr fontId="7"/>
  </si>
  <si>
    <t>県 補 助 金 収 入</t>
    <rPh sb="0" eb="1">
      <t>ケン</t>
    </rPh>
    <rPh sb="2" eb="3">
      <t>ホ</t>
    </rPh>
    <rPh sb="4" eb="5">
      <t>スケ</t>
    </rPh>
    <rPh sb="6" eb="7">
      <t>キン</t>
    </rPh>
    <rPh sb="8" eb="9">
      <t>オサム</t>
    </rPh>
    <rPh sb="10" eb="11">
      <t>イ</t>
    </rPh>
    <phoneticPr fontId="3"/>
  </si>
  <si>
    <t>金　額（円）</t>
    <rPh sb="0" eb="1">
      <t>キン</t>
    </rPh>
    <rPh sb="2" eb="3">
      <t>ガク</t>
    </rPh>
    <rPh sb="4" eb="5">
      <t>エン</t>
    </rPh>
    <phoneticPr fontId="3"/>
  </si>
  <si>
    <t>－</t>
    <phoneticPr fontId="3"/>
  </si>
  <si>
    <t>23から28までの小計</t>
    <rPh sb="9" eb="11">
      <t>ショウケイ</t>
    </rPh>
    <phoneticPr fontId="3"/>
  </si>
  <si>
    <t>10から14までの小計</t>
    <rPh sb="9" eb="11">
      <t>ショウケイ</t>
    </rPh>
    <phoneticPr fontId="3"/>
  </si>
  <si>
    <t>28　租税公課</t>
    <rPh sb="3" eb="5">
      <t>ソゼイ</t>
    </rPh>
    <rPh sb="5" eb="6">
      <t>コウ</t>
    </rPh>
    <rPh sb="6" eb="7">
      <t>カ</t>
    </rPh>
    <phoneticPr fontId="3"/>
  </si>
  <si>
    <t>14　（23～28）の支出に係る</t>
    <rPh sb="11" eb="13">
      <t>シシュツ</t>
    </rPh>
    <rPh sb="14" eb="15">
      <t>カカ</t>
    </rPh>
    <phoneticPr fontId="3"/>
  </si>
  <si>
    <t>27　23及び24の経費に係る積立資</t>
    <rPh sb="5" eb="6">
      <t>オヨ</t>
    </rPh>
    <rPh sb="10" eb="12">
      <t>ケイヒ</t>
    </rPh>
    <rPh sb="13" eb="14">
      <t>カカワ</t>
    </rPh>
    <rPh sb="15" eb="17">
      <t>ツミタテ</t>
    </rPh>
    <rPh sb="17" eb="18">
      <t>シ</t>
    </rPh>
    <phoneticPr fontId="3"/>
  </si>
  <si>
    <t>13　23及び24の経費に係る積立資</t>
    <rPh sb="5" eb="6">
      <t>オヨ</t>
    </rPh>
    <rPh sb="10" eb="12">
      <t>ケイヒ</t>
    </rPh>
    <rPh sb="13" eb="14">
      <t>カカ</t>
    </rPh>
    <rPh sb="15" eb="17">
      <t>ツミタテ</t>
    </rPh>
    <rPh sb="17" eb="18">
      <t>シ</t>
    </rPh>
    <phoneticPr fontId="3"/>
  </si>
  <si>
    <t>26　23及び24の経費に係る借入金</t>
    <rPh sb="5" eb="6">
      <t>オヨ</t>
    </rPh>
    <rPh sb="10" eb="12">
      <t>ケイヒ</t>
    </rPh>
    <rPh sb="13" eb="14">
      <t>カカワ</t>
    </rPh>
    <rPh sb="15" eb="17">
      <t>カリイレ</t>
    </rPh>
    <rPh sb="17" eb="18">
      <t>キン</t>
    </rPh>
    <phoneticPr fontId="3"/>
  </si>
  <si>
    <t>25　23及び24の経費に係る借入金</t>
    <rPh sb="5" eb="6">
      <t>オヨ</t>
    </rPh>
    <rPh sb="10" eb="12">
      <t>ケイヒ</t>
    </rPh>
    <rPh sb="13" eb="14">
      <t>カカワ</t>
    </rPh>
    <rPh sb="15" eb="17">
      <t>カリイレ</t>
    </rPh>
    <rPh sb="17" eb="18">
      <t>キン</t>
    </rPh>
    <phoneticPr fontId="3"/>
  </si>
  <si>
    <t>24　土地・建物賃借料支出</t>
    <rPh sb="3" eb="5">
      <t>トチ</t>
    </rPh>
    <rPh sb="6" eb="8">
      <t>タテモノ</t>
    </rPh>
    <rPh sb="8" eb="11">
      <t>チンシャクリョウ</t>
    </rPh>
    <rPh sb="11" eb="13">
      <t>シシュツ</t>
    </rPh>
    <phoneticPr fontId="3"/>
  </si>
  <si>
    <t>23　固定資産取得支出のうち施設</t>
    <rPh sb="3" eb="5">
      <t>コテイ</t>
    </rPh>
    <rPh sb="5" eb="7">
      <t>シサン</t>
    </rPh>
    <rPh sb="7" eb="9">
      <t>シュトク</t>
    </rPh>
    <rPh sb="9" eb="11">
      <t>シシュツ</t>
    </rPh>
    <rPh sb="14" eb="16">
      <t>シセツ</t>
    </rPh>
    <phoneticPr fontId="3"/>
  </si>
  <si>
    <t>15から22までの小計</t>
    <rPh sb="9" eb="11">
      <t>ショウケイ</t>
    </rPh>
    <phoneticPr fontId="3"/>
  </si>
  <si>
    <t>22　当期資金収支差額合計</t>
    <rPh sb="3" eb="5">
      <t>トウキ</t>
    </rPh>
    <rPh sb="5" eb="7">
      <t>シキン</t>
    </rPh>
    <rPh sb="7" eb="9">
      <t>シュウシ</t>
    </rPh>
    <rPh sb="9" eb="11">
      <t>サガク</t>
    </rPh>
    <rPh sb="11" eb="13">
      <t>ゴウケイ</t>
    </rPh>
    <phoneticPr fontId="3"/>
  </si>
  <si>
    <t>21　保育所施設・設備整備積立資</t>
    <rPh sb="3" eb="6">
      <t>ホイクショ</t>
    </rPh>
    <rPh sb="6" eb="8">
      <t>シセツ</t>
    </rPh>
    <rPh sb="9" eb="11">
      <t>セツビ</t>
    </rPh>
    <rPh sb="11" eb="13">
      <t>セイビ</t>
    </rPh>
    <rPh sb="13" eb="15">
      <t>ツミタテ</t>
    </rPh>
    <rPh sb="15" eb="16">
      <t>シ</t>
    </rPh>
    <phoneticPr fontId="3"/>
  </si>
  <si>
    <t>20　備品等購入積立資産支出</t>
    <rPh sb="10" eb="12">
      <t>シサン</t>
    </rPh>
    <phoneticPr fontId="3"/>
  </si>
  <si>
    <t>19　修繕積立資産支出</t>
    <rPh sb="3" eb="5">
      <t>シュウゼン</t>
    </rPh>
    <rPh sb="5" eb="7">
      <t>ツミタテ</t>
    </rPh>
    <rPh sb="7" eb="9">
      <t>シサン</t>
    </rPh>
    <rPh sb="9" eb="11">
      <t>シシュツ</t>
    </rPh>
    <phoneticPr fontId="3"/>
  </si>
  <si>
    <t>18　人件費積立資産支出</t>
    <rPh sb="3" eb="6">
      <t>ジンケンヒ</t>
    </rPh>
    <rPh sb="6" eb="8">
      <t>ツミタテ</t>
    </rPh>
    <rPh sb="8" eb="10">
      <t>シサン</t>
    </rPh>
    <rPh sb="10" eb="12">
      <t>シシュツ</t>
    </rPh>
    <phoneticPr fontId="3"/>
  </si>
  <si>
    <t>17　事務費支出</t>
    <rPh sb="3" eb="6">
      <t>ジムヒ</t>
    </rPh>
    <rPh sb="6" eb="8">
      <t>シシュツ</t>
    </rPh>
    <phoneticPr fontId="3"/>
  </si>
  <si>
    <t>８　（15～21）の支出に係る</t>
    <rPh sb="10" eb="12">
      <t>シシュツ</t>
    </rPh>
    <rPh sb="13" eb="14">
      <t>カカ</t>
    </rPh>
    <phoneticPr fontId="3"/>
  </si>
  <si>
    <t>16　事業費支出</t>
    <rPh sb="3" eb="6">
      <t>ジギョウヒ</t>
    </rPh>
    <rPh sb="6" eb="8">
      <t>シシュツ</t>
    </rPh>
    <phoneticPr fontId="3"/>
  </si>
  <si>
    <t>15　人件費支出</t>
    <rPh sb="3" eb="6">
      <t>ジンケンヒ</t>
    </rPh>
    <rPh sb="6" eb="8">
      <t>シシュツ</t>
    </rPh>
    <phoneticPr fontId="3"/>
  </si>
  <si>
    <t>（①－②）</t>
    <phoneticPr fontId="3"/>
  </si>
  <si>
    <t>私 営 施 設 指 導 監 査 関 係 書 類 一 覧 表（保育所）</t>
    <rPh sb="0" eb="1">
      <t>ワタシ</t>
    </rPh>
    <rPh sb="2" eb="3">
      <t>エイ</t>
    </rPh>
    <rPh sb="4" eb="5">
      <t>シ</t>
    </rPh>
    <rPh sb="6" eb="7">
      <t>セツ</t>
    </rPh>
    <rPh sb="8" eb="9">
      <t>ユビ</t>
    </rPh>
    <rPh sb="10" eb="11">
      <t>シルベ</t>
    </rPh>
    <rPh sb="12" eb="13">
      <t>カン</t>
    </rPh>
    <rPh sb="14" eb="15">
      <t>サ</t>
    </rPh>
    <rPh sb="16" eb="17">
      <t>セキ</t>
    </rPh>
    <rPh sb="18" eb="19">
      <t>カカリ</t>
    </rPh>
    <rPh sb="20" eb="21">
      <t>ショ</t>
    </rPh>
    <rPh sb="22" eb="23">
      <t>タグイ</t>
    </rPh>
    <rPh sb="24" eb="25">
      <t>イチ</t>
    </rPh>
    <rPh sb="26" eb="27">
      <t>ラン</t>
    </rPh>
    <rPh sb="28" eb="29">
      <t>ヒョウ</t>
    </rPh>
    <rPh sb="30" eb="33">
      <t>ホイクショ</t>
    </rPh>
    <phoneticPr fontId="7"/>
  </si>
  <si>
    <t>年度分）</t>
    <rPh sb="0" eb="2">
      <t>ネンド</t>
    </rPh>
    <rPh sb="2" eb="3">
      <t>ブン</t>
    </rPh>
    <phoneticPr fontId="7"/>
  </si>
  <si>
    <t>年度末支払資金と前期末支払資金残高の関係表　</t>
    <rPh sb="0" eb="3">
      <t>ネンドマツ</t>
    </rPh>
    <rPh sb="2" eb="3">
      <t>マツ</t>
    </rPh>
    <rPh sb="3" eb="5">
      <t>シハラ</t>
    </rPh>
    <rPh sb="5" eb="7">
      <t>シキン</t>
    </rPh>
    <rPh sb="8" eb="10">
      <t>ゼンキ</t>
    </rPh>
    <rPh sb="10" eb="11">
      <t>スエ</t>
    </rPh>
    <rPh sb="11" eb="13">
      <t>シハラ</t>
    </rPh>
    <rPh sb="13" eb="15">
      <t>シキン</t>
    </rPh>
    <rPh sb="15" eb="17">
      <t>ザンダカ</t>
    </rPh>
    <rPh sb="18" eb="20">
      <t>カンケイ</t>
    </rPh>
    <rPh sb="20" eb="21">
      <t>ヒョウ</t>
    </rPh>
    <phoneticPr fontId="7"/>
  </si>
  <si>
    <t>年度末支払資金と当期末支払資金残高の関係表　</t>
    <rPh sb="8" eb="10">
      <t>トウキ</t>
    </rPh>
    <rPh sb="10" eb="11">
      <t>スエ</t>
    </rPh>
    <rPh sb="11" eb="13">
      <t>シハラ</t>
    </rPh>
    <rPh sb="13" eb="15">
      <t>シキン</t>
    </rPh>
    <rPh sb="15" eb="17">
      <t>ザンダカ</t>
    </rPh>
    <rPh sb="18" eb="20">
      <t>カンケイ</t>
    </rPh>
    <rPh sb="20" eb="21">
      <t>ヒョウ</t>
    </rPh>
    <phoneticPr fontId="7"/>
  </si>
  <si>
    <r>
      <t>（５）次期繰越活動増減差額</t>
    </r>
    <r>
      <rPr>
        <sz val="10.5"/>
        <rFont val="ＭＳ 明朝"/>
        <family val="1"/>
        <charset val="128"/>
      </rPr>
      <t>の関係表　</t>
    </r>
    <rPh sb="3" eb="5">
      <t>ジキ</t>
    </rPh>
    <rPh sb="5" eb="6">
      <t>ク</t>
    </rPh>
    <rPh sb="6" eb="7">
      <t>コ</t>
    </rPh>
    <rPh sb="7" eb="9">
      <t>カツドウ</t>
    </rPh>
    <rPh sb="9" eb="11">
      <t>ゾウゲン</t>
    </rPh>
    <rPh sb="11" eb="13">
      <t>サガク</t>
    </rPh>
    <rPh sb="14" eb="16">
      <t>カンケイ</t>
    </rPh>
    <rPh sb="16" eb="17">
      <t>ヒョウ</t>
    </rPh>
    <phoneticPr fontId="7"/>
  </si>
  <si>
    <t>うち１年基準等による控除額</t>
  </si>
  <si>
    <t>年度末</t>
    <rPh sb="0" eb="3">
      <t>ネンドマツ</t>
    </rPh>
    <phoneticPr fontId="7"/>
  </si>
  <si>
    <t>８　予算編成の状況</t>
    <rPh sb="2" eb="4">
      <t>ヨサン</t>
    </rPh>
    <rPh sb="4" eb="6">
      <t>ヘンセイ</t>
    </rPh>
    <rPh sb="7" eb="9">
      <t>ジョウキョウ</t>
    </rPh>
    <phoneticPr fontId="7"/>
  </si>
  <si>
    <t>（注）10の収支計算分析表を使用し、分析するとともに、発生の理由を略述すること。</t>
    <rPh sb="1" eb="2">
      <t>チュウ</t>
    </rPh>
    <rPh sb="6" eb="8">
      <t>シュウシ</t>
    </rPh>
    <rPh sb="8" eb="10">
      <t>ケイサン</t>
    </rPh>
    <rPh sb="10" eb="13">
      <t>ブンセキヒョウ</t>
    </rPh>
    <rPh sb="14" eb="16">
      <t>シヨウ</t>
    </rPh>
    <rPh sb="18" eb="20">
      <t>ブンセキ</t>
    </rPh>
    <rPh sb="27" eb="29">
      <t>ハッセイ</t>
    </rPh>
    <rPh sb="30" eb="32">
      <t>リユウ</t>
    </rPh>
    <rPh sb="33" eb="35">
      <t>リャクジュツ</t>
    </rPh>
    <phoneticPr fontId="3"/>
  </si>
  <si>
    <t>（３）</t>
    <phoneticPr fontId="3"/>
  </si>
  <si>
    <t>当期末支払資金残高</t>
    <rPh sb="0" eb="2">
      <t>トウキ</t>
    </rPh>
    <rPh sb="2" eb="3">
      <t>スエ</t>
    </rPh>
    <rPh sb="3" eb="5">
      <t>シハライ</t>
    </rPh>
    <rPh sb="5" eb="7">
      <t>シキン</t>
    </rPh>
    <rPh sb="7" eb="9">
      <t>ザンダカ</t>
    </rPh>
    <phoneticPr fontId="3"/>
  </si>
  <si>
    <t>９　当期末支払資金残高発生の状況</t>
    <rPh sb="2" eb="5">
      <t>トウキマツ</t>
    </rPh>
    <rPh sb="5" eb="7">
      <t>シハライ</t>
    </rPh>
    <rPh sb="7" eb="9">
      <t>シキン</t>
    </rPh>
    <rPh sb="9" eb="11">
      <t>ザンダカ</t>
    </rPh>
    <rPh sb="11" eb="13">
      <t>ハッセイ</t>
    </rPh>
    <rPh sb="14" eb="16">
      <t>ジョウキョウ</t>
    </rPh>
    <phoneticPr fontId="3"/>
  </si>
  <si>
    <t>(当期資金収支差額合計がマイナス＝前期末支払資金残高取崩)</t>
    <rPh sb="3" eb="5">
      <t>シキン</t>
    </rPh>
    <rPh sb="17" eb="19">
      <t>ゼンキ</t>
    </rPh>
    <rPh sb="19" eb="20">
      <t>マツ</t>
    </rPh>
    <rPh sb="20" eb="22">
      <t>シハラ</t>
    </rPh>
    <rPh sb="22" eb="24">
      <t>シキン</t>
    </rPh>
    <rPh sb="24" eb="26">
      <t>ザンダカ</t>
    </rPh>
    <rPh sb="26" eb="27">
      <t>ト</t>
    </rPh>
    <rPh sb="27" eb="28">
      <t>クズ</t>
    </rPh>
    <phoneticPr fontId="3"/>
  </si>
  <si>
    <t>(当期資金収支差額合計)</t>
    <rPh sb="1" eb="3">
      <t>トウキ</t>
    </rPh>
    <rPh sb="3" eb="5">
      <t>シキン</t>
    </rPh>
    <rPh sb="5" eb="7">
      <t>シュウシ</t>
    </rPh>
    <rPh sb="7" eb="9">
      <t>サガク</t>
    </rPh>
    <phoneticPr fontId="3"/>
  </si>
  <si>
    <t>計</t>
    <rPh sb="0" eb="1">
      <t>ケイ</t>
    </rPh>
    <phoneticPr fontId="3"/>
  </si>
  <si>
    <t>（４）施設に係る拠点区分の事業活動収入計（決算額）に占める当年度の各種積立資産への積立支出及び
     当期資金収支差額の割合（当期資金収支差額合計がマイナスである場合を除く。）</t>
    <rPh sb="3" eb="5">
      <t>シセツ</t>
    </rPh>
    <rPh sb="6" eb="7">
      <t>カカ</t>
    </rPh>
    <rPh sb="8" eb="10">
      <t>キョテン</t>
    </rPh>
    <rPh sb="10" eb="12">
      <t>クブン</t>
    </rPh>
    <rPh sb="13" eb="15">
      <t>ジギョウ</t>
    </rPh>
    <rPh sb="15" eb="17">
      <t>カツドウ</t>
    </rPh>
    <rPh sb="17" eb="19">
      <t>シュウニュウ</t>
    </rPh>
    <rPh sb="19" eb="20">
      <t>ケイ</t>
    </rPh>
    <rPh sb="21" eb="24">
      <t>ケッサンガク</t>
    </rPh>
    <rPh sb="26" eb="27">
      <t>シ</t>
    </rPh>
    <rPh sb="29" eb="32">
      <t>トウネンド</t>
    </rPh>
    <rPh sb="37" eb="39">
      <t>シサン</t>
    </rPh>
    <rPh sb="41" eb="43">
      <t>ツミタテ</t>
    </rPh>
    <phoneticPr fontId="3"/>
  </si>
  <si>
    <t>の決算状況について記載</t>
    <rPh sb="1" eb="3">
      <t>ケッサン</t>
    </rPh>
    <rPh sb="3" eb="5">
      <t>ジョウキョウ</t>
    </rPh>
    <rPh sb="9" eb="11">
      <t>キサイ</t>
    </rPh>
    <phoneticPr fontId="3"/>
  </si>
  <si>
    <t>の積立資産への積立支出 ＋ 当期資金収支差額合計</t>
    <rPh sb="3" eb="5">
      <t>シサン</t>
    </rPh>
    <rPh sb="7" eb="9">
      <t>ツミタテ</t>
    </rPh>
    <rPh sb="14" eb="16">
      <t>トウキ</t>
    </rPh>
    <rPh sb="16" eb="18">
      <t>シキン</t>
    </rPh>
    <rPh sb="18" eb="20">
      <t>シュウシ</t>
    </rPh>
    <rPh sb="20" eb="22">
      <t>サガク</t>
    </rPh>
    <rPh sb="22" eb="24">
      <t>ゴウケイ</t>
    </rPh>
    <phoneticPr fontId="3"/>
  </si>
  <si>
    <t>保育所拠点区分の事業活動収入計（決算額）</t>
    <rPh sb="0" eb="3">
      <t>ホイクショ</t>
    </rPh>
    <rPh sb="3" eb="5">
      <t>キョテン</t>
    </rPh>
    <rPh sb="5" eb="7">
      <t>クブン</t>
    </rPh>
    <rPh sb="8" eb="10">
      <t>ジギョウ</t>
    </rPh>
    <rPh sb="10" eb="12">
      <t>カツドウ</t>
    </rPh>
    <rPh sb="12" eb="14">
      <t>シュウニュウ</t>
    </rPh>
    <rPh sb="14" eb="15">
      <t>ケイ</t>
    </rPh>
    <rPh sb="16" eb="19">
      <t>ケッサンガク</t>
    </rPh>
    <phoneticPr fontId="3"/>
  </si>
  <si>
    <t>（少数第２位以下切り捨て）</t>
    <rPh sb="1" eb="3">
      <t>ショウスウ</t>
    </rPh>
    <rPh sb="3" eb="4">
      <t>ダイ</t>
    </rPh>
    <rPh sb="5" eb="6">
      <t>イ</t>
    </rPh>
    <rPh sb="6" eb="8">
      <t>イカ</t>
    </rPh>
    <rPh sb="8" eb="9">
      <t>キ</t>
    </rPh>
    <rPh sb="10" eb="11">
      <t>ス</t>
    </rPh>
    <phoneticPr fontId="3"/>
  </si>
  <si>
    <t>収 支 計 算 分 析 表</t>
    <rPh sb="0" eb="1">
      <t>オサム</t>
    </rPh>
    <rPh sb="2" eb="3">
      <t>ササ</t>
    </rPh>
    <rPh sb="4" eb="5">
      <t>ケイ</t>
    </rPh>
    <rPh sb="6" eb="7">
      <t>サン</t>
    </rPh>
    <rPh sb="8" eb="9">
      <t>ブン</t>
    </rPh>
    <rPh sb="10" eb="11">
      <t>セキ</t>
    </rPh>
    <rPh sb="12" eb="13">
      <t>ヒョウ</t>
    </rPh>
    <phoneticPr fontId="3"/>
  </si>
  <si>
    <r>
      <t>（４）処遇改善等加算の改善基礎分相当額の範囲内までの弾力運用の状況</t>
    </r>
    <r>
      <rPr>
        <sz val="10.5"/>
        <rFont val="ＭＳ 明朝"/>
        <family val="1"/>
        <charset val="128"/>
      </rPr>
      <t>分</t>
    </r>
    <rPh sb="3" eb="5">
      <t>ショグウ</t>
    </rPh>
    <rPh sb="5" eb="7">
      <t>カイゼン</t>
    </rPh>
    <rPh sb="7" eb="8">
      <t>トウ</t>
    </rPh>
    <rPh sb="8" eb="10">
      <t>カサン</t>
    </rPh>
    <rPh sb="11" eb="13">
      <t>カイゼン</t>
    </rPh>
    <rPh sb="13" eb="15">
      <t>キソ</t>
    </rPh>
    <rPh sb="15" eb="16">
      <t>ブン</t>
    </rPh>
    <rPh sb="20" eb="23">
      <t>ハンイナイ</t>
    </rPh>
    <rPh sb="26" eb="28">
      <t>ダンリョク</t>
    </rPh>
    <rPh sb="33" eb="34">
      <t>ブン</t>
    </rPh>
    <phoneticPr fontId="3"/>
  </si>
  <si>
    <t>（５）委託費の３か月分相当額の範囲内までの弾力運用の状況</t>
    <rPh sb="3" eb="5">
      <t>イタク</t>
    </rPh>
    <rPh sb="5" eb="6">
      <t>ヒ</t>
    </rPh>
    <rPh sb="9" eb="10">
      <t>ツキ</t>
    </rPh>
    <rPh sb="10" eb="11">
      <t>フン</t>
    </rPh>
    <rPh sb="15" eb="18">
      <t>ハンイナイ</t>
    </rPh>
    <rPh sb="21" eb="23">
      <t>ダンリョク</t>
    </rPh>
    <rPh sb="23" eb="24">
      <t>ウン</t>
    </rPh>
    <rPh sb="24" eb="25">
      <t>ヨウ</t>
    </rPh>
    <rPh sb="26" eb="28">
      <t>ジョウキョウ</t>
    </rPh>
    <phoneticPr fontId="3"/>
  </si>
  <si>
    <t>１２　前期末支払資金残高の取崩しの状況</t>
    <rPh sb="3" eb="6">
      <t>ゼンキマツ</t>
    </rPh>
    <phoneticPr fontId="7"/>
  </si>
  <si>
    <t>事業活動計算書</t>
    <rPh sb="0" eb="2">
      <t>ジギョウ</t>
    </rPh>
    <rPh sb="2" eb="4">
      <t>カツドウ</t>
    </rPh>
    <rPh sb="4" eb="7">
      <t>ケイサンショ</t>
    </rPh>
    <phoneticPr fontId="7"/>
  </si>
  <si>
    <t>　支　　出　　予　　算　　額　　の　　内　　訳</t>
    <rPh sb="1" eb="2">
      <t>ササ</t>
    </rPh>
    <rPh sb="4" eb="5">
      <t>デ</t>
    </rPh>
    <rPh sb="7" eb="8">
      <t>ヨ</t>
    </rPh>
    <rPh sb="10" eb="11">
      <t>サン</t>
    </rPh>
    <rPh sb="13" eb="14">
      <t>ガク</t>
    </rPh>
    <rPh sb="19" eb="20">
      <t>ウチ</t>
    </rPh>
    <rPh sb="22" eb="23">
      <t>ヤク</t>
    </rPh>
    <phoneticPr fontId="7"/>
  </si>
  <si>
    <t>の保育所委託費（運営費）収入額に占める当期末支払資金残高の割合</t>
    <rPh sb="1" eb="4">
      <t>ホイクショ</t>
    </rPh>
    <rPh sb="4" eb="6">
      <t>イタク</t>
    </rPh>
    <rPh sb="6" eb="7">
      <t>ヒ</t>
    </rPh>
    <rPh sb="8" eb="11">
      <t>ウンエイヒ</t>
    </rPh>
    <rPh sb="12" eb="14">
      <t>シュウニュウ</t>
    </rPh>
    <rPh sb="14" eb="15">
      <t>ガク</t>
    </rPh>
    <rPh sb="16" eb="17">
      <t>シ</t>
    </rPh>
    <rPh sb="19" eb="21">
      <t>トウキ</t>
    </rPh>
    <rPh sb="21" eb="22">
      <t>キマツ</t>
    </rPh>
    <rPh sb="22" eb="24">
      <t>シハラ</t>
    </rPh>
    <rPh sb="24" eb="26">
      <t>シキン</t>
    </rPh>
    <rPh sb="26" eb="28">
      <t>ザンダカ</t>
    </rPh>
    <rPh sb="29" eb="31">
      <t>ワリアイ</t>
    </rPh>
    <phoneticPr fontId="3"/>
  </si>
  <si>
    <t xml:space="preserve">③
</t>
    <phoneticPr fontId="7"/>
  </si>
  <si>
    <t xml:space="preserve">④
</t>
    <phoneticPr fontId="7"/>
  </si>
  <si>
    <t xml:space="preserve">⑤
</t>
    <phoneticPr fontId="7"/>
  </si>
  <si>
    <t xml:space="preserve">⑥
</t>
    <phoneticPr fontId="7"/>
  </si>
  <si>
    <t xml:space="preserve">⑦
</t>
    <phoneticPr fontId="7"/>
  </si>
  <si>
    <t>③　乳児を３人以上受け入れている等、低年齢児童の積極的な受入れ</t>
    <phoneticPr fontId="7"/>
  </si>
  <si>
    <t xml:space="preserve">
①</t>
    <phoneticPr fontId="7"/>
  </si>
  <si>
    <t xml:space="preserve"> - 11 -</t>
    <phoneticPr fontId="7"/>
  </si>
  <si>
    <t xml:space="preserve"> - 13 -</t>
    <phoneticPr fontId="7"/>
  </si>
  <si>
    <t>運営規程</t>
    <rPh sb="0" eb="2">
      <t>ウンエイ</t>
    </rPh>
    <rPh sb="2" eb="4">
      <t>キテイ</t>
    </rPh>
    <phoneticPr fontId="7"/>
  </si>
  <si>
    <t>児童保育要録</t>
    <rPh sb="0" eb="2">
      <t>ジドウ</t>
    </rPh>
    <rPh sb="2" eb="4">
      <t>ホイク</t>
    </rPh>
    <rPh sb="4" eb="6">
      <t>ヨウロク</t>
    </rPh>
    <phoneticPr fontId="7"/>
  </si>
  <si>
    <t>保育の全体的計画</t>
    <rPh sb="0" eb="2">
      <t>ホイク</t>
    </rPh>
    <rPh sb="3" eb="6">
      <t>ゼンタイテキ</t>
    </rPh>
    <rPh sb="6" eb="8">
      <t>ケイカク</t>
    </rPh>
    <phoneticPr fontId="7"/>
  </si>
  <si>
    <t>全体的計画に基づく指導計画</t>
    <rPh sb="0" eb="3">
      <t>ゼンタイテキ</t>
    </rPh>
    <rPh sb="3" eb="5">
      <t>ケイカク</t>
    </rPh>
    <rPh sb="6" eb="7">
      <t>モト</t>
    </rPh>
    <rPh sb="9" eb="11">
      <t>シドウ</t>
    </rPh>
    <rPh sb="11" eb="13">
      <t>ケイカク</t>
    </rPh>
    <phoneticPr fontId="7"/>
  </si>
  <si>
    <t>７　予算執行及び決算の状況（令和</t>
    <rPh sb="2" eb="4">
      <t>ヨサン</t>
    </rPh>
    <rPh sb="4" eb="6">
      <t>シッコウ</t>
    </rPh>
    <rPh sb="6" eb="7">
      <t>オヨ</t>
    </rPh>
    <rPh sb="8" eb="10">
      <t>ケッサン</t>
    </rPh>
    <rPh sb="11" eb="13">
      <t>ジョウキョウ</t>
    </rPh>
    <rPh sb="14" eb="16">
      <t>レイワ</t>
    </rPh>
    <phoneticPr fontId="7"/>
  </si>
  <si>
    <t>（２） 事業費執行の状況（令和</t>
    <rPh sb="4" eb="7">
      <t>ジギョウヒ</t>
    </rPh>
    <rPh sb="7" eb="9">
      <t>シッコウ</t>
    </rPh>
    <rPh sb="10" eb="12">
      <t>ジョウキョウ</t>
    </rPh>
    <rPh sb="13" eb="14">
      <t>レイ</t>
    </rPh>
    <rPh sb="14" eb="15">
      <t>ワ</t>
    </rPh>
    <phoneticPr fontId="7"/>
  </si>
  <si>
    <t>（４） 令和</t>
    <rPh sb="4" eb="6">
      <t>レイワ</t>
    </rPh>
    <phoneticPr fontId="7"/>
  </si>
  <si>
    <t>令和</t>
    <rPh sb="0" eb="2">
      <t>レイワ</t>
    </rPh>
    <phoneticPr fontId="7"/>
  </si>
  <si>
    <t>（３） 令和</t>
    <rPh sb="4" eb="6">
      <t>レイワ</t>
    </rPh>
    <phoneticPr fontId="7"/>
  </si>
  <si>
    <t>安全計画</t>
    <rPh sb="0" eb="2">
      <t>アンゼン</t>
    </rPh>
    <rPh sb="2" eb="4">
      <t>ケイカク</t>
    </rPh>
    <phoneticPr fontId="3"/>
  </si>
  <si>
    <t>業務継続計画</t>
    <rPh sb="0" eb="6">
      <t>ギョウムケイゾクケイカク</t>
    </rPh>
    <phoneticPr fontId="3"/>
  </si>
  <si>
    <t>定款</t>
    <rPh sb="0" eb="2">
      <t>テイカン</t>
    </rPh>
    <phoneticPr fontId="7"/>
  </si>
  <si>
    <t>資金収支計算書（第1号第１様式）</t>
    <rPh sb="0" eb="2">
      <t>シキン</t>
    </rPh>
    <rPh sb="2" eb="4">
      <t>シュウシ</t>
    </rPh>
    <rPh sb="4" eb="7">
      <t>ケイサンショ</t>
    </rPh>
    <rPh sb="8" eb="9">
      <t>ダイ</t>
    </rPh>
    <rPh sb="10" eb="11">
      <t>ゴウ</t>
    </rPh>
    <rPh sb="11" eb="12">
      <t>ダイ</t>
    </rPh>
    <rPh sb="13" eb="15">
      <t>ヨウシキ</t>
    </rPh>
    <phoneticPr fontId="7"/>
  </si>
  <si>
    <t>資金収支内訳表（第１号第２様式）</t>
    <rPh sb="0" eb="2">
      <t>シキン</t>
    </rPh>
    <rPh sb="2" eb="4">
      <t>シュウシ</t>
    </rPh>
    <rPh sb="4" eb="7">
      <t>ウチワケヒョウ</t>
    </rPh>
    <rPh sb="8" eb="9">
      <t>ダイ</t>
    </rPh>
    <rPh sb="10" eb="11">
      <t>ゴウ</t>
    </rPh>
    <rPh sb="11" eb="12">
      <t>ダイ</t>
    </rPh>
    <rPh sb="13" eb="15">
      <t>ヨウシキ</t>
    </rPh>
    <phoneticPr fontId="7"/>
  </si>
  <si>
    <t>事業区分資金収支内訳表（第１号第３様式）</t>
    <rPh sb="0" eb="2">
      <t>ジギョウ</t>
    </rPh>
    <rPh sb="2" eb="4">
      <t>クブン</t>
    </rPh>
    <rPh sb="4" eb="6">
      <t>シキン</t>
    </rPh>
    <rPh sb="6" eb="8">
      <t>シュウシ</t>
    </rPh>
    <rPh sb="8" eb="11">
      <t>ウチワケヒョウ</t>
    </rPh>
    <rPh sb="12" eb="13">
      <t>ダイ</t>
    </rPh>
    <rPh sb="14" eb="15">
      <t>ゴウ</t>
    </rPh>
    <rPh sb="15" eb="16">
      <t>ダイ</t>
    </rPh>
    <rPh sb="17" eb="19">
      <t>ヨウシキ</t>
    </rPh>
    <phoneticPr fontId="7"/>
  </si>
  <si>
    <t>拠点区分資金収支計算書（第１号第４様式）</t>
    <rPh sb="0" eb="2">
      <t>キョテン</t>
    </rPh>
    <rPh sb="2" eb="4">
      <t>クブン</t>
    </rPh>
    <rPh sb="4" eb="6">
      <t>シキン</t>
    </rPh>
    <rPh sb="6" eb="8">
      <t>シュウシ</t>
    </rPh>
    <rPh sb="8" eb="10">
      <t>ケイサン</t>
    </rPh>
    <rPh sb="10" eb="11">
      <t>ショ</t>
    </rPh>
    <rPh sb="12" eb="13">
      <t>ダイ</t>
    </rPh>
    <rPh sb="14" eb="15">
      <t>ゴウ</t>
    </rPh>
    <rPh sb="15" eb="16">
      <t>ダイ</t>
    </rPh>
    <rPh sb="17" eb="19">
      <t>ヨウシキ</t>
    </rPh>
    <phoneticPr fontId="7"/>
  </si>
  <si>
    <t>事業活動計算書（第２号第１様式）</t>
    <rPh sb="0" eb="2">
      <t>ジギョウ</t>
    </rPh>
    <rPh sb="2" eb="4">
      <t>カツドウ</t>
    </rPh>
    <rPh sb="4" eb="7">
      <t>ケイサンショ</t>
    </rPh>
    <rPh sb="8" eb="9">
      <t>ダイ</t>
    </rPh>
    <rPh sb="10" eb="11">
      <t>ゴウ</t>
    </rPh>
    <rPh sb="11" eb="12">
      <t>ダイ</t>
    </rPh>
    <rPh sb="13" eb="15">
      <t>ヨウシキ</t>
    </rPh>
    <phoneticPr fontId="7"/>
  </si>
  <si>
    <t>事業活動内訳表（第２号第２様式）</t>
    <rPh sb="0" eb="2">
      <t>ジギョウ</t>
    </rPh>
    <rPh sb="2" eb="4">
      <t>カツドウ</t>
    </rPh>
    <rPh sb="4" eb="7">
      <t>ウチワケヒョウ</t>
    </rPh>
    <rPh sb="8" eb="9">
      <t>ダイ</t>
    </rPh>
    <rPh sb="10" eb="11">
      <t>ゴウ</t>
    </rPh>
    <rPh sb="11" eb="12">
      <t>ダイ</t>
    </rPh>
    <rPh sb="13" eb="15">
      <t>ヨウシキ</t>
    </rPh>
    <phoneticPr fontId="7"/>
  </si>
  <si>
    <t>事業区分事業活動内訳表（第2号第３様式）</t>
    <rPh sb="0" eb="2">
      <t>ジギョウ</t>
    </rPh>
    <rPh sb="2" eb="4">
      <t>クブン</t>
    </rPh>
    <rPh sb="4" eb="6">
      <t>ジギョウ</t>
    </rPh>
    <rPh sb="6" eb="8">
      <t>カツドウ</t>
    </rPh>
    <rPh sb="8" eb="11">
      <t>ウチワケヒョウ</t>
    </rPh>
    <rPh sb="12" eb="13">
      <t>ダイ</t>
    </rPh>
    <rPh sb="14" eb="15">
      <t>ゴウ</t>
    </rPh>
    <rPh sb="15" eb="16">
      <t>ダイ</t>
    </rPh>
    <rPh sb="17" eb="19">
      <t>ヨウシキ</t>
    </rPh>
    <phoneticPr fontId="7"/>
  </si>
  <si>
    <t>拠点区分事業活動計算書（第2号第４様式）</t>
    <rPh sb="0" eb="2">
      <t>キョテン</t>
    </rPh>
    <rPh sb="2" eb="4">
      <t>クブン</t>
    </rPh>
    <rPh sb="4" eb="6">
      <t>ジギョウ</t>
    </rPh>
    <rPh sb="6" eb="8">
      <t>カツドウ</t>
    </rPh>
    <rPh sb="8" eb="11">
      <t>ケイサンショ</t>
    </rPh>
    <rPh sb="12" eb="13">
      <t>ダイ</t>
    </rPh>
    <rPh sb="14" eb="15">
      <t>ゴウ</t>
    </rPh>
    <rPh sb="15" eb="16">
      <t>ダイ</t>
    </rPh>
    <rPh sb="17" eb="19">
      <t>ヨウシキ</t>
    </rPh>
    <phoneticPr fontId="7"/>
  </si>
  <si>
    <t>貸借対照表【計算書類に対する注記（法人全体用）】（第３号第１様式）</t>
    <rPh sb="0" eb="2">
      <t>タイシャク</t>
    </rPh>
    <rPh sb="2" eb="5">
      <t>タイショウヒョウ</t>
    </rPh>
    <rPh sb="6" eb="8">
      <t>ケイサン</t>
    </rPh>
    <rPh sb="8" eb="10">
      <t>ショルイ</t>
    </rPh>
    <rPh sb="11" eb="12">
      <t>タイ</t>
    </rPh>
    <rPh sb="14" eb="16">
      <t>チュウキ</t>
    </rPh>
    <rPh sb="17" eb="19">
      <t>ホウジン</t>
    </rPh>
    <rPh sb="19" eb="21">
      <t>ゼンタイ</t>
    </rPh>
    <rPh sb="21" eb="22">
      <t>ヨウ</t>
    </rPh>
    <rPh sb="25" eb="26">
      <t>ダイ</t>
    </rPh>
    <rPh sb="27" eb="28">
      <t>ゴウ</t>
    </rPh>
    <rPh sb="28" eb="29">
      <t>ダイ</t>
    </rPh>
    <rPh sb="30" eb="32">
      <t>ヨウシキ</t>
    </rPh>
    <phoneticPr fontId="7"/>
  </si>
  <si>
    <t>貸借対照表内訳表（第３号第２様式）</t>
    <rPh sb="0" eb="2">
      <t>タイシャク</t>
    </rPh>
    <rPh sb="2" eb="5">
      <t>タイショウヒョウ</t>
    </rPh>
    <rPh sb="5" eb="8">
      <t>ウチワケヒョウ</t>
    </rPh>
    <rPh sb="9" eb="10">
      <t>ダイ</t>
    </rPh>
    <rPh sb="11" eb="12">
      <t>ゴウ</t>
    </rPh>
    <rPh sb="12" eb="13">
      <t>ダイ</t>
    </rPh>
    <rPh sb="14" eb="16">
      <t>ヨウシキ</t>
    </rPh>
    <phoneticPr fontId="7"/>
  </si>
  <si>
    <t>事業区分貸借対照表（第３号第３様式）</t>
    <rPh sb="0" eb="2">
      <t>ジギョウ</t>
    </rPh>
    <rPh sb="2" eb="4">
      <t>クブン</t>
    </rPh>
    <rPh sb="4" eb="6">
      <t>タイシャク</t>
    </rPh>
    <rPh sb="6" eb="9">
      <t>タイショウヒョウ</t>
    </rPh>
    <rPh sb="10" eb="11">
      <t>ダイ</t>
    </rPh>
    <rPh sb="12" eb="13">
      <t>ゴウ</t>
    </rPh>
    <rPh sb="13" eb="14">
      <t>ダイ</t>
    </rPh>
    <rPh sb="15" eb="17">
      <t>ヨウシキ</t>
    </rPh>
    <phoneticPr fontId="7"/>
  </si>
  <si>
    <t>財産目録（別紙４）</t>
    <rPh sb="0" eb="2">
      <t>ザイサン</t>
    </rPh>
    <rPh sb="2" eb="4">
      <t>モクロク</t>
    </rPh>
    <rPh sb="5" eb="7">
      <t>ベッシ</t>
    </rPh>
    <phoneticPr fontId="7"/>
  </si>
  <si>
    <t>拠点区分貸借対照表【計算書類に対する注記（拠点区分用）】（第３号第４様式）</t>
    <rPh sb="0" eb="2">
      <t>キョテン</t>
    </rPh>
    <rPh sb="2" eb="4">
      <t>クブン</t>
    </rPh>
    <rPh sb="4" eb="6">
      <t>タイシャク</t>
    </rPh>
    <rPh sb="6" eb="9">
      <t>タイショウヒョウ</t>
    </rPh>
    <rPh sb="10" eb="12">
      <t>ケイサン</t>
    </rPh>
    <rPh sb="12" eb="14">
      <t>ショルイ</t>
    </rPh>
    <rPh sb="15" eb="16">
      <t>タイ</t>
    </rPh>
    <rPh sb="18" eb="20">
      <t>チュウキ</t>
    </rPh>
    <rPh sb="21" eb="25">
      <t>キョテンクブン</t>
    </rPh>
    <rPh sb="25" eb="26">
      <t>ヨウ</t>
    </rPh>
    <rPh sb="29" eb="30">
      <t>ダイ</t>
    </rPh>
    <rPh sb="31" eb="32">
      <t>ゴウ</t>
    </rPh>
    <rPh sb="32" eb="33">
      <t>ダイ</t>
    </rPh>
    <rPh sb="34" eb="36">
      <t>ヨウシキ</t>
    </rPh>
    <phoneticPr fontId="7"/>
  </si>
  <si>
    <t>拠点区分資金収支明細書（別紙３⑩）</t>
    <rPh sb="0" eb="2">
      <t>キョテン</t>
    </rPh>
    <rPh sb="2" eb="4">
      <t>クブン</t>
    </rPh>
    <rPh sb="4" eb="6">
      <t>シキン</t>
    </rPh>
    <rPh sb="6" eb="8">
      <t>シュウシ</t>
    </rPh>
    <rPh sb="8" eb="11">
      <t>メイサイショ</t>
    </rPh>
    <rPh sb="12" eb="14">
      <t>ベッシ</t>
    </rPh>
    <phoneticPr fontId="7"/>
  </si>
  <si>
    <t>拠点区分事業活動明細書（別紙３⑪）</t>
    <rPh sb="0" eb="2">
      <t>キョテン</t>
    </rPh>
    <rPh sb="2" eb="4">
      <t>クブン</t>
    </rPh>
    <rPh sb="4" eb="6">
      <t>ジギョウ</t>
    </rPh>
    <rPh sb="6" eb="8">
      <t>カツドウ</t>
    </rPh>
    <rPh sb="8" eb="11">
      <t>メイサイショ</t>
    </rPh>
    <rPh sb="12" eb="14">
      <t>ベッシ</t>
    </rPh>
    <phoneticPr fontId="7"/>
  </si>
  <si>
    <t>基本財産及びその他固定資産（有形・無形固定資産）の明細書（別紙３⑧）</t>
    <rPh sb="0" eb="2">
      <t>キホン</t>
    </rPh>
    <rPh sb="2" eb="4">
      <t>ザイサン</t>
    </rPh>
    <rPh sb="4" eb="5">
      <t>オヨ</t>
    </rPh>
    <rPh sb="8" eb="9">
      <t>タ</t>
    </rPh>
    <rPh sb="9" eb="13">
      <t>コテイシサン</t>
    </rPh>
    <rPh sb="14" eb="16">
      <t>ユウケイ</t>
    </rPh>
    <rPh sb="17" eb="19">
      <t>ムケイ</t>
    </rPh>
    <rPh sb="19" eb="23">
      <t>コテイシサン</t>
    </rPh>
    <rPh sb="25" eb="28">
      <t>メイサイショ</t>
    </rPh>
    <rPh sb="29" eb="31">
      <t>ベッシ</t>
    </rPh>
    <phoneticPr fontId="7"/>
  </si>
  <si>
    <t>引当金明細書（別紙３⑨）</t>
    <rPh sb="0" eb="3">
      <t>ヒキアテキン</t>
    </rPh>
    <rPh sb="3" eb="6">
      <t>メイサイショ</t>
    </rPh>
    <rPh sb="7" eb="9">
      <t>ベッシ</t>
    </rPh>
    <phoneticPr fontId="7"/>
  </si>
  <si>
    <t>借入金明細書（別紙３①）</t>
    <rPh sb="0" eb="3">
      <t>カリイレキン</t>
    </rPh>
    <rPh sb="3" eb="6">
      <t>メイサイショ</t>
    </rPh>
    <rPh sb="7" eb="9">
      <t>ベッシ</t>
    </rPh>
    <phoneticPr fontId="7"/>
  </si>
  <si>
    <t>寄附金収益明細書(別紙３②）</t>
    <rPh sb="0" eb="3">
      <t>キフキン</t>
    </rPh>
    <rPh sb="3" eb="5">
      <t>シュウエキ</t>
    </rPh>
    <rPh sb="5" eb="8">
      <t>メイサイショ</t>
    </rPh>
    <rPh sb="9" eb="11">
      <t>ベッシ</t>
    </rPh>
    <phoneticPr fontId="7"/>
  </si>
  <si>
    <t>補助金事業等収益明細書(別紙３③）</t>
    <rPh sb="0" eb="3">
      <t>ホジョキン</t>
    </rPh>
    <rPh sb="3" eb="5">
      <t>ジギョウ</t>
    </rPh>
    <rPh sb="5" eb="6">
      <t>トウ</t>
    </rPh>
    <rPh sb="6" eb="8">
      <t>シュウエキ</t>
    </rPh>
    <rPh sb="8" eb="11">
      <t>メイサイショ</t>
    </rPh>
    <rPh sb="12" eb="14">
      <t>ベッシ</t>
    </rPh>
    <phoneticPr fontId="7"/>
  </si>
  <si>
    <t>事業区分間及び拠点区分間繰入金明細書（別紙３④）</t>
    <rPh sb="0" eb="2">
      <t>ジギョウ</t>
    </rPh>
    <rPh sb="2" eb="4">
      <t>クブン</t>
    </rPh>
    <rPh sb="4" eb="5">
      <t>カン</t>
    </rPh>
    <rPh sb="5" eb="6">
      <t>オヨ</t>
    </rPh>
    <rPh sb="7" eb="9">
      <t>キョテン</t>
    </rPh>
    <rPh sb="9" eb="12">
      <t>クブンカン</t>
    </rPh>
    <rPh sb="12" eb="15">
      <t>クリイレキン</t>
    </rPh>
    <rPh sb="15" eb="18">
      <t>メイサイショ</t>
    </rPh>
    <rPh sb="19" eb="21">
      <t>ベッシ</t>
    </rPh>
    <phoneticPr fontId="7"/>
  </si>
  <si>
    <t>事業区分間及び拠点区分間貸付金（借入金）残高明細書（別紙３⑤）</t>
    <rPh sb="0" eb="2">
      <t>ジギョウ</t>
    </rPh>
    <rPh sb="2" eb="4">
      <t>クブン</t>
    </rPh>
    <rPh sb="4" eb="5">
      <t>カン</t>
    </rPh>
    <rPh sb="5" eb="6">
      <t>オヨ</t>
    </rPh>
    <rPh sb="7" eb="9">
      <t>キョテン</t>
    </rPh>
    <rPh sb="9" eb="12">
      <t>クブンカン</t>
    </rPh>
    <rPh sb="12" eb="15">
      <t>カシツケキン</t>
    </rPh>
    <rPh sb="16" eb="19">
      <t>カリイレキン</t>
    </rPh>
    <rPh sb="20" eb="22">
      <t>ザンダカ</t>
    </rPh>
    <rPh sb="22" eb="25">
      <t>メイサイショ</t>
    </rPh>
    <rPh sb="26" eb="28">
      <t>ベッシ</t>
    </rPh>
    <phoneticPr fontId="7"/>
  </si>
  <si>
    <t>基本金明細書（別紙3⑥）</t>
    <rPh sb="0" eb="2">
      <t>キホン</t>
    </rPh>
    <rPh sb="2" eb="3">
      <t>キン</t>
    </rPh>
    <rPh sb="3" eb="6">
      <t>メイサイショ</t>
    </rPh>
    <rPh sb="7" eb="9">
      <t>ベッシ</t>
    </rPh>
    <phoneticPr fontId="7"/>
  </si>
  <si>
    <t>国庫補助金等特別積立金明細書（別紙3⑦）</t>
    <rPh sb="0" eb="2">
      <t>コッコ</t>
    </rPh>
    <rPh sb="2" eb="5">
      <t>ホジョキン</t>
    </rPh>
    <rPh sb="5" eb="6">
      <t>トウ</t>
    </rPh>
    <rPh sb="6" eb="8">
      <t>トクベツ</t>
    </rPh>
    <rPh sb="8" eb="11">
      <t>ツミタテキン</t>
    </rPh>
    <rPh sb="11" eb="14">
      <t>メイサイショ</t>
    </rPh>
    <rPh sb="15" eb="17">
      <t>ベッシ</t>
    </rPh>
    <phoneticPr fontId="7"/>
  </si>
  <si>
    <t>積立金・積立資産明細書（別紙3⑫）</t>
    <rPh sb="0" eb="3">
      <t>ツミタテキン</t>
    </rPh>
    <rPh sb="4" eb="6">
      <t>ツミタテ</t>
    </rPh>
    <rPh sb="6" eb="8">
      <t>シサン</t>
    </rPh>
    <rPh sb="8" eb="11">
      <t>メイサイショ</t>
    </rPh>
    <rPh sb="12" eb="14">
      <t>ベッシ</t>
    </rPh>
    <phoneticPr fontId="7"/>
  </si>
  <si>
    <t>サービス区分間繰入金明細書（別紙3⑬）</t>
    <rPh sb="4" eb="7">
      <t>クブンカン</t>
    </rPh>
    <rPh sb="7" eb="10">
      <t>クリイレキン</t>
    </rPh>
    <rPh sb="10" eb="13">
      <t>メイサイショ</t>
    </rPh>
    <rPh sb="14" eb="16">
      <t>ベッシ</t>
    </rPh>
    <phoneticPr fontId="7"/>
  </si>
  <si>
    <t>サービス区分間貸付金（借入金）残高明細書（別紙3⑭）</t>
    <rPh sb="4" eb="7">
      <t>クブンカン</t>
    </rPh>
    <rPh sb="7" eb="10">
      <t>カシツケキン</t>
    </rPh>
    <rPh sb="11" eb="14">
      <t>カリイレキン</t>
    </rPh>
    <rPh sb="15" eb="17">
      <t>ザンダカ</t>
    </rPh>
    <rPh sb="17" eb="20">
      <t>メイサイショ</t>
    </rPh>
    <rPh sb="21" eb="23">
      <t>ベッシ</t>
    </rPh>
    <phoneticPr fontId="7"/>
  </si>
  <si>
    <t>お散歩マップ</t>
    <rPh sb="1" eb="3">
      <t>サンポ</t>
    </rPh>
    <phoneticPr fontId="3"/>
  </si>
  <si>
    <t>※３０％以下</t>
    <rPh sb="4" eb="6">
      <t>イカ</t>
    </rPh>
    <phoneticPr fontId="3"/>
  </si>
  <si>
    <t>※５％以下</t>
    <rPh sb="3" eb="5">
      <t>イカ</t>
    </rPh>
    <phoneticPr fontId="3"/>
  </si>
  <si>
    <t>　　　　年　　　月　　　日</t>
    <phoneticPr fontId="3"/>
  </si>
  <si>
    <t>決算</t>
    <rPh sb="0" eb="2">
      <t>ケッサン</t>
    </rPh>
    <phoneticPr fontId="7"/>
  </si>
  <si>
    <t>　　　　　　　　　　</t>
    <phoneticPr fontId="7"/>
  </si>
  <si>
    <t>前期末支払資金残高取崩額　　 （Ａ）</t>
    <rPh sb="0" eb="3">
      <t>ゼンキマツ</t>
    </rPh>
    <rPh sb="3" eb="7">
      <t>シハライシキン</t>
    </rPh>
    <rPh sb="7" eb="9">
      <t>ザンダカ</t>
    </rPh>
    <rPh sb="9" eb="12">
      <t>トリクズシガク</t>
    </rPh>
    <phoneticPr fontId="7"/>
  </si>
  <si>
    <t>単位：円</t>
    <rPh sb="0" eb="2">
      <t>タンイ</t>
    </rPh>
    <rPh sb="3" eb="4">
      <t>エン</t>
    </rPh>
    <phoneticPr fontId="7"/>
  </si>
  <si>
    <t>１３　積立資産の取崩し状況</t>
    <rPh sb="3" eb="7">
      <t>ツミタテシサン</t>
    </rPh>
    <rPh sb="8" eb="10">
      <t>トリクズシ</t>
    </rPh>
    <rPh sb="11" eb="13">
      <t>ジョウキョウ</t>
    </rPh>
    <phoneticPr fontId="7"/>
  </si>
  <si>
    <t>　　　　　　</t>
    <phoneticPr fontId="7"/>
  </si>
  <si>
    <t>理事会の承認の有無</t>
    <rPh sb="0" eb="3">
      <t>リジカイ</t>
    </rPh>
    <rPh sb="4" eb="6">
      <t>ショウニン</t>
    </rPh>
    <rPh sb="7" eb="9">
      <t>ウム</t>
    </rPh>
    <phoneticPr fontId="7"/>
  </si>
  <si>
    <t>取崩額</t>
    <rPh sb="0" eb="2">
      <t>トリクズシ</t>
    </rPh>
    <rPh sb="2" eb="3">
      <t>ガク</t>
    </rPh>
    <phoneticPr fontId="7"/>
  </si>
  <si>
    <t>積立資産名</t>
    <rPh sb="0" eb="4">
      <t>ツミタテシサン</t>
    </rPh>
    <rPh sb="4" eb="5">
      <t>メイ</t>
    </rPh>
    <phoneticPr fontId="7"/>
  </si>
  <si>
    <t>　　クレジットカード管理簿</t>
    <rPh sb="10" eb="13">
      <t>カンリボ</t>
    </rPh>
    <phoneticPr fontId="3"/>
  </si>
  <si>
    <t>　なお、各システムにより、パソコン上（データ）で管理している帳簿等については、当日、画面上で</t>
    <rPh sb="4" eb="5">
      <t>カク</t>
    </rPh>
    <rPh sb="17" eb="18">
      <t>ジョウ</t>
    </rPh>
    <rPh sb="24" eb="26">
      <t>カンリ</t>
    </rPh>
    <rPh sb="30" eb="32">
      <t>チョウボ</t>
    </rPh>
    <rPh sb="32" eb="33">
      <t>トウ</t>
    </rPh>
    <rPh sb="39" eb="41">
      <t>トウジツ</t>
    </rPh>
    <rPh sb="42" eb="44">
      <t>ガメン</t>
    </rPh>
    <rPh sb="44" eb="45">
      <t>ジョウ</t>
    </rPh>
    <phoneticPr fontId="3"/>
  </si>
  <si>
    <t>確認を行うため、監査対応のための印刷は不要です。</t>
    <rPh sb="0" eb="2">
      <t>カクニン</t>
    </rPh>
    <rPh sb="3" eb="4">
      <t>オコナ</t>
    </rPh>
    <phoneticPr fontId="3"/>
  </si>
  <si>
    <t>において取崩額の合計額が、施設に係る拠点区分の事業活動収入計（予算額）の</t>
    <rPh sb="18" eb="20">
      <t>キョテン</t>
    </rPh>
    <rPh sb="23" eb="25">
      <t>ジギョウ</t>
    </rPh>
    <rPh sb="25" eb="27">
      <t>カツドウ</t>
    </rPh>
    <phoneticPr fontId="7"/>
  </si>
  <si>
    <t>３％以下の場合　（県への事前協議を省略したもの）</t>
    <rPh sb="2" eb="4">
      <t>イカ</t>
    </rPh>
    <phoneticPr fontId="7"/>
  </si>
  <si>
    <t xml:space="preserve"> 事業活動収入計（予算額）　　　  （B ）</t>
    <rPh sb="1" eb="5">
      <t>ジギョウカツドウ</t>
    </rPh>
    <rPh sb="5" eb="7">
      <t>シュウニュウ</t>
    </rPh>
    <rPh sb="7" eb="8">
      <t>ケイ</t>
    </rPh>
    <rPh sb="9" eb="12">
      <t>ヨサンガク</t>
    </rPh>
    <phoneticPr fontId="7"/>
  </si>
  <si>
    <t>１１の（１）の要件をすべて満たした上で、①人件費積立資産　②修繕積立資産　③備品等購入積立資産に積立を行った積立資産を取崩し、積立目的外に使用する場合、県又は理事会の事前承認が必要</t>
    <rPh sb="21" eb="24">
      <t>ジンケンヒ</t>
    </rPh>
    <rPh sb="24" eb="28">
      <t>ツミタテシサン</t>
    </rPh>
    <rPh sb="30" eb="36">
      <t>シュウゼンツミタテシサン</t>
    </rPh>
    <rPh sb="38" eb="41">
      <t>ビヒントウ</t>
    </rPh>
    <rPh sb="41" eb="47">
      <t>コウニュウツミタテシサン</t>
    </rPh>
    <rPh sb="48" eb="50">
      <t>ツミタテ</t>
    </rPh>
    <rPh sb="51" eb="52">
      <t>オコナ</t>
    </rPh>
    <rPh sb="54" eb="58">
      <t>ツミタテシサン</t>
    </rPh>
    <rPh sb="76" eb="77">
      <t>ケン</t>
    </rPh>
    <rPh sb="77" eb="78">
      <t>マタ</t>
    </rPh>
    <rPh sb="79" eb="82">
      <t>リジカイ</t>
    </rPh>
    <phoneticPr fontId="7"/>
  </si>
  <si>
    <t>※無の場合、以下記入不要</t>
    <rPh sb="1" eb="2">
      <t>ム</t>
    </rPh>
    <rPh sb="3" eb="5">
      <t>バアイ</t>
    </rPh>
    <rPh sb="6" eb="8">
      <t>イカ</t>
    </rPh>
    <rPh sb="8" eb="10">
      <t>キニュウ</t>
    </rPh>
    <rPh sb="10" eb="12">
      <t>フヨウ</t>
    </rPh>
    <phoneticPr fontId="7"/>
  </si>
  <si>
    <t>　努力義務</t>
    <rPh sb="1" eb="3">
      <t>ドリョク</t>
    </rPh>
    <rPh sb="3" eb="5">
      <t>ギム</t>
    </rPh>
    <phoneticPr fontId="3"/>
  </si>
  <si>
    <t>納入業者衛生管理点検表</t>
    <rPh sb="0" eb="2">
      <t>ノウニュウ</t>
    </rPh>
    <rPh sb="2" eb="4">
      <t>ギョウシャ</t>
    </rPh>
    <rPh sb="4" eb="6">
      <t>エイセイ</t>
    </rPh>
    <rPh sb="6" eb="8">
      <t>カンリ</t>
    </rPh>
    <rPh sb="8" eb="11">
      <t>テンケンヒョウ</t>
    </rPh>
    <phoneticPr fontId="7"/>
  </si>
  <si>
    <t>　備考欄　※　監査資料添付書類</t>
    <rPh sb="1" eb="4">
      <t>ビコウラン</t>
    </rPh>
    <rPh sb="7" eb="9">
      <t>カンサ</t>
    </rPh>
    <rPh sb="9" eb="11">
      <t>シリョウ</t>
    </rPh>
    <rPh sb="11" eb="13">
      <t>テンプ</t>
    </rPh>
    <rPh sb="13" eb="15">
      <t>ショルイ</t>
    </rPh>
    <phoneticPr fontId="7"/>
  </si>
  <si>
    <r>
      <t>（２）各種積立資産への</t>
    </r>
    <r>
      <rPr>
        <u/>
        <sz val="10.5"/>
        <color theme="1"/>
        <rFont val="ＭＳ 明朝"/>
        <family val="1"/>
        <charset val="128"/>
      </rPr>
      <t>積立支出及び当期資金収支差額（マイナスの場合を含む。）の発生理由</t>
    </r>
    <rPh sb="3" eb="5">
      <t>カクシュ</t>
    </rPh>
    <rPh sb="7" eb="9">
      <t>シサン</t>
    </rPh>
    <rPh sb="15" eb="16">
      <t>オヨ</t>
    </rPh>
    <rPh sb="17" eb="19">
      <t>トウキ</t>
    </rPh>
    <rPh sb="19" eb="21">
      <t>シキン</t>
    </rPh>
    <rPh sb="21" eb="23">
      <t>シュウシ</t>
    </rPh>
    <rPh sb="23" eb="25">
      <t>サガク</t>
    </rPh>
    <rPh sb="31" eb="33">
      <t>バアイ</t>
    </rPh>
    <rPh sb="34" eb="35">
      <t>フク</t>
    </rPh>
    <rPh sb="39" eb="41">
      <t>ハッセイ</t>
    </rPh>
    <rPh sb="41" eb="43">
      <t>リユウ</t>
    </rPh>
    <phoneticPr fontId="3"/>
  </si>
  <si>
    <r>
      <t>　　　　上記（４）の割合が</t>
    </r>
    <r>
      <rPr>
        <u/>
        <sz val="10.5"/>
        <color theme="1"/>
        <rFont val="ＭＳ 明朝"/>
        <family val="1"/>
        <charset val="128"/>
      </rPr>
      <t>５％を上回る場合、上回った理由を</t>
    </r>
    <r>
      <rPr>
        <sz val="10.5"/>
        <color theme="1"/>
        <rFont val="ＭＳ 明朝"/>
        <family val="1"/>
        <charset val="128"/>
      </rPr>
      <t>略述すること。</t>
    </r>
    <rPh sb="4" eb="6">
      <t>ジョウキ</t>
    </rPh>
    <rPh sb="10" eb="12">
      <t>ワリアイ</t>
    </rPh>
    <rPh sb="16" eb="18">
      <t>ウワマワ</t>
    </rPh>
    <rPh sb="19" eb="21">
      <t>バアイ</t>
    </rPh>
    <rPh sb="22" eb="23">
      <t>ウワ</t>
    </rPh>
    <rPh sb="23" eb="24">
      <t>マワ</t>
    </rPh>
    <rPh sb="26" eb="28">
      <t>リユウ</t>
    </rPh>
    <rPh sb="29" eb="31">
      <t>リャクジュツ</t>
    </rPh>
    <phoneticPr fontId="3"/>
  </si>
  <si>
    <t xml:space="preserve">  （Ｂ）×0.03＝　　　　　 　（Ｃ)</t>
    <phoneticPr fontId="7"/>
  </si>
  <si>
    <t xml:space="preserve">   (Ｃ) - (Ａ) ＝           （Ｄ）</t>
    <phoneticPr fontId="7"/>
  </si>
  <si>
    <t>　　※（Ｄ）がマイナスの場合で取崩額が収入予算額の３％相当額を超える場合、県に対する事前の協議
　　　　が必要。（社会福祉法人又は学校法人は、理事会の承認で可。）</t>
    <rPh sb="12" eb="14">
      <t>バアイ</t>
    </rPh>
    <rPh sb="15" eb="18">
      <t>トリクズシガク</t>
    </rPh>
    <rPh sb="19" eb="24">
      <t>シュウニュウヨサンガク</t>
    </rPh>
    <rPh sb="27" eb="30">
      <t>ソウトウガク</t>
    </rPh>
    <rPh sb="31" eb="32">
      <t>コ</t>
    </rPh>
    <rPh sb="34" eb="36">
      <t>バアイ</t>
    </rPh>
    <rPh sb="37" eb="38">
      <t>ケン</t>
    </rPh>
    <rPh sb="39" eb="40">
      <t>タイ</t>
    </rPh>
    <rPh sb="42" eb="44">
      <t>ジゼン</t>
    </rPh>
    <rPh sb="45" eb="47">
      <t>キョウギ</t>
    </rPh>
    <rPh sb="53" eb="55">
      <t>ヒツヨウ</t>
    </rPh>
    <rPh sb="57" eb="63">
      <t>シャカイフクシホウジン</t>
    </rPh>
    <rPh sb="63" eb="64">
      <t>マタ</t>
    </rPh>
    <rPh sb="65" eb="69">
      <t>ガッコウホウジン</t>
    </rPh>
    <rPh sb="71" eb="74">
      <t>リジカイ</t>
    </rPh>
    <rPh sb="75" eb="77">
      <t>ショウニン</t>
    </rPh>
    <rPh sb="78" eb="79">
      <t>カ</t>
    </rPh>
    <phoneticPr fontId="7"/>
  </si>
  <si>
    <t xml:space="preserve">
取崩（充当）額
</t>
    <rPh sb="1" eb="3">
      <t>トリクズ</t>
    </rPh>
    <rPh sb="4" eb="6">
      <t>ジュウトウ</t>
    </rPh>
    <rPh sb="7" eb="8">
      <t>ガク</t>
    </rPh>
    <phoneticPr fontId="7"/>
  </si>
  <si>
    <r>
      <rPr>
        <b/>
        <sz val="10.5"/>
        <color theme="1"/>
        <rFont val="ＭＳ 明朝"/>
        <family val="1"/>
        <charset val="128"/>
      </rPr>
      <t>＜社会福祉法人または学校法人の記入欄＞</t>
    </r>
    <r>
      <rPr>
        <sz val="10.5"/>
        <color theme="1"/>
        <rFont val="ＭＳ 明朝"/>
        <family val="1"/>
        <charset val="128"/>
      </rPr>
      <t xml:space="preserve">
１１の（１）、（２）及び（３）の要件をすべて満たした上で、前期末支払資金残高の弾力運用を行った場合（理事会の承認が必要なもの）</t>
    </r>
    <rPh sb="10" eb="14">
      <t>ガッコウホウジン</t>
    </rPh>
    <rPh sb="15" eb="18">
      <t>キニュウラン</t>
    </rPh>
    <phoneticPr fontId="7"/>
  </si>
  <si>
    <r>
      <rPr>
        <b/>
        <sz val="11"/>
        <color theme="1"/>
        <rFont val="ＭＳ 明朝"/>
        <family val="1"/>
        <charset val="128"/>
      </rPr>
      <t>＜社会福祉法人、学校法人以外の設置主体記入欄＞</t>
    </r>
    <r>
      <rPr>
        <sz val="11"/>
        <color theme="1"/>
        <rFont val="ＭＳ 明朝"/>
        <family val="1"/>
        <charset val="128"/>
      </rPr>
      <t xml:space="preserve">
１１の(1)、(2)及び(3)の要件をすべて満たした上で、前期末支払資金残高の弾力運用を行った場合（県の承認が必要なもの）</t>
    </r>
    <rPh sb="1" eb="3">
      <t>シャカイ</t>
    </rPh>
    <rPh sb="3" eb="5">
      <t>フクシ</t>
    </rPh>
    <rPh sb="5" eb="7">
      <t>ホウジン</t>
    </rPh>
    <rPh sb="8" eb="12">
      <t>ガッコウホウジン</t>
    </rPh>
    <rPh sb="12" eb="14">
      <t>イガイ</t>
    </rPh>
    <rPh sb="15" eb="17">
      <t>セッチ</t>
    </rPh>
    <rPh sb="17" eb="19">
      <t>シュタイ</t>
    </rPh>
    <rPh sb="19" eb="21">
      <t>キニュウ</t>
    </rPh>
    <rPh sb="21" eb="22">
      <t>ラン</t>
    </rPh>
    <rPh sb="34" eb="35">
      <t>オヨ</t>
    </rPh>
    <rPh sb="40" eb="42">
      <t>ヨウケン</t>
    </rPh>
    <rPh sb="46" eb="47">
      <t>ミ</t>
    </rPh>
    <rPh sb="50" eb="51">
      <t>ウエ</t>
    </rPh>
    <rPh sb="53" eb="56">
      <t>ゼンキマツ</t>
    </rPh>
    <rPh sb="56" eb="58">
      <t>シハライ</t>
    </rPh>
    <rPh sb="58" eb="60">
      <t>シキン</t>
    </rPh>
    <rPh sb="60" eb="62">
      <t>ザンダカ</t>
    </rPh>
    <rPh sb="63" eb="65">
      <t>ダンリョク</t>
    </rPh>
    <rPh sb="65" eb="67">
      <t>ウンヨウ</t>
    </rPh>
    <rPh sb="68" eb="69">
      <t>オコナ</t>
    </rPh>
    <rPh sb="71" eb="73">
      <t>バアイ</t>
    </rPh>
    <rPh sb="74" eb="75">
      <t>ケン</t>
    </rPh>
    <rPh sb="76" eb="78">
      <t>ショウニン</t>
    </rPh>
    <rPh sb="79" eb="81">
      <t>ヒツヨウ</t>
    </rPh>
    <phoneticPr fontId="7"/>
  </si>
  <si>
    <t>　　ア　取崩しの有無</t>
    <rPh sb="4" eb="6">
      <t>トリクズシ</t>
    </rPh>
    <phoneticPr fontId="7"/>
  </si>
  <si>
    <t>　　　イ　＜社会福祉法人または学校法人の記入欄＞</t>
    <phoneticPr fontId="7"/>
  </si>
  <si>
    <t>　　ウ　＜社会福祉法人以外の設置主体記入欄＞</t>
    <phoneticPr fontId="7"/>
  </si>
  <si>
    <t>　　　県の承認の有無</t>
    <phoneticPr fontId="7"/>
  </si>
  <si>
    <t>　　エ　取崩し理由</t>
    <phoneticPr fontId="7"/>
  </si>
  <si>
    <t>　　オ　取崩しをした積立資産／取崩し額</t>
    <rPh sb="4" eb="6">
      <t>トリクズシ</t>
    </rPh>
    <rPh sb="10" eb="14">
      <t>ツミタテシサン</t>
    </rPh>
    <phoneticPr fontId="7"/>
  </si>
  <si>
    <t>室内・遊具等の安全点検記録</t>
    <rPh sb="0" eb="2">
      <t>シツナイ</t>
    </rPh>
    <rPh sb="3" eb="5">
      <t>ユウグ</t>
    </rPh>
    <rPh sb="5" eb="6">
      <t>トウ</t>
    </rPh>
    <rPh sb="7" eb="9">
      <t>アンゼン</t>
    </rPh>
    <rPh sb="9" eb="11">
      <t>テンケン</t>
    </rPh>
    <rPh sb="11" eb="13">
      <t>キロク</t>
    </rPh>
    <phoneticPr fontId="7"/>
  </si>
  <si>
    <t>安全（危機）管理各種マニュアル（出欠確認・園外保育・不審者・プール等）</t>
    <rPh sb="0" eb="2">
      <t>アンゼン</t>
    </rPh>
    <rPh sb="3" eb="5">
      <t>キキ</t>
    </rPh>
    <rPh sb="6" eb="8">
      <t>カンリ</t>
    </rPh>
    <rPh sb="8" eb="10">
      <t>カクシュ</t>
    </rPh>
    <rPh sb="16" eb="20">
      <t>シュッケツカクニン</t>
    </rPh>
    <rPh sb="21" eb="25">
      <t>エンガイホイク</t>
    </rPh>
    <rPh sb="26" eb="29">
      <t>フシンシャ</t>
    </rPh>
    <rPh sb="33" eb="34">
      <t>トウ</t>
    </rPh>
    <phoneticPr fontId="3"/>
  </si>
  <si>
    <t>１４　補助金収入の状況</t>
    <rPh sb="3" eb="6">
      <t>ホジョキン</t>
    </rPh>
    <rPh sb="6" eb="8">
      <t>シュウニュウ</t>
    </rPh>
    <rPh sb="9" eb="11">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</si>
</sst>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
    <numFmt numFmtId="177" formatCode="#,###"/>
    <numFmt numFmtId="178" formatCode="#,##0.0_ "/>
    <numFmt numFmtId="179" formatCode="#,##0_);[Red]\(#,##0\)"/>
    <numFmt numFmtId="180" formatCode="#,##0_ "/>
    <numFmt numFmtId="181" formatCode="#,##0&quot;円&quot;"/>
    <numFmt numFmtId="182" formatCode="#,##0.0&quot;％&quot;"/>
    <numFmt numFmtId="183" formatCode="[&lt;=999]000;[&lt;=99999]000\-00;000\-0000"/>
    <numFmt numFmtId="184" formatCode="#,##0;&quot;▲ &quot;#,##0"/>
    <numFmt numFmtId="185" formatCode="#,##0&quot;年&quot;&quot;度&quot;&quot;末&quot;&quot;累&quot;&quot;計&quot;&quot;額&quot;"/>
    <numFmt numFmtId="186" formatCode="#,##0&quot;年&quot;&quot;度&quot;&quot;取&quot;&quot;崩&quot;&quot;額&quot;"/>
    <numFmt numFmtId="187" formatCode="#,##0&quot;年&quot;&quot;度&quot;&quot;新&quot;&quot;規&quot;&quot;積&quot;&quot;立&quot;&quot;額&quot;"/>
    <numFmt numFmtId="188" formatCode="&quot;【&quot;&quot;平&quot;&quot;成&quot;#,##0&quot;年&quot;&quot;度&quot;&quot;分&quot;&quot;】&quot;"/>
    <numFmt numFmtId="189" formatCode="&quot;平&quot;&quot;成&quot;#,##0&quot;年&quot;&quot;度&quot;"/>
    <numFmt numFmtId="190" formatCode="\(#,##0&quot;年&quot;&quot;度&quot;&quot;前&quot;&quot;期&quot;&quot;末&quot;&quot;支&quot;&quot;払&quot;&quot;資&quot;&quot;金&quot;&quot;残&quot;&quot;高&quot;\)"/>
    <numFmt numFmtId="191" formatCode="&quot;令&quot;&quot;和&quot;#,##0&quot;年&quot;&quot;度&quot;"/>
    <numFmt numFmtId="192" formatCode="\(&quot;令&quot;&quot;和&quot;#,##0&quot;年&quot;&quot;度&quot;&quot;分&quot;\)"/>
    <numFmt numFmtId="193" formatCode="&quot;令&quot;&quot;和&quot;#,##0&quot;年&quot;&quot;度&quot;&quot;の&quot;&quot;当&quot;&quot;期&quot;&quot;末&quot;&quot;支&quot;&quot;払&quot;&quot;資&quot;&quot;金&quot;&quot;残&quot;&quot;高&quot;"/>
    <numFmt numFmtId="194" formatCode="&quot;令&quot;&quot;和&quot;#,##0&quot;年&quot;&quot;度&quot;&quot;の&quot;&quot;委&quot;&quot;託&quot;&quot;費&quot;&quot;収&quot;&quot;入&quot;&quot;額&quot;"/>
    <numFmt numFmtId="195" formatCode="&quot;※ 令&quot;&quot;和&quot;#,##0&quot;年&quot;&quot;度&quot;"/>
    <numFmt numFmtId="196" formatCode="&quot;【&quot;&quot;令&quot;&quot;和&quot;#,##0&quot;年&quot;&quot;度&quot;&quot;分&quot;&quot;】&quot;"/>
  </numFmts>
  <fonts count="57" x14ac:knownFonts="1">
    <font>
      <sz val="11"/>
      <name val="ＭＳ 明朝"/>
      <family val="1"/>
      <charset val="128"/>
    </font>
    <font>
      <sz val="11"/>
      <color theme="1"/>
      <name val="ＭＳ Ｐゴシック"/>
      <family val="2"/>
      <charset val="128"/>
      <scheme val="minor"/>
    </font>
    <font>
      <sz val="10.5"/>
      <name val="ＭＳ 明朝"/>
      <family val="1"/>
      <charset val="128"/>
    </font>
    <font>
      <sz val="6"/>
      <name val="ＭＳ 明朝"/>
      <family val="1"/>
      <charset val="128"/>
    </font>
    <font>
      <sz val="13"/>
      <name val="ＭＳ ゴシック"/>
      <family val="3"/>
      <charset val="128"/>
    </font>
    <font>
      <sz val="10"/>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0.5"/>
      <name val="ＭＳ ゴシック"/>
      <family val="3"/>
      <charset val="128"/>
    </font>
    <font>
      <sz val="10.5"/>
      <color indexed="8"/>
      <name val="ＭＳ 明朝"/>
      <family val="1"/>
      <charset val="128"/>
    </font>
    <font>
      <sz val="9"/>
      <name val="ＭＳ 明朝"/>
      <family val="1"/>
      <charset val="128"/>
    </font>
    <font>
      <b/>
      <sz val="13"/>
      <name val="ＭＳ ゴシック"/>
      <family val="3"/>
      <charset val="128"/>
    </font>
    <font>
      <sz val="14"/>
      <name val="ＭＳ 明朝"/>
      <family val="1"/>
      <charset val="128"/>
    </font>
    <font>
      <sz val="8"/>
      <name val="ＭＳ 明朝"/>
      <family val="1"/>
      <charset val="128"/>
    </font>
    <font>
      <b/>
      <sz val="10.5"/>
      <color indexed="8"/>
      <name val="ＭＳ ゴシック"/>
      <family val="3"/>
      <charset val="128"/>
    </font>
    <font>
      <b/>
      <sz val="10.5"/>
      <color indexed="8"/>
      <name val="ＭＳ 明朝"/>
      <family val="1"/>
      <charset val="128"/>
    </font>
    <font>
      <b/>
      <sz val="11"/>
      <name val="ＭＳ Ｐゴシック"/>
      <family val="3"/>
      <charset val="128"/>
    </font>
    <font>
      <b/>
      <sz val="13"/>
      <color indexed="8"/>
      <name val="ＭＳ ゴシック"/>
      <family val="3"/>
      <charset val="128"/>
    </font>
    <font>
      <sz val="11"/>
      <color theme="1"/>
      <name val="ＭＳ Ｐゴシック"/>
      <family val="3"/>
      <charset val="128"/>
      <scheme val="minor"/>
    </font>
    <font>
      <sz val="11"/>
      <color theme="1"/>
      <name val="ＭＳ Ｐ明朝"/>
      <family val="1"/>
      <charset val="128"/>
    </font>
    <font>
      <sz val="11"/>
      <color theme="1"/>
      <name val="ＭＳ Ｐゴシック"/>
      <family val="3"/>
      <charset val="128"/>
    </font>
    <font>
      <sz val="10"/>
      <color theme="1"/>
      <name val="ＭＳ Ｐゴシック"/>
      <family val="3"/>
      <charset val="128"/>
      <scheme val="minor"/>
    </font>
    <font>
      <b/>
      <sz val="11"/>
      <color theme="1"/>
      <name val="ＭＳ Ｐゴシック"/>
      <family val="3"/>
      <charset val="128"/>
    </font>
    <font>
      <sz val="10"/>
      <color theme="1"/>
      <name val="ＭＳ Ｐゴシック"/>
      <family val="3"/>
      <charset val="128"/>
    </font>
    <font>
      <b/>
      <sz val="14"/>
      <name val="ＭＳ ゴシック"/>
      <family val="3"/>
      <charset val="128"/>
    </font>
    <font>
      <sz val="11"/>
      <color rgb="FF0000FF"/>
      <name val="ＭＳ 明朝"/>
      <family val="1"/>
      <charset val="128"/>
    </font>
    <font>
      <sz val="10.5"/>
      <color rgb="FF0000FF"/>
      <name val="ＭＳ 明朝"/>
      <family val="1"/>
      <charset val="128"/>
    </font>
    <font>
      <sz val="16"/>
      <color rgb="FF0000FF"/>
      <name val="ＭＳ 明朝"/>
      <family val="1"/>
      <charset val="128"/>
    </font>
    <font>
      <b/>
      <sz val="13"/>
      <color rgb="FF0000FF"/>
      <name val="ＭＳ 明朝"/>
      <family val="1"/>
      <charset val="128"/>
    </font>
    <font>
      <sz val="10.5"/>
      <color indexed="8"/>
      <name val="ＭＳ Ｐゴシック"/>
      <family val="3"/>
      <charset val="128"/>
    </font>
    <font>
      <b/>
      <sz val="10.5"/>
      <color indexed="8"/>
      <name val="ＭＳ Ｐゴシック"/>
      <family val="3"/>
      <charset val="128"/>
    </font>
    <font>
      <b/>
      <sz val="12"/>
      <color theme="1"/>
      <name val="ＭＳ Ｐゴシック"/>
      <family val="3"/>
      <charset val="128"/>
    </font>
    <font>
      <b/>
      <sz val="11"/>
      <color theme="1"/>
      <name val="ＭＳ Ｐゴシック"/>
      <family val="3"/>
      <charset val="128"/>
      <scheme val="minor"/>
    </font>
    <font>
      <b/>
      <sz val="13"/>
      <color theme="1"/>
      <name val="ＭＳ ゴシック"/>
      <family val="3"/>
      <charset val="128"/>
    </font>
    <font>
      <b/>
      <sz val="10.5"/>
      <color theme="1"/>
      <name val="ＭＳ ゴシック"/>
      <family val="3"/>
      <charset val="128"/>
    </font>
    <font>
      <sz val="10.5"/>
      <color theme="1"/>
      <name val="ＭＳ 明朝"/>
      <family val="1"/>
      <charset val="128"/>
    </font>
    <font>
      <sz val="13"/>
      <color theme="1"/>
      <name val="ＭＳ ゴシック"/>
      <family val="3"/>
      <charset val="128"/>
    </font>
    <font>
      <sz val="10.5"/>
      <color theme="1"/>
      <name val="ＭＳ ゴシック"/>
      <family val="3"/>
      <charset val="128"/>
    </font>
    <font>
      <sz val="11"/>
      <color theme="1"/>
      <name val="ＭＳ 明朝"/>
      <family val="1"/>
      <charset val="128"/>
    </font>
    <font>
      <sz val="6"/>
      <color theme="1"/>
      <name val="ＭＳ 明朝"/>
      <family val="1"/>
      <charset val="128"/>
    </font>
    <font>
      <u/>
      <sz val="10.5"/>
      <color theme="1"/>
      <name val="ＭＳ 明朝"/>
      <family val="1"/>
      <charset val="128"/>
    </font>
    <font>
      <b/>
      <u/>
      <sz val="10.5"/>
      <color theme="1"/>
      <name val="ＭＳ Ｐゴシック"/>
      <family val="3"/>
      <charset val="128"/>
    </font>
    <font>
      <sz val="10.5"/>
      <color theme="1"/>
      <name val="ＭＳ Ｐ明朝"/>
      <family val="1"/>
      <charset val="128"/>
    </font>
    <font>
      <sz val="10.5"/>
      <color theme="1"/>
      <name val="ＭＳ Ｐゴシック"/>
      <family val="3"/>
      <charset val="128"/>
    </font>
    <font>
      <b/>
      <sz val="10.5"/>
      <color theme="1"/>
      <name val="ＭＳ 明朝"/>
      <family val="1"/>
      <charset val="128"/>
    </font>
    <font>
      <b/>
      <sz val="11"/>
      <color theme="1"/>
      <name val="ＭＳ 明朝"/>
      <family val="1"/>
      <charset val="128"/>
    </font>
    <font>
      <b/>
      <sz val="10.5"/>
      <color theme="1"/>
      <name val="ＭＳ Ｐ明朝"/>
      <family val="1"/>
      <charset val="128"/>
    </font>
    <font>
      <b/>
      <sz val="11"/>
      <color theme="1"/>
      <name val="ＭＳ Ｐ明朝"/>
      <family val="1"/>
      <charset val="128"/>
    </font>
    <font>
      <sz val="12"/>
      <color theme="1"/>
      <name val="ＭＳ 明朝"/>
      <family val="1"/>
      <charset val="128"/>
    </font>
    <font>
      <b/>
      <sz val="16"/>
      <color theme="1"/>
      <name val="ＭＳ 明朝"/>
      <family val="1"/>
      <charset val="128"/>
    </font>
    <font>
      <b/>
      <sz val="14"/>
      <color theme="1"/>
      <name val="ＭＳ 明朝"/>
      <family val="1"/>
      <charset val="128"/>
    </font>
    <font>
      <b/>
      <sz val="10"/>
      <color theme="1"/>
      <name val="ＭＳ 明朝"/>
      <family val="1"/>
      <charset val="128"/>
    </font>
    <font>
      <sz val="10"/>
      <color theme="1"/>
      <name val="ＭＳ 明朝"/>
      <family val="1"/>
      <charset val="128"/>
    </font>
    <font>
      <sz val="13"/>
      <color theme="1"/>
      <name val="ＭＳ 明朝"/>
      <family val="1"/>
      <charset val="128"/>
    </font>
    <font>
      <sz val="10"/>
      <color theme="1"/>
      <name val="ＭＳ Ｐ明朝"/>
      <family val="1"/>
      <charset val="128"/>
    </font>
    <font>
      <sz val="9.5"/>
      <color theme="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s>
  <borders count="55">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dotted">
        <color indexed="64"/>
      </right>
      <top/>
      <bottom/>
      <diagonal/>
    </border>
    <border>
      <left/>
      <right style="dotted">
        <color indexed="64"/>
      </right>
      <top style="dotted">
        <color indexed="64"/>
      </top>
      <bottom/>
      <diagonal/>
    </border>
    <border>
      <left/>
      <right style="dotted">
        <color indexed="64"/>
      </right>
      <top/>
      <bottom style="dotted">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tted">
        <color indexed="64"/>
      </left>
      <right style="dotted">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tted">
        <color indexed="64"/>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uble">
        <color indexed="64"/>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top style="thin">
        <color indexed="64"/>
      </top>
      <bottom/>
      <diagonal/>
    </border>
    <border>
      <left style="double">
        <color indexed="64"/>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bottom/>
      <diagonal/>
    </border>
    <border>
      <left/>
      <right style="dotted">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5">
    <xf numFmtId="0" fontId="0" fillId="0" borderId="0">
      <alignment vertical="center"/>
    </xf>
    <xf numFmtId="0" fontId="19" fillId="0" borderId="0">
      <alignment vertical="center"/>
    </xf>
    <xf numFmtId="0" fontId="5" fillId="0" borderId="0">
      <alignment vertical="center"/>
    </xf>
    <xf numFmtId="0" fontId="2" fillId="0" borderId="0">
      <alignment vertical="center"/>
    </xf>
    <xf numFmtId="0" fontId="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6"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620">
    <xf numFmtId="0" fontId="0" fillId="0" borderId="0" xfId="0">
      <alignment vertical="center"/>
    </xf>
    <xf numFmtId="0" fontId="2" fillId="0" borderId="0" xfId="3">
      <alignment vertical="center"/>
    </xf>
    <xf numFmtId="0" fontId="9" fillId="0" borderId="0" xfId="3" applyFont="1" applyAlignment="1">
      <alignment vertical="top"/>
    </xf>
    <xf numFmtId="0" fontId="2" fillId="0" borderId="3" xfId="3" applyBorder="1">
      <alignment vertical="center"/>
    </xf>
    <xf numFmtId="0" fontId="2" fillId="0" borderId="4" xfId="3" applyBorder="1">
      <alignment vertical="center"/>
    </xf>
    <xf numFmtId="0" fontId="2" fillId="0" borderId="5" xfId="3" applyBorder="1">
      <alignment vertical="center"/>
    </xf>
    <xf numFmtId="0" fontId="2" fillId="0" borderId="6" xfId="3" applyBorder="1">
      <alignment vertical="center"/>
    </xf>
    <xf numFmtId="3" fontId="2" fillId="0" borderId="0" xfId="5" applyNumberFormat="1">
      <alignment vertical="center"/>
    </xf>
    <xf numFmtId="0" fontId="2" fillId="0" borderId="0" xfId="6">
      <alignment vertical="center"/>
    </xf>
    <xf numFmtId="0" fontId="2" fillId="0" borderId="8" xfId="6" applyBorder="1" applyAlignment="1">
      <alignment horizontal="center" vertical="center"/>
    </xf>
    <xf numFmtId="0" fontId="2" fillId="0" borderId="2" xfId="6" applyBorder="1" applyAlignment="1">
      <alignment horizontal="center" vertical="center"/>
    </xf>
    <xf numFmtId="0" fontId="2" fillId="0" borderId="1" xfId="6" applyBorder="1" applyAlignment="1">
      <alignment horizontal="center" vertical="center"/>
    </xf>
    <xf numFmtId="0" fontId="2" fillId="0" borderId="9" xfId="6" applyBorder="1" applyAlignment="1">
      <alignment horizontal="center" vertical="center"/>
    </xf>
    <xf numFmtId="0" fontId="6" fillId="0" borderId="0" xfId="9">
      <alignment vertical="center"/>
    </xf>
    <xf numFmtId="0" fontId="10" fillId="0" borderId="0" xfId="9" applyFont="1">
      <alignment vertical="center"/>
    </xf>
    <xf numFmtId="0" fontId="10" fillId="0" borderId="0" xfId="9" quotePrefix="1" applyFont="1">
      <alignment vertical="center"/>
    </xf>
    <xf numFmtId="0" fontId="6" fillId="0" borderId="0" xfId="9" applyAlignment="1">
      <alignment horizontal="center" vertical="center"/>
    </xf>
    <xf numFmtId="0" fontId="6" fillId="0" borderId="0" xfId="9" applyAlignment="1">
      <alignment vertical="top"/>
    </xf>
    <xf numFmtId="3" fontId="2" fillId="0" borderId="0" xfId="7" applyNumberFormat="1">
      <alignment vertical="center"/>
    </xf>
    <xf numFmtId="0" fontId="2" fillId="0" borderId="0" xfId="7">
      <alignment vertical="center"/>
    </xf>
    <xf numFmtId="0" fontId="2" fillId="0" borderId="0" xfId="7" applyAlignment="1">
      <alignment horizontal="center" vertical="center"/>
    </xf>
    <xf numFmtId="3" fontId="2" fillId="0" borderId="0" xfId="7" applyNumberFormat="1" applyAlignment="1">
      <alignment horizontal="center" vertical="center"/>
    </xf>
    <xf numFmtId="3" fontId="2" fillId="0" borderId="0" xfId="7" applyNumberFormat="1" applyAlignment="1">
      <alignment horizontal="right" vertical="center"/>
    </xf>
    <xf numFmtId="0" fontId="6" fillId="0" borderId="0" xfId="10">
      <alignment vertical="center"/>
    </xf>
    <xf numFmtId="0" fontId="10" fillId="0" borderId="0" xfId="10" applyFont="1">
      <alignment vertical="center"/>
    </xf>
    <xf numFmtId="0" fontId="2" fillId="0" borderId="0" xfId="8">
      <alignment vertical="center"/>
    </xf>
    <xf numFmtId="3" fontId="5" fillId="0" borderId="8" xfId="7" applyNumberFormat="1" applyFont="1" applyBorder="1" applyAlignment="1">
      <alignment horizontal="left" vertical="center"/>
    </xf>
    <xf numFmtId="0" fontId="6" fillId="0" borderId="0" xfId="9" applyAlignment="1">
      <alignment vertical="center" wrapText="1"/>
    </xf>
    <xf numFmtId="0" fontId="8" fillId="0" borderId="0" xfId="9" applyFont="1">
      <alignment vertical="center"/>
    </xf>
    <xf numFmtId="3" fontId="11" fillId="0" borderId="8" xfId="7" applyNumberFormat="1" applyFont="1" applyBorder="1" applyAlignment="1">
      <alignment horizontal="left" vertical="center" wrapText="1"/>
    </xf>
    <xf numFmtId="3" fontId="11" fillId="0" borderId="8" xfId="7" applyNumberFormat="1" applyFont="1" applyBorder="1" applyAlignment="1">
      <alignment horizontal="left" vertical="center"/>
    </xf>
    <xf numFmtId="0" fontId="2" fillId="0" borderId="8" xfId="6" applyBorder="1">
      <alignment vertical="center"/>
    </xf>
    <xf numFmtId="0" fontId="2" fillId="0" borderId="2" xfId="6" applyBorder="1">
      <alignment vertical="center"/>
    </xf>
    <xf numFmtId="0" fontId="2" fillId="0" borderId="1" xfId="6" applyBorder="1">
      <alignment vertical="center"/>
    </xf>
    <xf numFmtId="0" fontId="0" fillId="0" borderId="0" xfId="9" applyFont="1">
      <alignment vertical="center"/>
    </xf>
    <xf numFmtId="0" fontId="10" fillId="0" borderId="0" xfId="9" applyFont="1" applyAlignment="1">
      <alignment horizontal="right" vertical="center"/>
    </xf>
    <xf numFmtId="0" fontId="8" fillId="0" borderId="0" xfId="9" applyFont="1" applyAlignment="1">
      <alignment horizontal="right" vertical="center"/>
    </xf>
    <xf numFmtId="0" fontId="2" fillId="0" borderId="9" xfId="6" applyBorder="1">
      <alignment vertical="center"/>
    </xf>
    <xf numFmtId="0" fontId="20" fillId="0" borderId="0" xfId="1" applyFont="1">
      <alignment vertical="center"/>
    </xf>
    <xf numFmtId="0" fontId="20" fillId="0" borderId="0" xfId="1" applyFont="1" applyAlignment="1">
      <alignment vertical="center" shrinkToFit="1"/>
    </xf>
    <xf numFmtId="0" fontId="20" fillId="0" borderId="0" xfId="1" applyFont="1" applyAlignment="1">
      <alignment horizontal="center" vertical="center" shrinkToFit="1"/>
    </xf>
    <xf numFmtId="0" fontId="20" fillId="0" borderId="10" xfId="1" applyFont="1" applyBorder="1" applyAlignment="1">
      <alignment horizontal="center" vertical="center" shrinkToFit="1"/>
    </xf>
    <xf numFmtId="0" fontId="20" fillId="0" borderId="11" xfId="1" applyFont="1" applyBorder="1" applyAlignment="1">
      <alignment horizontal="center" vertical="center" shrinkToFit="1"/>
    </xf>
    <xf numFmtId="0" fontId="20" fillId="0" borderId="12" xfId="1" applyFont="1" applyBorder="1" applyAlignment="1">
      <alignment vertical="center" shrinkToFit="1"/>
    </xf>
    <xf numFmtId="0" fontId="20" fillId="0" borderId="13" xfId="1" applyFont="1" applyBorder="1" applyAlignment="1">
      <alignment vertical="center" shrinkToFit="1"/>
    </xf>
    <xf numFmtId="0" fontId="20" fillId="0" borderId="14" xfId="1" applyFont="1" applyBorder="1" applyAlignment="1">
      <alignment horizontal="center" vertical="center" shrinkToFit="1"/>
    </xf>
    <xf numFmtId="0" fontId="20" fillId="0" borderId="15" xfId="1" applyFont="1" applyBorder="1" applyAlignment="1">
      <alignment horizontal="center" vertical="center" shrinkToFit="1"/>
    </xf>
    <xf numFmtId="0" fontId="20" fillId="0" borderId="16" xfId="1" applyFont="1" applyBorder="1" applyAlignment="1">
      <alignment vertical="center" shrinkToFit="1"/>
    </xf>
    <xf numFmtId="0" fontId="20" fillId="0" borderId="17" xfId="1" applyFont="1" applyBorder="1" applyAlignment="1">
      <alignment horizontal="center" vertical="center" shrinkToFit="1"/>
    </xf>
    <xf numFmtId="0" fontId="20" fillId="2" borderId="14" xfId="1" applyFont="1" applyFill="1" applyBorder="1" applyAlignment="1">
      <alignment horizontal="center" vertical="center" shrinkToFit="1"/>
    </xf>
    <xf numFmtId="0" fontId="20" fillId="2" borderId="15" xfId="1" applyFont="1" applyFill="1" applyBorder="1" applyAlignment="1">
      <alignment horizontal="center" vertical="center" shrinkToFit="1"/>
    </xf>
    <xf numFmtId="0" fontId="20" fillId="2" borderId="16" xfId="1" applyFont="1" applyFill="1" applyBorder="1" applyAlignment="1">
      <alignment vertical="center" shrinkToFit="1"/>
    </xf>
    <xf numFmtId="0" fontId="20" fillId="2" borderId="17" xfId="1" applyFont="1" applyFill="1" applyBorder="1" applyAlignment="1">
      <alignment horizontal="center" vertical="center" shrinkToFit="1"/>
    </xf>
    <xf numFmtId="0" fontId="20" fillId="0" borderId="17" xfId="1" applyFont="1" applyBorder="1" applyAlignment="1">
      <alignment vertical="center" shrinkToFit="1"/>
    </xf>
    <xf numFmtId="0" fontId="21" fillId="0" borderId="17" xfId="1" applyFont="1" applyBorder="1" applyAlignment="1">
      <alignment vertical="center" shrinkToFit="1"/>
    </xf>
    <xf numFmtId="0" fontId="20" fillId="0" borderId="18" xfId="1" applyFont="1" applyBorder="1" applyAlignment="1">
      <alignment horizontal="center" vertical="center" shrinkToFit="1"/>
    </xf>
    <xf numFmtId="0" fontId="20" fillId="0" borderId="19" xfId="1" applyFont="1" applyBorder="1" applyAlignment="1">
      <alignment vertical="center" shrinkToFit="1"/>
    </xf>
    <xf numFmtId="0" fontId="20" fillId="0" borderId="20" xfId="1" applyFont="1" applyBorder="1" applyAlignment="1">
      <alignment horizontal="center" vertical="center" shrinkToFit="1"/>
    </xf>
    <xf numFmtId="0" fontId="20" fillId="2" borderId="20" xfId="1" applyFont="1" applyFill="1" applyBorder="1" applyAlignment="1">
      <alignment horizontal="center" vertical="center" shrinkToFit="1"/>
    </xf>
    <xf numFmtId="0" fontId="22" fillId="0" borderId="21" xfId="1" applyFont="1" applyBorder="1" applyAlignment="1">
      <alignment horizontal="center" vertical="center" wrapText="1"/>
    </xf>
    <xf numFmtId="0" fontId="19" fillId="0" borderId="0" xfId="1" applyAlignment="1">
      <alignment vertical="center" shrinkToFit="1"/>
    </xf>
    <xf numFmtId="0" fontId="19" fillId="0" borderId="0" xfId="1" applyAlignment="1">
      <alignment vertical="center" wrapText="1"/>
    </xf>
    <xf numFmtId="0" fontId="20" fillId="0" borderId="22" xfId="1" applyFont="1" applyBorder="1" applyAlignment="1">
      <alignment horizontal="center" vertical="center" shrinkToFit="1"/>
    </xf>
    <xf numFmtId="0" fontId="20" fillId="0" borderId="7" xfId="1" applyFont="1" applyBorder="1" applyAlignment="1">
      <alignment horizontal="center" vertical="center" shrinkToFit="1"/>
    </xf>
    <xf numFmtId="0" fontId="2" fillId="0" borderId="0" xfId="6" applyAlignment="1">
      <alignment horizontal="center" vertical="center"/>
    </xf>
    <xf numFmtId="179" fontId="2" fillId="0" borderId="0" xfId="3" applyNumberFormat="1">
      <alignment vertical="center"/>
    </xf>
    <xf numFmtId="178" fontId="2" fillId="0" borderId="0" xfId="3" applyNumberFormat="1">
      <alignment vertical="center"/>
    </xf>
    <xf numFmtId="0" fontId="2" fillId="0" borderId="30" xfId="3" applyBorder="1">
      <alignment vertical="center"/>
    </xf>
    <xf numFmtId="184" fontId="2" fillId="0" borderId="8" xfId="6" applyNumberFormat="1" applyBorder="1">
      <alignment vertical="center"/>
    </xf>
    <xf numFmtId="184" fontId="2" fillId="0" borderId="2" xfId="6" applyNumberFormat="1" applyBorder="1">
      <alignment vertical="center"/>
    </xf>
    <xf numFmtId="184" fontId="2" fillId="0" borderId="1" xfId="6" applyNumberFormat="1" applyBorder="1">
      <alignment vertical="center"/>
    </xf>
    <xf numFmtId="184" fontId="2" fillId="0" borderId="31" xfId="6" applyNumberFormat="1" applyBorder="1">
      <alignment vertical="center"/>
    </xf>
    <xf numFmtId="184" fontId="2" fillId="0" borderId="32" xfId="6" applyNumberFormat="1" applyBorder="1">
      <alignment vertical="center"/>
    </xf>
    <xf numFmtId="184" fontId="2" fillId="0" borderId="8" xfId="6" applyNumberFormat="1" applyBorder="1" applyAlignment="1">
      <alignment horizontal="right" vertical="center"/>
    </xf>
    <xf numFmtId="184" fontId="2" fillId="0" borderId="2" xfId="6" applyNumberFormat="1" applyBorder="1" applyAlignment="1">
      <alignment horizontal="right" vertical="center"/>
    </xf>
    <xf numFmtId="0" fontId="14" fillId="0" borderId="1" xfId="6" applyFont="1" applyBorder="1" applyAlignment="1">
      <alignment horizontal="center" vertical="center"/>
    </xf>
    <xf numFmtId="0" fontId="11" fillId="0" borderId="0" xfId="6" applyFont="1">
      <alignment vertical="center"/>
    </xf>
    <xf numFmtId="184" fontId="2" fillId="3" borderId="8" xfId="6" applyNumberFormat="1" applyFill="1" applyBorder="1">
      <alignment vertical="center"/>
    </xf>
    <xf numFmtId="184" fontId="2" fillId="3" borderId="23" xfId="6" applyNumberFormat="1" applyFill="1" applyBorder="1">
      <alignment vertical="center"/>
    </xf>
    <xf numFmtId="184" fontId="2" fillId="3" borderId="9" xfId="6" applyNumberFormat="1" applyFill="1" applyBorder="1">
      <alignment vertical="center"/>
    </xf>
    <xf numFmtId="184" fontId="2" fillId="3" borderId="32" xfId="6" applyNumberFormat="1" applyFill="1" applyBorder="1">
      <alignment vertical="center"/>
    </xf>
    <xf numFmtId="184" fontId="2" fillId="3" borderId="8" xfId="6" applyNumberFormat="1" applyFill="1" applyBorder="1" applyAlignment="1">
      <alignment horizontal="right" vertical="center"/>
    </xf>
    <xf numFmtId="0" fontId="4" fillId="0" borderId="0" xfId="9" applyFont="1">
      <alignment vertical="center"/>
    </xf>
    <xf numFmtId="0" fontId="15" fillId="0" borderId="0" xfId="9" applyFont="1">
      <alignment vertical="center"/>
    </xf>
    <xf numFmtId="0" fontId="16" fillId="0" borderId="0" xfId="9" applyFont="1">
      <alignment vertical="center"/>
    </xf>
    <xf numFmtId="0" fontId="17" fillId="0" borderId="0" xfId="9" applyFont="1">
      <alignment vertical="center"/>
    </xf>
    <xf numFmtId="0" fontId="17" fillId="0" borderId="0" xfId="9" applyFont="1" applyAlignment="1">
      <alignment horizontal="center" vertical="center"/>
    </xf>
    <xf numFmtId="0" fontId="18" fillId="0" borderId="0" xfId="9" applyFont="1">
      <alignment vertical="center"/>
    </xf>
    <xf numFmtId="0" fontId="16" fillId="0" borderId="0" xfId="9" applyFont="1" applyAlignment="1">
      <alignment horizontal="center" vertical="center"/>
    </xf>
    <xf numFmtId="184" fontId="2" fillId="0" borderId="8" xfId="7" applyNumberFormat="1" applyBorder="1">
      <alignment vertical="center"/>
    </xf>
    <xf numFmtId="184" fontId="2" fillId="0" borderId="1" xfId="7" applyNumberFormat="1" applyBorder="1">
      <alignment vertical="center"/>
    </xf>
    <xf numFmtId="184" fontId="2" fillId="0" borderId="8" xfId="7" applyNumberFormat="1" applyBorder="1" applyAlignment="1">
      <alignment horizontal="center" vertical="center"/>
    </xf>
    <xf numFmtId="184" fontId="2" fillId="0" borderId="8" xfId="7" applyNumberFormat="1" applyBorder="1" applyAlignment="1">
      <alignment horizontal="right" vertical="center"/>
    </xf>
    <xf numFmtId="184" fontId="2" fillId="0" borderId="1" xfId="7" applyNumberFormat="1" applyBorder="1" applyAlignment="1">
      <alignment horizontal="right" vertical="center"/>
    </xf>
    <xf numFmtId="3" fontId="2" fillId="0" borderId="8" xfId="7" applyNumberFormat="1" applyBorder="1" applyAlignment="1">
      <alignment horizontal="right" vertical="center"/>
    </xf>
    <xf numFmtId="0" fontId="2" fillId="0" borderId="0" xfId="7" applyAlignment="1">
      <alignment horizontal="distributed"/>
    </xf>
    <xf numFmtId="177" fontId="2" fillId="0" borderId="7" xfId="7" applyNumberFormat="1" applyBorder="1" applyAlignment="1">
      <alignment horizontal="right" vertical="center"/>
    </xf>
    <xf numFmtId="3" fontId="2" fillId="0" borderId="0" xfId="7" applyNumberFormat="1" applyAlignment="1">
      <alignment horizontal="left" vertical="center"/>
    </xf>
    <xf numFmtId="3" fontId="2" fillId="3" borderId="9" xfId="7" applyNumberFormat="1" applyFill="1" applyBorder="1" applyAlignment="1">
      <alignment horizontal="center" vertical="center"/>
    </xf>
    <xf numFmtId="0" fontId="2" fillId="0" borderId="3" xfId="8" applyBorder="1">
      <alignment vertical="center"/>
    </xf>
    <xf numFmtId="180" fontId="2" fillId="0" borderId="32" xfId="3" applyNumberFormat="1" applyBorder="1">
      <alignment vertical="center"/>
    </xf>
    <xf numFmtId="180" fontId="2" fillId="0" borderId="3" xfId="3" applyNumberFormat="1" applyBorder="1">
      <alignment vertical="center"/>
    </xf>
    <xf numFmtId="0" fontId="8" fillId="0" borderId="0" xfId="3" applyFont="1">
      <alignment vertical="center"/>
    </xf>
    <xf numFmtId="0" fontId="2" fillId="0" borderId="25" xfId="3" applyBorder="1" applyAlignment="1">
      <alignment horizontal="center" vertical="center"/>
    </xf>
    <xf numFmtId="0" fontId="2" fillId="0" borderId="33" xfId="3" applyBorder="1">
      <alignment vertical="center"/>
    </xf>
    <xf numFmtId="0" fontId="0" fillId="0" borderId="0" xfId="3" applyFont="1">
      <alignment vertical="center"/>
    </xf>
    <xf numFmtId="0" fontId="9" fillId="0" borderId="7" xfId="3" applyFont="1" applyBorder="1" applyAlignment="1">
      <alignment vertical="top"/>
    </xf>
    <xf numFmtId="0" fontId="2" fillId="0" borderId="7" xfId="3" applyBorder="1">
      <alignment vertical="center"/>
    </xf>
    <xf numFmtId="180" fontId="2" fillId="0" borderId="31" xfId="3" applyNumberFormat="1" applyBorder="1">
      <alignment vertical="center"/>
    </xf>
    <xf numFmtId="180" fontId="2" fillId="0" borderId="0" xfId="3" applyNumberFormat="1">
      <alignment vertical="center"/>
    </xf>
    <xf numFmtId="0" fontId="2" fillId="0" borderId="1" xfId="3" applyBorder="1" applyAlignment="1">
      <alignment vertical="center" shrinkToFit="1"/>
    </xf>
    <xf numFmtId="0" fontId="2" fillId="0" borderId="42" xfId="3" applyBorder="1">
      <alignment vertical="center"/>
    </xf>
    <xf numFmtId="180" fontId="2" fillId="0" borderId="42" xfId="3" applyNumberFormat="1" applyBorder="1">
      <alignment vertical="center"/>
    </xf>
    <xf numFmtId="0" fontId="2" fillId="0" borderId="0" xfId="7" applyAlignment="1">
      <alignment vertical="center" shrinkToFit="1"/>
    </xf>
    <xf numFmtId="0" fontId="13" fillId="0" borderId="7" xfId="6" applyFont="1" applyBorder="1">
      <alignment vertical="center"/>
    </xf>
    <xf numFmtId="0" fontId="2" fillId="3" borderId="9" xfId="6" applyFill="1" applyBorder="1">
      <alignment vertical="center"/>
    </xf>
    <xf numFmtId="0" fontId="2" fillId="0" borderId="0" xfId="9" applyFont="1">
      <alignment vertical="center"/>
    </xf>
    <xf numFmtId="0" fontId="6" fillId="3" borderId="44" xfId="9" applyFill="1" applyBorder="1" applyAlignment="1">
      <alignment horizontal="center" vertical="center"/>
    </xf>
    <xf numFmtId="0" fontId="16" fillId="3" borderId="44" xfId="9" applyFont="1" applyFill="1" applyBorder="1" applyAlignment="1">
      <alignment horizontal="center" vertical="center"/>
    </xf>
    <xf numFmtId="0" fontId="26" fillId="0" borderId="7" xfId="3" applyFont="1" applyBorder="1" applyAlignment="1">
      <alignment horizontal="center" vertical="center"/>
    </xf>
    <xf numFmtId="0" fontId="26" fillId="0" borderId="0" xfId="3" applyFont="1" applyAlignment="1">
      <alignment horizontal="center" vertical="center"/>
    </xf>
    <xf numFmtId="0" fontId="27" fillId="0" borderId="3" xfId="3" applyFont="1" applyBorder="1" applyAlignment="1">
      <alignment horizontal="center" vertical="center"/>
    </xf>
    <xf numFmtId="191" fontId="28" fillId="0" borderId="0" xfId="6" applyNumberFormat="1" applyFont="1">
      <alignment vertical="center"/>
    </xf>
    <xf numFmtId="0" fontId="20" fillId="0" borderId="17"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16" xfId="0" applyFont="1" applyBorder="1" applyAlignment="1">
      <alignment vertical="center" shrinkToFit="1"/>
    </xf>
    <xf numFmtId="0" fontId="20" fillId="0" borderId="14" xfId="0" applyFont="1" applyBorder="1" applyAlignment="1">
      <alignment horizontal="left" vertical="center" shrinkToFit="1"/>
    </xf>
    <xf numFmtId="0" fontId="20" fillId="4" borderId="16" xfId="1" applyFont="1" applyFill="1" applyBorder="1" applyAlignment="1">
      <alignment vertical="center" shrinkToFit="1"/>
    </xf>
    <xf numFmtId="0" fontId="20" fillId="4" borderId="15" xfId="1" applyFont="1" applyFill="1" applyBorder="1" applyAlignment="1">
      <alignment horizontal="center" vertical="center" shrinkToFit="1"/>
    </xf>
    <xf numFmtId="0" fontId="20" fillId="4" borderId="14" xfId="1" applyFont="1" applyFill="1" applyBorder="1" applyAlignment="1">
      <alignment horizontal="center" vertical="center" shrinkToFit="1"/>
    </xf>
    <xf numFmtId="0" fontId="23" fillId="0" borderId="16" xfId="1" applyFont="1" applyBorder="1" applyAlignment="1">
      <alignment vertical="center" shrinkToFit="1"/>
    </xf>
    <xf numFmtId="0" fontId="30" fillId="0" borderId="0" xfId="9" quotePrefix="1" applyFont="1">
      <alignment vertical="center"/>
    </xf>
    <xf numFmtId="0" fontId="31" fillId="0" borderId="0" xfId="9" applyFont="1">
      <alignment vertical="center"/>
    </xf>
    <xf numFmtId="0" fontId="20" fillId="4" borderId="20" xfId="1" applyFont="1" applyFill="1" applyBorder="1" applyAlignment="1">
      <alignment horizontal="center" vertical="center" shrinkToFit="1"/>
    </xf>
    <xf numFmtId="0" fontId="20" fillId="0" borderId="0" xfId="0" applyFont="1">
      <alignment vertical="center"/>
    </xf>
    <xf numFmtId="0" fontId="20" fillId="0" borderId="14" xfId="0" applyFont="1" applyBorder="1" applyAlignment="1">
      <alignment horizontal="center" vertical="center" shrinkToFit="1"/>
    </xf>
    <xf numFmtId="0" fontId="20" fillId="0" borderId="0" xfId="0" applyFont="1" applyAlignment="1">
      <alignment vertical="center" shrinkToFit="1"/>
    </xf>
    <xf numFmtId="3" fontId="36" fillId="0" borderId="0" xfId="5" applyNumberFormat="1" applyFont="1">
      <alignment vertical="center"/>
    </xf>
    <xf numFmtId="3" fontId="37" fillId="0" borderId="0" xfId="5" applyNumberFormat="1" applyFont="1">
      <alignment vertical="center"/>
    </xf>
    <xf numFmtId="3" fontId="38" fillId="0" borderId="0" xfId="5" applyNumberFormat="1" applyFont="1">
      <alignment vertical="center"/>
    </xf>
    <xf numFmtId="185" fontId="36" fillId="0" borderId="8" xfId="5" applyNumberFormat="1" applyFont="1" applyBorder="1" applyAlignment="1">
      <alignment horizontal="center" vertical="center" wrapText="1"/>
    </xf>
    <xf numFmtId="186" fontId="36" fillId="0" borderId="32" xfId="5" applyNumberFormat="1" applyFont="1" applyBorder="1" applyAlignment="1">
      <alignment horizontal="center" vertical="center" wrapText="1"/>
    </xf>
    <xf numFmtId="0" fontId="36" fillId="0" borderId="1" xfId="5" applyFont="1" applyBorder="1" applyAlignment="1">
      <alignment horizontal="center" vertical="center"/>
    </xf>
    <xf numFmtId="0" fontId="36" fillId="0" borderId="35" xfId="5" applyFont="1" applyBorder="1" applyAlignment="1">
      <alignment horizontal="center" vertical="center"/>
    </xf>
    <xf numFmtId="3" fontId="36" fillId="0" borderId="0" xfId="5" applyNumberFormat="1" applyFont="1" applyAlignment="1">
      <alignment horizontal="center" vertical="center"/>
    </xf>
    <xf numFmtId="190" fontId="39" fillId="0" borderId="33" xfId="5" applyNumberFormat="1" applyFont="1" applyBorder="1" applyAlignment="1">
      <alignment horizontal="center" vertical="top" shrinkToFit="1"/>
    </xf>
    <xf numFmtId="177" fontId="40" fillId="0" borderId="32" xfId="5" applyNumberFormat="1" applyFont="1" applyBorder="1" applyAlignment="1">
      <alignment horizontal="left" vertical="top" wrapText="1" shrinkToFit="1"/>
    </xf>
    <xf numFmtId="184" fontId="36" fillId="0" borderId="1" xfId="5" applyNumberFormat="1" applyFont="1" applyBorder="1">
      <alignment vertical="center"/>
    </xf>
    <xf numFmtId="184" fontId="36" fillId="0" borderId="35" xfId="5" applyNumberFormat="1" applyFont="1" applyBorder="1">
      <alignment vertical="center"/>
    </xf>
    <xf numFmtId="184" fontId="36" fillId="0" borderId="0" xfId="5" applyNumberFormat="1" applyFont="1" applyAlignment="1">
      <alignment horizontal="right" vertical="center"/>
    </xf>
    <xf numFmtId="188" fontId="36" fillId="0" borderId="0" xfId="5" applyNumberFormat="1" applyFont="1">
      <alignment vertical="center"/>
    </xf>
    <xf numFmtId="3" fontId="36" fillId="0" borderId="0" xfId="5" quotePrefix="1" applyNumberFormat="1" applyFont="1" applyAlignment="1">
      <alignment horizontal="center" vertical="center"/>
    </xf>
    <xf numFmtId="191" fontId="36" fillId="0" borderId="0" xfId="5" applyNumberFormat="1" applyFont="1">
      <alignment vertical="center"/>
    </xf>
    <xf numFmtId="189" fontId="36" fillId="0" borderId="7" xfId="5" applyNumberFormat="1" applyFont="1" applyBorder="1">
      <alignment vertical="center"/>
    </xf>
    <xf numFmtId="3" fontId="36" fillId="0" borderId="7" xfId="5" applyNumberFormat="1" applyFont="1" applyBorder="1" applyAlignment="1">
      <alignment horizontal="right" vertical="center" shrinkToFit="1"/>
    </xf>
    <xf numFmtId="181" fontId="36" fillId="0" borderId="7" xfId="5" applyNumberFormat="1" applyFont="1" applyBorder="1" applyAlignment="1">
      <alignment horizontal="center" vertical="center"/>
    </xf>
    <xf numFmtId="189" fontId="36" fillId="0" borderId="0" xfId="5" applyNumberFormat="1" applyFont="1">
      <alignment vertical="center"/>
    </xf>
    <xf numFmtId="189" fontId="36" fillId="0" borderId="3" xfId="5" applyNumberFormat="1" applyFont="1" applyBorder="1">
      <alignment vertical="center"/>
    </xf>
    <xf numFmtId="3" fontId="36" fillId="0" borderId="3" xfId="5" applyNumberFormat="1" applyFont="1" applyBorder="1" applyAlignment="1">
      <alignment horizontal="right" vertical="center" shrinkToFit="1"/>
    </xf>
    <xf numFmtId="181" fontId="36" fillId="0" borderId="3" xfId="5" applyNumberFormat="1" applyFont="1" applyBorder="1" applyAlignment="1">
      <alignment horizontal="center" vertical="center"/>
    </xf>
    <xf numFmtId="181" fontId="36" fillId="0" borderId="0" xfId="5" applyNumberFormat="1" applyFont="1" applyAlignment="1">
      <alignment horizontal="center" vertical="center" shrinkToFit="1"/>
    </xf>
    <xf numFmtId="3" fontId="36" fillId="0" borderId="0" xfId="5" applyNumberFormat="1" applyFont="1" applyAlignment="1"/>
    <xf numFmtId="3" fontId="36" fillId="0" borderId="0" xfId="5" applyNumberFormat="1" applyFont="1" applyAlignment="1">
      <alignment horizontal="right" vertical="center"/>
    </xf>
    <xf numFmtId="195" fontId="36" fillId="0" borderId="0" xfId="5" applyNumberFormat="1" applyFont="1" applyAlignment="1">
      <alignment horizontal="right" vertical="center" shrinkToFit="1"/>
    </xf>
    <xf numFmtId="191" fontId="36" fillId="0" borderId="7" xfId="5" applyNumberFormat="1" applyFont="1" applyBorder="1" applyAlignment="1">
      <alignment horizontal="right" vertical="center"/>
    </xf>
    <xf numFmtId="3" fontId="36" fillId="0" borderId="7" xfId="5" applyNumberFormat="1" applyFont="1" applyBorder="1" applyAlignment="1">
      <alignment horizontal="right" vertical="center"/>
    </xf>
    <xf numFmtId="3" fontId="36" fillId="0" borderId="3" xfId="5" applyNumberFormat="1" applyFont="1" applyBorder="1" applyAlignment="1">
      <alignment horizontal="right" vertical="center"/>
    </xf>
    <xf numFmtId="3" fontId="36" fillId="0" borderId="0" xfId="5" applyNumberFormat="1" applyFont="1" applyAlignment="1">
      <alignment horizontal="left" vertical="center" wrapText="1"/>
    </xf>
    <xf numFmtId="0" fontId="35" fillId="0" borderId="0" xfId="10" applyFont="1">
      <alignment vertical="center"/>
    </xf>
    <xf numFmtId="0" fontId="37" fillId="0" borderId="0" xfId="10" applyFont="1">
      <alignment vertical="center"/>
    </xf>
    <xf numFmtId="0" fontId="21" fillId="0" borderId="0" xfId="10" applyFont="1">
      <alignment vertical="center"/>
    </xf>
    <xf numFmtId="0" fontId="36" fillId="0" borderId="0" xfId="10" applyFont="1">
      <alignment vertical="center"/>
    </xf>
    <xf numFmtId="0" fontId="36" fillId="0" borderId="0" xfId="10" quotePrefix="1" applyFont="1">
      <alignment vertical="center"/>
    </xf>
    <xf numFmtId="0" fontId="43" fillId="0" borderId="0" xfId="10" applyFont="1" applyAlignment="1">
      <alignment vertical="center" wrapText="1"/>
    </xf>
    <xf numFmtId="0" fontId="20" fillId="0" borderId="0" xfId="10" applyFont="1" applyAlignment="1">
      <alignment horizontal="left" vertical="center" wrapText="1"/>
    </xf>
    <xf numFmtId="0" fontId="21" fillId="0" borderId="0" xfId="10" applyFont="1" applyAlignment="1">
      <alignment vertical="center" wrapText="1"/>
    </xf>
    <xf numFmtId="0" fontId="36" fillId="0" borderId="32" xfId="10" applyFont="1" applyBorder="1" applyAlignment="1">
      <alignment horizontal="left" vertical="top" wrapText="1"/>
    </xf>
    <xf numFmtId="0" fontId="21" fillId="0" borderId="3" xfId="10" applyFont="1" applyBorder="1" applyAlignment="1">
      <alignment horizontal="left" vertical="top" wrapText="1"/>
    </xf>
    <xf numFmtId="0" fontId="21" fillId="0" borderId="33" xfId="10" applyFont="1" applyBorder="1" applyAlignment="1">
      <alignment horizontal="left" vertical="top" wrapText="1"/>
    </xf>
    <xf numFmtId="0" fontId="21" fillId="0" borderId="35" xfId="10" applyFont="1" applyBorder="1" applyAlignment="1">
      <alignment horizontal="left" vertical="top" wrapText="1"/>
    </xf>
    <xf numFmtId="0" fontId="21" fillId="0" borderId="7" xfId="10" applyFont="1" applyBorder="1" applyAlignment="1">
      <alignment horizontal="left" vertical="top" wrapText="1"/>
    </xf>
    <xf numFmtId="0" fontId="21" fillId="0" borderId="24" xfId="10" applyFont="1" applyBorder="1" applyAlignment="1">
      <alignment horizontal="left" vertical="top" wrapText="1"/>
    </xf>
    <xf numFmtId="0" fontId="21" fillId="0" borderId="8" xfId="10" applyFont="1" applyBorder="1" applyAlignment="1">
      <alignment horizontal="center" vertical="center" wrapText="1"/>
    </xf>
    <xf numFmtId="0" fontId="21" fillId="0" borderId="1" xfId="10" applyFont="1" applyBorder="1" applyAlignment="1">
      <alignment horizontal="center" vertical="center" wrapText="1"/>
    </xf>
    <xf numFmtId="191" fontId="20" fillId="0" borderId="0" xfId="10" applyNumberFormat="1" applyFont="1" applyAlignment="1">
      <alignment horizontal="right" vertical="center"/>
    </xf>
    <xf numFmtId="0" fontId="36" fillId="0" borderId="0" xfId="10" applyFont="1" applyAlignment="1">
      <alignment horizontal="center" vertical="center" wrapText="1"/>
    </xf>
    <xf numFmtId="0" fontId="21" fillId="0" borderId="0" xfId="10" applyFont="1" applyAlignment="1">
      <alignment horizontal="center" vertical="top" wrapText="1"/>
    </xf>
    <xf numFmtId="0" fontId="21" fillId="0" borderId="0" xfId="10" applyFont="1" applyAlignment="1">
      <alignment horizontal="center" vertical="center" wrapText="1"/>
    </xf>
    <xf numFmtId="184" fontId="21" fillId="0" borderId="0" xfId="10" applyNumberFormat="1" applyFont="1" applyAlignment="1">
      <alignment horizontal="right" vertical="top" wrapText="1"/>
    </xf>
    <xf numFmtId="3" fontId="36" fillId="0" borderId="0" xfId="7" applyNumberFormat="1" applyFont="1">
      <alignment vertical="center"/>
    </xf>
    <xf numFmtId="0" fontId="21" fillId="0" borderId="31" xfId="10" applyFont="1" applyBorder="1" applyAlignment="1">
      <alignment horizontal="left" vertical="top" wrapText="1"/>
    </xf>
    <xf numFmtId="0" fontId="21" fillId="0" borderId="0" xfId="10" applyFont="1" applyAlignment="1">
      <alignment horizontal="left" vertical="top" wrapText="1"/>
    </xf>
    <xf numFmtId="0" fontId="21" fillId="0" borderId="34" xfId="10" applyFont="1" applyBorder="1" applyAlignment="1">
      <alignment horizontal="left" vertical="top" wrapText="1"/>
    </xf>
    <xf numFmtId="191" fontId="21" fillId="0" borderId="0" xfId="10" applyNumberFormat="1" applyFont="1" applyAlignment="1">
      <alignment horizontal="right" vertical="center"/>
    </xf>
    <xf numFmtId="0" fontId="44" fillId="0" borderId="0" xfId="10" applyFont="1" applyAlignment="1">
      <alignment horizontal="left" vertical="center" wrapText="1"/>
    </xf>
    <xf numFmtId="0" fontId="44" fillId="0" borderId="25" xfId="10" applyFont="1" applyBorder="1" applyAlignment="1">
      <alignment horizontal="left" vertical="center" wrapText="1"/>
    </xf>
    <xf numFmtId="0" fontId="21" fillId="0" borderId="0" xfId="10" applyFont="1" applyAlignment="1">
      <alignment horizontal="left" vertical="center" wrapText="1"/>
    </xf>
    <xf numFmtId="0" fontId="36" fillId="0" borderId="9" xfId="10" applyFont="1" applyBorder="1">
      <alignment vertical="center"/>
    </xf>
    <xf numFmtId="0" fontId="21" fillId="0" borderId="9" xfId="10" applyFont="1" applyBorder="1">
      <alignment vertical="center"/>
    </xf>
    <xf numFmtId="0" fontId="44" fillId="5" borderId="25" xfId="10" applyFont="1" applyFill="1" applyBorder="1" applyAlignment="1">
      <alignment horizontal="left" vertical="center" wrapText="1"/>
    </xf>
    <xf numFmtId="192" fontId="36" fillId="0" borderId="0" xfId="5" applyNumberFormat="1" applyFont="1" applyAlignment="1">
      <alignment horizontal="left" vertical="center"/>
    </xf>
    <xf numFmtId="0" fontId="21" fillId="4" borderId="0" xfId="10" applyFont="1" applyFill="1">
      <alignment vertical="center"/>
    </xf>
    <xf numFmtId="0" fontId="21" fillId="4" borderId="0" xfId="10" applyFont="1" applyFill="1" applyAlignment="1">
      <alignment horizontal="center" vertical="center"/>
    </xf>
    <xf numFmtId="3" fontId="36" fillId="4" borderId="0" xfId="7" applyNumberFormat="1" applyFont="1" applyFill="1">
      <alignment vertical="center"/>
    </xf>
    <xf numFmtId="0" fontId="21" fillId="0" borderId="22" xfId="10" applyFont="1" applyBorder="1">
      <alignment vertical="center"/>
    </xf>
    <xf numFmtId="0" fontId="21" fillId="0" borderId="25" xfId="10" applyFont="1" applyBorder="1">
      <alignment vertical="center"/>
    </xf>
    <xf numFmtId="0" fontId="36" fillId="0" borderId="0" xfId="10" applyFont="1" applyAlignment="1">
      <alignment horizontal="center" vertical="center"/>
    </xf>
    <xf numFmtId="0" fontId="21" fillId="0" borderId="0" xfId="10" applyFont="1" applyAlignment="1">
      <alignment horizontal="center" vertical="center"/>
    </xf>
    <xf numFmtId="0" fontId="47" fillId="0" borderId="0" xfId="10" applyFont="1">
      <alignment vertical="center"/>
    </xf>
    <xf numFmtId="0" fontId="20" fillId="0" borderId="0" xfId="10" applyFont="1">
      <alignment vertical="center"/>
    </xf>
    <xf numFmtId="0" fontId="19" fillId="0" borderId="18" xfId="1" applyBorder="1" applyAlignment="1">
      <alignment horizontal="center" vertical="center" shrinkToFit="1"/>
    </xf>
    <xf numFmtId="0" fontId="19" fillId="0" borderId="20" xfId="1" applyBorder="1" applyAlignment="1">
      <alignment horizontal="center" vertical="center" shrinkToFit="1"/>
    </xf>
    <xf numFmtId="0" fontId="19" fillId="0" borderId="19" xfId="1" applyBorder="1" applyAlignment="1">
      <alignment horizontal="center" vertical="center" shrinkToFit="1"/>
    </xf>
    <xf numFmtId="0" fontId="21" fillId="0" borderId="32" xfId="1" applyFont="1" applyBorder="1" applyAlignment="1">
      <alignment horizontal="center" vertical="center" shrinkToFit="1"/>
    </xf>
    <xf numFmtId="0" fontId="21" fillId="0" borderId="3" xfId="1" applyFont="1" applyBorder="1" applyAlignment="1">
      <alignment horizontal="center" vertical="center" shrinkToFit="1"/>
    </xf>
    <xf numFmtId="0" fontId="21" fillId="0" borderId="35" xfId="1" applyFont="1" applyBorder="1" applyAlignment="1">
      <alignment horizontal="center" vertical="center" shrinkToFit="1"/>
    </xf>
    <xf numFmtId="0" fontId="21" fillId="0" borderId="7" xfId="1" applyFont="1" applyBorder="1" applyAlignment="1">
      <alignment horizontal="center" vertical="center" shrinkToFit="1"/>
    </xf>
    <xf numFmtId="0" fontId="48" fillId="0" borderId="0" xfId="1" applyFont="1" applyAlignment="1">
      <alignment horizontal="left" vertical="center" wrapText="1" shrinkToFit="1"/>
    </xf>
    <xf numFmtId="0" fontId="48" fillId="0" borderId="0" xfId="1" applyFont="1" applyAlignment="1">
      <alignment horizontal="left" vertical="center" shrinkToFit="1"/>
    </xf>
    <xf numFmtId="0" fontId="32" fillId="0" borderId="0" xfId="1" applyFont="1" applyAlignment="1">
      <alignment horizontal="center" vertical="center" shrinkToFit="1"/>
    </xf>
    <xf numFmtId="0" fontId="33" fillId="0" borderId="0" xfId="1" applyFont="1" applyAlignment="1">
      <alignment horizontal="center" vertical="center" shrinkToFit="1"/>
    </xf>
    <xf numFmtId="0" fontId="20" fillId="2" borderId="0" xfId="1" applyFont="1" applyFill="1" applyAlignment="1">
      <alignment vertical="center" shrinkToFit="1"/>
    </xf>
    <xf numFmtId="0" fontId="19" fillId="2" borderId="0" xfId="1" applyFill="1" applyAlignment="1">
      <alignment vertical="center" shrinkToFit="1"/>
    </xf>
    <xf numFmtId="0" fontId="23" fillId="0" borderId="17" xfId="1" applyFont="1" applyBorder="1" applyAlignment="1">
      <alignment vertical="center" shrinkToFit="1"/>
    </xf>
    <xf numFmtId="0" fontId="23" fillId="0" borderId="16" xfId="1" applyFont="1" applyBorder="1" applyAlignment="1">
      <alignment vertical="center" shrinkToFit="1"/>
    </xf>
    <xf numFmtId="0" fontId="23" fillId="0" borderId="46" xfId="1" applyFont="1" applyBorder="1" applyAlignment="1">
      <alignment vertical="center" shrinkToFit="1"/>
    </xf>
    <xf numFmtId="0" fontId="23" fillId="0" borderId="20" xfId="1" applyFont="1" applyBorder="1" applyAlignment="1">
      <alignment vertical="center" shrinkToFit="1"/>
    </xf>
    <xf numFmtId="0" fontId="23" fillId="0" borderId="19" xfId="1" applyFont="1" applyBorder="1" applyAlignment="1">
      <alignment vertical="center" shrinkToFit="1"/>
    </xf>
    <xf numFmtId="0" fontId="20" fillId="0" borderId="7" xfId="1" applyFont="1" applyBorder="1" applyAlignment="1">
      <alignment horizontal="center" vertical="center" shrinkToFit="1"/>
    </xf>
    <xf numFmtId="0" fontId="19" fillId="0" borderId="7" xfId="1" applyBorder="1" applyAlignment="1">
      <alignment vertical="center" shrinkToFit="1"/>
    </xf>
    <xf numFmtId="0" fontId="20" fillId="0" borderId="22" xfId="1" applyFont="1" applyBorder="1" applyAlignment="1">
      <alignment horizontal="center" vertical="center" shrinkToFit="1"/>
    </xf>
    <xf numFmtId="0" fontId="19" fillId="0" borderId="22" xfId="1" applyBorder="1" applyAlignment="1">
      <alignment vertical="center" shrinkToFit="1"/>
    </xf>
    <xf numFmtId="0" fontId="24" fillId="0" borderId="40" xfId="1" applyFont="1" applyBorder="1" applyAlignment="1">
      <alignment horizontal="center" vertical="center" wrapText="1"/>
    </xf>
    <xf numFmtId="0" fontId="24" fillId="0" borderId="41" xfId="1" applyFont="1" applyBorder="1" applyAlignment="1">
      <alignment horizontal="center" vertical="center" wrapText="1"/>
    </xf>
    <xf numFmtId="0" fontId="20" fillId="0" borderId="0" xfId="1" applyFont="1" applyAlignment="1">
      <alignment vertical="center" wrapText="1"/>
    </xf>
    <xf numFmtId="0" fontId="19" fillId="0" borderId="0" xfId="1" applyAlignment="1">
      <alignment vertical="center" wrapText="1"/>
    </xf>
    <xf numFmtId="0" fontId="19" fillId="0" borderId="0" xfId="1">
      <alignment vertical="center"/>
    </xf>
    <xf numFmtId="0" fontId="20" fillId="0" borderId="0" xfId="1" applyFont="1" applyAlignment="1">
      <alignment vertical="center" shrinkToFit="1"/>
    </xf>
    <xf numFmtId="0" fontId="19" fillId="0" borderId="0" xfId="1" applyAlignment="1">
      <alignment vertical="center" shrinkToFit="1"/>
    </xf>
    <xf numFmtId="0" fontId="21" fillId="0" borderId="39" xfId="1" applyFont="1" applyBorder="1" applyAlignment="1">
      <alignment horizontal="center" vertical="center" shrinkToFit="1"/>
    </xf>
    <xf numFmtId="0" fontId="21" fillId="0" borderId="10" xfId="1" applyFont="1" applyBorder="1" applyAlignment="1">
      <alignment horizontal="center" vertical="center" shrinkToFit="1"/>
    </xf>
    <xf numFmtId="180" fontId="2" fillId="0" borderId="32" xfId="3" applyNumberFormat="1" applyBorder="1" applyAlignment="1">
      <alignment horizontal="center" vertical="center"/>
    </xf>
    <xf numFmtId="180" fontId="2" fillId="0" borderId="3" xfId="3" applyNumberFormat="1" applyBorder="1" applyAlignment="1">
      <alignment horizontal="center" vertical="center"/>
    </xf>
    <xf numFmtId="180" fontId="2" fillId="0" borderId="35" xfId="3" applyNumberFormat="1" applyBorder="1" applyAlignment="1">
      <alignment horizontal="center" vertical="center"/>
    </xf>
    <xf numFmtId="180" fontId="2" fillId="0" borderId="7" xfId="3" applyNumberFormat="1" applyBorder="1" applyAlignment="1">
      <alignment horizontal="center" vertical="center"/>
    </xf>
    <xf numFmtId="179" fontId="2" fillId="0" borderId="9" xfId="3" applyNumberFormat="1" applyBorder="1" applyAlignment="1">
      <alignment horizontal="right" vertical="center"/>
    </xf>
    <xf numFmtId="179" fontId="2" fillId="0" borderId="23" xfId="3" applyNumberFormat="1" applyBorder="1" applyAlignment="1">
      <alignment horizontal="right" vertical="center"/>
    </xf>
    <xf numFmtId="0" fontId="2" fillId="0" borderId="32" xfId="3" applyBorder="1" applyAlignment="1">
      <alignment horizontal="center"/>
    </xf>
    <xf numFmtId="0" fontId="2" fillId="0" borderId="3" xfId="3" applyBorder="1" applyAlignment="1">
      <alignment horizontal="center"/>
    </xf>
    <xf numFmtId="0" fontId="2" fillId="0" borderId="33" xfId="3" applyBorder="1" applyAlignment="1">
      <alignment horizontal="center"/>
    </xf>
    <xf numFmtId="0" fontId="9" fillId="0" borderId="32" xfId="3" applyFont="1" applyBorder="1" applyAlignment="1">
      <alignment horizontal="center" vertical="center"/>
    </xf>
    <xf numFmtId="0" fontId="9" fillId="0" borderId="3" xfId="3" applyFont="1" applyBorder="1" applyAlignment="1">
      <alignment horizontal="center" vertical="center"/>
    </xf>
    <xf numFmtId="0" fontId="2" fillId="0" borderId="3" xfId="3" applyBorder="1" applyAlignment="1">
      <alignment horizontal="center" vertical="center"/>
    </xf>
    <xf numFmtId="0" fontId="2" fillId="0" borderId="33" xfId="3" applyBorder="1" applyAlignment="1">
      <alignment horizontal="center" vertical="center"/>
    </xf>
    <xf numFmtId="0" fontId="2" fillId="0" borderId="35" xfId="3" applyBorder="1" applyAlignment="1">
      <alignment horizontal="center" vertical="center"/>
    </xf>
    <xf numFmtId="0" fontId="2" fillId="0" borderId="7" xfId="3" applyBorder="1" applyAlignment="1">
      <alignment horizontal="center" vertical="center"/>
    </xf>
    <xf numFmtId="0" fontId="2" fillId="0" borderId="24" xfId="3" applyBorder="1" applyAlignment="1">
      <alignment horizontal="center" vertical="center"/>
    </xf>
    <xf numFmtId="0" fontId="2" fillId="0" borderId="35" xfId="3" applyBorder="1" applyAlignment="1">
      <alignment horizontal="right" vertical="center"/>
    </xf>
    <xf numFmtId="0" fontId="2" fillId="0" borderId="7" xfId="3" applyBorder="1" applyAlignment="1">
      <alignment horizontal="right" vertical="center"/>
    </xf>
    <xf numFmtId="0" fontId="2" fillId="0" borderId="24" xfId="3" applyBorder="1" applyAlignment="1">
      <alignment horizontal="right" vertical="center"/>
    </xf>
    <xf numFmtId="179" fontId="2" fillId="0" borderId="8" xfId="3" applyNumberFormat="1" applyBorder="1" applyAlignment="1">
      <alignment horizontal="right" vertical="center"/>
    </xf>
    <xf numFmtId="179" fontId="2" fillId="0" borderId="32" xfId="3" applyNumberFormat="1" applyBorder="1" applyAlignment="1">
      <alignment horizontal="right" vertical="center"/>
    </xf>
    <xf numFmtId="180" fontId="2" fillId="0" borderId="31" xfId="3" applyNumberFormat="1" applyBorder="1" applyAlignment="1">
      <alignment horizontal="center" vertical="center"/>
    </xf>
    <xf numFmtId="180" fontId="2" fillId="0" borderId="0" xfId="3" applyNumberFormat="1" applyAlignment="1">
      <alignment horizontal="center" vertical="center"/>
    </xf>
    <xf numFmtId="180" fontId="2" fillId="0" borderId="23" xfId="3" applyNumberFormat="1" applyBorder="1" applyAlignment="1">
      <alignment horizontal="center" vertical="center"/>
    </xf>
    <xf numFmtId="180" fontId="2" fillId="0" borderId="22" xfId="3" applyNumberFormat="1" applyBorder="1" applyAlignment="1">
      <alignment horizontal="center" vertical="center"/>
    </xf>
    <xf numFmtId="0" fontId="2" fillId="0" borderId="32" xfId="3" applyBorder="1" applyAlignment="1">
      <alignment horizontal="center" vertical="center"/>
    </xf>
    <xf numFmtId="0" fontId="2" fillId="0" borderId="34" xfId="3" applyBorder="1" applyAlignment="1">
      <alignment horizontal="center" vertical="center"/>
    </xf>
    <xf numFmtId="0" fontId="2" fillId="0" borderId="31" xfId="3" applyBorder="1" applyAlignment="1">
      <alignment horizontal="center" vertical="center" wrapText="1"/>
    </xf>
    <xf numFmtId="0" fontId="2" fillId="0" borderId="0" xfId="3" applyAlignment="1">
      <alignment horizontal="center" vertical="center" wrapText="1"/>
    </xf>
    <xf numFmtId="0" fontId="2" fillId="0" borderId="34" xfId="3" applyBorder="1" applyAlignment="1">
      <alignment horizontal="center" vertical="center" wrapText="1"/>
    </xf>
    <xf numFmtId="0" fontId="2" fillId="0" borderId="36" xfId="3" applyBorder="1" applyAlignment="1">
      <alignment horizontal="center" vertical="center"/>
    </xf>
    <xf numFmtId="0" fontId="2" fillId="0" borderId="37" xfId="3" applyBorder="1" applyAlignment="1">
      <alignment horizontal="center" vertical="center"/>
    </xf>
    <xf numFmtId="0" fontId="2" fillId="0" borderId="6" xfId="3" applyBorder="1" applyAlignment="1">
      <alignment horizontal="center" vertical="center"/>
    </xf>
    <xf numFmtId="0" fontId="2" fillId="0" borderId="35" xfId="3" applyBorder="1" applyAlignment="1">
      <alignment horizontal="center" vertical="center" wrapText="1"/>
    </xf>
    <xf numFmtId="0" fontId="2" fillId="0" borderId="7" xfId="3" applyBorder="1" applyAlignment="1">
      <alignment horizontal="center" vertical="center" wrapText="1"/>
    </xf>
    <xf numFmtId="0" fontId="2" fillId="0" borderId="24" xfId="3" applyBorder="1" applyAlignment="1">
      <alignment horizontal="center" vertical="center" wrapText="1"/>
    </xf>
    <xf numFmtId="180" fontId="2" fillId="0" borderId="32" xfId="3" applyNumberFormat="1" applyBorder="1" applyAlignment="1">
      <alignment horizontal="right" vertical="center"/>
    </xf>
    <xf numFmtId="180" fontId="2" fillId="0" borderId="3" xfId="3" applyNumberFormat="1" applyBorder="1" applyAlignment="1">
      <alignment horizontal="right" vertical="center"/>
    </xf>
    <xf numFmtId="180" fontId="2" fillId="0" borderId="35" xfId="3" applyNumberFormat="1" applyBorder="1" applyAlignment="1">
      <alignment horizontal="right" vertical="center"/>
    </xf>
    <xf numFmtId="180" fontId="2" fillId="0" borderId="7" xfId="3" applyNumberFormat="1" applyBorder="1" applyAlignment="1">
      <alignment horizontal="right" vertical="center"/>
    </xf>
    <xf numFmtId="0" fontId="2" fillId="0" borderId="32" xfId="3" applyBorder="1" applyAlignment="1">
      <alignment horizontal="right" vertical="center"/>
    </xf>
    <xf numFmtId="0" fontId="2" fillId="0" borderId="3" xfId="3" applyBorder="1" applyAlignment="1">
      <alignment horizontal="right" vertical="center"/>
    </xf>
    <xf numFmtId="0" fontId="0" fillId="0" borderId="7" xfId="3" applyFont="1" applyBorder="1" applyAlignment="1">
      <alignment horizontal="center" vertical="center"/>
    </xf>
    <xf numFmtId="0" fontId="8" fillId="0" borderId="7" xfId="3" applyFont="1" applyBorder="1" applyAlignment="1">
      <alignment horizontal="center" vertical="center"/>
    </xf>
    <xf numFmtId="0" fontId="2" fillId="0" borderId="23" xfId="3" applyBorder="1" applyAlignment="1">
      <alignment horizontal="center" vertical="center" shrinkToFit="1"/>
    </xf>
    <xf numFmtId="0" fontId="2" fillId="0" borderId="22" xfId="3" applyBorder="1" applyAlignment="1">
      <alignment horizontal="center" vertical="center" shrinkToFit="1"/>
    </xf>
    <xf numFmtId="0" fontId="2" fillId="0" borderId="25" xfId="3" applyBorder="1" applyAlignment="1">
      <alignment horizontal="center" vertical="center" shrinkToFit="1"/>
    </xf>
    <xf numFmtId="0" fontId="2" fillId="0" borderId="25" xfId="3" applyBorder="1" applyAlignment="1">
      <alignment horizontal="center" vertical="center"/>
    </xf>
    <xf numFmtId="185" fontId="36" fillId="0" borderId="3" xfId="5" applyNumberFormat="1" applyFont="1" applyBorder="1" applyAlignment="1">
      <alignment horizontal="center" vertical="center" wrapText="1"/>
    </xf>
    <xf numFmtId="185" fontId="36" fillId="0" borderId="33" xfId="5" applyNumberFormat="1" applyFont="1" applyBorder="1" applyAlignment="1">
      <alignment horizontal="center" vertical="center" wrapText="1"/>
    </xf>
    <xf numFmtId="3" fontId="36" fillId="0" borderId="32" xfId="5" applyNumberFormat="1" applyFont="1" applyBorder="1" applyAlignment="1">
      <alignment horizontal="center" vertical="center"/>
    </xf>
    <xf numFmtId="3" fontId="36" fillId="0" borderId="33" xfId="5" applyNumberFormat="1" applyFont="1" applyBorder="1" applyAlignment="1">
      <alignment horizontal="center" vertical="center"/>
    </xf>
    <xf numFmtId="3" fontId="36" fillId="0" borderId="35" xfId="5" applyNumberFormat="1" applyFont="1" applyBorder="1" applyAlignment="1">
      <alignment horizontal="center" vertical="center"/>
    </xf>
    <xf numFmtId="3" fontId="36" fillId="0" borderId="24" xfId="5" applyNumberFormat="1" applyFont="1" applyBorder="1" applyAlignment="1">
      <alignment horizontal="center" vertical="center"/>
    </xf>
    <xf numFmtId="181" fontId="36" fillId="0" borderId="0" xfId="5" applyNumberFormat="1" applyFont="1" applyAlignment="1">
      <alignment horizontal="center" vertical="center" shrinkToFit="1"/>
    </xf>
    <xf numFmtId="3" fontId="36" fillId="0" borderId="0" xfId="5" applyNumberFormat="1" applyFont="1" applyAlignment="1">
      <alignment wrapText="1"/>
    </xf>
    <xf numFmtId="194" fontId="36" fillId="0" borderId="3" xfId="5" applyNumberFormat="1" applyFont="1" applyBorder="1" applyAlignment="1">
      <alignment horizontal="right" vertical="center"/>
    </xf>
    <xf numFmtId="3" fontId="36" fillId="0" borderId="0" xfId="5" applyNumberFormat="1" applyFont="1">
      <alignment vertical="center"/>
    </xf>
    <xf numFmtId="184" fontId="36" fillId="3" borderId="2" xfId="5" applyNumberFormat="1" applyFont="1" applyFill="1" applyBorder="1" applyAlignment="1">
      <alignment horizontal="right" vertical="center"/>
    </xf>
    <xf numFmtId="184" fontId="36" fillId="3" borderId="1" xfId="5" applyNumberFormat="1" applyFont="1" applyFill="1" applyBorder="1" applyAlignment="1">
      <alignment horizontal="right" vertical="center"/>
    </xf>
    <xf numFmtId="3" fontId="36" fillId="0" borderId="32" xfId="5" applyNumberFormat="1" applyFont="1" applyBorder="1" applyAlignment="1">
      <alignment horizontal="center" vertical="center" wrapText="1"/>
    </xf>
    <xf numFmtId="3" fontId="36" fillId="0" borderId="3" xfId="5" applyNumberFormat="1" applyFont="1" applyBorder="1" applyAlignment="1">
      <alignment horizontal="center" vertical="center" wrapText="1"/>
    </xf>
    <xf numFmtId="3" fontId="36" fillId="0" borderId="33" xfId="5" applyNumberFormat="1" applyFont="1" applyBorder="1" applyAlignment="1">
      <alignment horizontal="center" vertical="center" wrapText="1"/>
    </xf>
    <xf numFmtId="3" fontId="36" fillId="0" borderId="35" xfId="5" applyNumberFormat="1" applyFont="1" applyBorder="1" applyAlignment="1">
      <alignment horizontal="center" vertical="center" wrapText="1"/>
    </xf>
    <xf numFmtId="3" fontId="36" fillId="0" borderId="7" xfId="5" applyNumberFormat="1" applyFont="1" applyBorder="1" applyAlignment="1">
      <alignment horizontal="center" vertical="center" wrapText="1"/>
    </xf>
    <xf numFmtId="3" fontId="36" fillId="0" borderId="24" xfId="5" applyNumberFormat="1" applyFont="1" applyBorder="1" applyAlignment="1">
      <alignment horizontal="center" vertical="center" wrapText="1"/>
    </xf>
    <xf numFmtId="3" fontId="36" fillId="0" borderId="31" xfId="5" applyNumberFormat="1" applyFont="1" applyBorder="1" applyAlignment="1">
      <alignment horizontal="center" vertical="center"/>
    </xf>
    <xf numFmtId="3" fontId="36" fillId="0" borderId="0" xfId="5" applyNumberFormat="1" applyFont="1" applyAlignment="1">
      <alignment horizontal="center" vertical="center"/>
    </xf>
    <xf numFmtId="3" fontId="36" fillId="0" borderId="34" xfId="5" applyNumberFormat="1" applyFont="1" applyBorder="1" applyAlignment="1">
      <alignment horizontal="center" vertical="center"/>
    </xf>
    <xf numFmtId="3" fontId="36" fillId="0" borderId="7" xfId="5" applyNumberFormat="1" applyFont="1" applyBorder="1" applyAlignment="1">
      <alignment horizontal="center" vertical="center"/>
    </xf>
    <xf numFmtId="184" fontId="36" fillId="3" borderId="0" xfId="5" applyNumberFormat="1" applyFont="1" applyFill="1" applyAlignment="1">
      <alignment horizontal="right" vertical="center"/>
    </xf>
    <xf numFmtId="184" fontId="36" fillId="3" borderId="34" xfId="5" applyNumberFormat="1" applyFont="1" applyFill="1" applyBorder="1" applyAlignment="1">
      <alignment horizontal="right" vertical="center"/>
    </xf>
    <xf numFmtId="184" fontId="36" fillId="3" borderId="7" xfId="5" applyNumberFormat="1" applyFont="1" applyFill="1" applyBorder="1" applyAlignment="1">
      <alignment horizontal="right" vertical="center"/>
    </xf>
    <xf numFmtId="184" fontId="36" fillId="3" borderId="24" xfId="5" applyNumberFormat="1" applyFont="1" applyFill="1" applyBorder="1" applyAlignment="1">
      <alignment horizontal="right" vertical="center"/>
    </xf>
    <xf numFmtId="184" fontId="36" fillId="3" borderId="3" xfId="5" applyNumberFormat="1" applyFont="1" applyFill="1" applyBorder="1" applyAlignment="1">
      <alignment horizontal="right" vertical="center"/>
    </xf>
    <xf numFmtId="184" fontId="36" fillId="3" borderId="33" xfId="5" applyNumberFormat="1" applyFont="1" applyFill="1" applyBorder="1" applyAlignment="1">
      <alignment horizontal="right" vertical="center"/>
    </xf>
    <xf numFmtId="184" fontId="36" fillId="3" borderId="51" xfId="5" applyNumberFormat="1" applyFont="1" applyFill="1" applyBorder="1" applyAlignment="1">
      <alignment horizontal="center" vertical="center"/>
    </xf>
    <xf numFmtId="184" fontId="36" fillId="3" borderId="52" xfId="5" applyNumberFormat="1" applyFont="1" applyFill="1" applyBorder="1" applyAlignment="1">
      <alignment horizontal="center" vertical="center"/>
    </xf>
    <xf numFmtId="184" fontId="36" fillId="3" borderId="53" xfId="5" applyNumberFormat="1" applyFont="1" applyFill="1" applyBorder="1" applyAlignment="1">
      <alignment horizontal="center" vertical="center"/>
    </xf>
    <xf numFmtId="184" fontId="36" fillId="3" borderId="54" xfId="5" applyNumberFormat="1" applyFont="1" applyFill="1" applyBorder="1" applyAlignment="1">
      <alignment horizontal="center" vertical="center"/>
    </xf>
    <xf numFmtId="184" fontId="36" fillId="0" borderId="51" xfId="5" applyNumberFormat="1" applyFont="1" applyBorder="1" applyAlignment="1">
      <alignment horizontal="right" vertical="center"/>
    </xf>
    <xf numFmtId="184" fontId="36" fillId="0" borderId="52" xfId="5" applyNumberFormat="1" applyFont="1" applyBorder="1" applyAlignment="1">
      <alignment horizontal="right" vertical="center"/>
    </xf>
    <xf numFmtId="184" fontId="36" fillId="0" borderId="49" xfId="5" applyNumberFormat="1" applyFont="1" applyBorder="1" applyAlignment="1">
      <alignment horizontal="right" vertical="center"/>
    </xf>
    <xf numFmtId="184" fontId="36" fillId="0" borderId="50" xfId="5" applyNumberFormat="1" applyFont="1" applyBorder="1" applyAlignment="1">
      <alignment horizontal="right" vertical="center"/>
    </xf>
    <xf numFmtId="3" fontId="36" fillId="0" borderId="9" xfId="5" applyNumberFormat="1" applyFont="1" applyBorder="1" applyAlignment="1">
      <alignment horizontal="center" vertical="center" wrapText="1"/>
    </xf>
    <xf numFmtId="3" fontId="36" fillId="0" borderId="9" xfId="5" applyNumberFormat="1" applyFont="1" applyBorder="1" applyAlignment="1">
      <alignment horizontal="center" vertical="center"/>
    </xf>
    <xf numFmtId="182" fontId="36" fillId="0" borderId="0" xfId="5" applyNumberFormat="1" applyFont="1" applyAlignment="1">
      <alignment horizontal="center" vertical="center"/>
    </xf>
    <xf numFmtId="184" fontId="36" fillId="3" borderId="8" xfId="5" applyNumberFormat="1" applyFont="1" applyFill="1" applyBorder="1" applyAlignment="1">
      <alignment horizontal="right" vertical="center"/>
    </xf>
    <xf numFmtId="3" fontId="36" fillId="0" borderId="3" xfId="5" applyNumberFormat="1" applyFont="1" applyBorder="1" applyAlignment="1">
      <alignment horizontal="center" vertical="center"/>
    </xf>
    <xf numFmtId="184" fontId="36" fillId="3" borderId="51" xfId="5" applyNumberFormat="1" applyFont="1" applyFill="1" applyBorder="1" applyAlignment="1">
      <alignment horizontal="right" vertical="center"/>
    </xf>
    <xf numFmtId="184" fontId="36" fillId="3" borderId="52" xfId="5" applyNumberFormat="1" applyFont="1" applyFill="1" applyBorder="1" applyAlignment="1">
      <alignment horizontal="right" vertical="center"/>
    </xf>
    <xf numFmtId="184" fontId="36" fillId="3" borderId="49" xfId="5" applyNumberFormat="1" applyFont="1" applyFill="1" applyBorder="1" applyAlignment="1">
      <alignment horizontal="right" vertical="center"/>
    </xf>
    <xf numFmtId="184" fontId="36" fillId="3" borderId="50" xfId="5" applyNumberFormat="1" applyFont="1" applyFill="1" applyBorder="1" applyAlignment="1">
      <alignment horizontal="right" vertical="center"/>
    </xf>
    <xf numFmtId="184" fontId="36" fillId="3" borderId="31" xfId="5" applyNumberFormat="1" applyFont="1" applyFill="1" applyBorder="1" applyAlignment="1">
      <alignment horizontal="right" vertical="center"/>
    </xf>
    <xf numFmtId="184" fontId="36" fillId="3" borderId="35" xfId="5" applyNumberFormat="1" applyFont="1" applyFill="1" applyBorder="1" applyAlignment="1">
      <alignment horizontal="right" vertical="center"/>
    </xf>
    <xf numFmtId="184" fontId="36" fillId="0" borderId="32" xfId="5" applyNumberFormat="1" applyFont="1" applyBorder="1" applyAlignment="1">
      <alignment horizontal="right" vertical="center"/>
    </xf>
    <xf numFmtId="184" fontId="36" fillId="0" borderId="35" xfId="5" applyNumberFormat="1" applyFont="1" applyBorder="1" applyAlignment="1">
      <alignment horizontal="right" vertical="center"/>
    </xf>
    <xf numFmtId="3" fontId="42" fillId="0" borderId="0" xfId="5" applyNumberFormat="1" applyFont="1" applyAlignment="1">
      <alignment horizontal="center" vertical="center"/>
    </xf>
    <xf numFmtId="3" fontId="34" fillId="0" borderId="0" xfId="5" applyNumberFormat="1" applyFont="1">
      <alignment vertical="center"/>
    </xf>
    <xf numFmtId="3" fontId="35" fillId="0" borderId="0" xfId="5" applyNumberFormat="1" applyFont="1">
      <alignment vertical="center"/>
    </xf>
    <xf numFmtId="184" fontId="36" fillId="0" borderId="8" xfId="5" applyNumberFormat="1" applyFont="1" applyBorder="1" applyAlignment="1">
      <alignment horizontal="right" vertical="center"/>
    </xf>
    <xf numFmtId="184" fontId="36" fillId="0" borderId="1" xfId="5" applyNumberFormat="1" applyFont="1" applyBorder="1" applyAlignment="1">
      <alignment horizontal="right" vertical="center"/>
    </xf>
    <xf numFmtId="0" fontId="36" fillId="0" borderId="49" xfId="5" applyFont="1" applyBorder="1" applyAlignment="1">
      <alignment horizontal="center" vertical="center"/>
    </xf>
    <xf numFmtId="0" fontId="36" fillId="0" borderId="50" xfId="5" applyFont="1" applyBorder="1" applyAlignment="1">
      <alignment horizontal="center" vertical="center"/>
    </xf>
    <xf numFmtId="0" fontId="36" fillId="0" borderId="7" xfId="5" applyFont="1" applyBorder="1" applyAlignment="1">
      <alignment horizontal="center" vertical="center"/>
    </xf>
    <xf numFmtId="0" fontId="36" fillId="0" borderId="24" xfId="5" applyFont="1" applyBorder="1" applyAlignment="1">
      <alignment horizontal="center" vertical="center"/>
    </xf>
    <xf numFmtId="187" fontId="36" fillId="0" borderId="47" xfId="5" applyNumberFormat="1" applyFont="1" applyBorder="1" applyAlignment="1">
      <alignment horizontal="center" vertical="center" wrapText="1"/>
    </xf>
    <xf numFmtId="187" fontId="36" fillId="0" borderId="48" xfId="5" applyNumberFormat="1" applyFont="1" applyBorder="1" applyAlignment="1">
      <alignment horizontal="center" vertical="center" wrapText="1"/>
    </xf>
    <xf numFmtId="184" fontId="36" fillId="3" borderId="32" xfId="5" applyNumberFormat="1" applyFont="1" applyFill="1" applyBorder="1" applyAlignment="1">
      <alignment horizontal="right" vertical="center"/>
    </xf>
    <xf numFmtId="177" fontId="36" fillId="0" borderId="51" xfId="5" applyNumberFormat="1" applyFont="1" applyBorder="1" applyAlignment="1">
      <alignment horizontal="center" vertical="top" shrinkToFit="1"/>
    </xf>
    <xf numFmtId="0" fontId="36" fillId="0" borderId="52" xfId="5" applyFont="1" applyBorder="1" applyAlignment="1">
      <alignment horizontal="center" vertical="top" shrinkToFit="1"/>
    </xf>
    <xf numFmtId="184" fontId="36" fillId="0" borderId="49" xfId="5" applyNumberFormat="1" applyFont="1" applyBorder="1" applyAlignment="1">
      <alignment horizontal="center" vertical="center"/>
    </xf>
    <xf numFmtId="184" fontId="36" fillId="0" borderId="50" xfId="5" applyNumberFormat="1" applyFont="1" applyBorder="1" applyAlignment="1">
      <alignment horizontal="center" vertical="center"/>
    </xf>
    <xf numFmtId="176" fontId="36" fillId="3" borderId="0" xfId="5" applyNumberFormat="1" applyFont="1" applyFill="1">
      <alignment vertical="center"/>
    </xf>
    <xf numFmtId="193" fontId="36" fillId="0" borderId="7" xfId="5" applyNumberFormat="1" applyFont="1" applyBorder="1" applyAlignment="1">
      <alignment horizontal="right" vertical="center"/>
    </xf>
    <xf numFmtId="3" fontId="36" fillId="0" borderId="7" xfId="5" applyNumberFormat="1" applyFont="1" applyBorder="1" applyAlignment="1">
      <alignment horizontal="left" vertical="center" shrinkToFit="1"/>
    </xf>
    <xf numFmtId="0" fontId="2" fillId="0" borderId="0" xfId="6" applyAlignment="1">
      <alignment horizontal="right" vertical="center"/>
    </xf>
    <xf numFmtId="0" fontId="2" fillId="0" borderId="23" xfId="6" applyBorder="1" applyAlignment="1">
      <alignment horizontal="center" vertical="center"/>
    </xf>
    <xf numFmtId="0" fontId="2" fillId="0" borderId="25" xfId="6" applyBorder="1" applyAlignment="1">
      <alignment horizontal="center" vertical="center"/>
    </xf>
    <xf numFmtId="0" fontId="2" fillId="0" borderId="22" xfId="6" applyBorder="1" applyAlignment="1">
      <alignment horizontal="center" vertical="center"/>
    </xf>
    <xf numFmtId="3" fontId="25" fillId="0" borderId="0" xfId="5" applyNumberFormat="1" applyFont="1">
      <alignment vertical="center"/>
    </xf>
    <xf numFmtId="0" fontId="2" fillId="0" borderId="8" xfId="6" applyBorder="1" applyAlignment="1">
      <alignment horizontal="center" vertical="center"/>
    </xf>
    <xf numFmtId="0" fontId="2" fillId="0" borderId="1" xfId="6" applyBorder="1" applyAlignment="1">
      <alignment horizontal="center" vertical="center"/>
    </xf>
    <xf numFmtId="0" fontId="2" fillId="0" borderId="1" xfId="6" applyBorder="1">
      <alignment vertical="center"/>
    </xf>
    <xf numFmtId="184" fontId="2" fillId="0" borderId="8" xfId="6" applyNumberFormat="1" applyBorder="1">
      <alignment vertical="center"/>
    </xf>
    <xf numFmtId="184" fontId="2" fillId="0" borderId="1" xfId="6" applyNumberFormat="1" applyBorder="1">
      <alignment vertical="center"/>
    </xf>
    <xf numFmtId="0" fontId="2" fillId="0" borderId="0" xfId="6" applyAlignment="1">
      <alignment vertical="center" wrapText="1"/>
    </xf>
    <xf numFmtId="0" fontId="2" fillId="0" borderId="3" xfId="6" applyBorder="1">
      <alignment vertical="center"/>
    </xf>
    <xf numFmtId="0" fontId="10" fillId="0" borderId="0" xfId="9" applyFont="1" applyAlignment="1">
      <alignment horizontal="center" vertical="center" wrapText="1"/>
    </xf>
    <xf numFmtId="0" fontId="10" fillId="0" borderId="0" xfId="9" applyFont="1" applyAlignment="1">
      <alignment horizontal="center" vertical="center"/>
    </xf>
    <xf numFmtId="0" fontId="10" fillId="0" borderId="0" xfId="9" applyFont="1" applyAlignment="1">
      <alignment horizontal="left" vertical="center"/>
    </xf>
    <xf numFmtId="0" fontId="10" fillId="0" borderId="45" xfId="9" applyFont="1" applyBorder="1" applyAlignment="1">
      <alignment horizontal="left" vertical="center"/>
    </xf>
    <xf numFmtId="0" fontId="10" fillId="0" borderId="0" xfId="9" applyFont="1" applyAlignment="1">
      <alignment vertical="center" wrapText="1"/>
    </xf>
    <xf numFmtId="0" fontId="6" fillId="0" borderId="0" xfId="9" applyAlignment="1">
      <alignment vertical="center" wrapText="1"/>
    </xf>
    <xf numFmtId="0" fontId="10" fillId="0" borderId="0" xfId="9" applyFont="1" applyAlignment="1">
      <alignment horizontal="right" vertical="top" wrapText="1"/>
    </xf>
    <xf numFmtId="0" fontId="10" fillId="0" borderId="0" xfId="9" applyFont="1" applyAlignment="1">
      <alignment horizontal="right" vertical="top"/>
    </xf>
    <xf numFmtId="0" fontId="10" fillId="0" borderId="0" xfId="9" applyFont="1" applyAlignment="1">
      <alignment vertical="top" wrapText="1"/>
    </xf>
    <xf numFmtId="0" fontId="6" fillId="0" borderId="0" xfId="9" applyAlignment="1">
      <alignment vertical="top" wrapText="1"/>
    </xf>
    <xf numFmtId="0" fontId="6" fillId="0" borderId="0" xfId="9" applyAlignment="1">
      <alignment vertical="top"/>
    </xf>
    <xf numFmtId="184" fontId="2" fillId="0" borderId="7" xfId="7" applyNumberFormat="1" applyBorder="1" applyAlignment="1">
      <alignment horizontal="right" vertical="center"/>
    </xf>
    <xf numFmtId="3" fontId="2" fillId="0" borderId="8" xfId="7" applyNumberFormat="1" applyBorder="1" applyAlignment="1">
      <alignment horizontal="center" vertical="center"/>
    </xf>
    <xf numFmtId="0" fontId="2" fillId="0" borderId="1" xfId="7" applyBorder="1">
      <alignment vertical="center"/>
    </xf>
    <xf numFmtId="3" fontId="2" fillId="0" borderId="0" xfId="7" applyNumberFormat="1">
      <alignment vertical="center"/>
    </xf>
    <xf numFmtId="3" fontId="2" fillId="0" borderId="32" xfId="7" applyNumberFormat="1" applyBorder="1" applyAlignment="1">
      <alignment horizontal="right" vertical="top"/>
    </xf>
    <xf numFmtId="0" fontId="2" fillId="0" borderId="33" xfId="7" applyBorder="1" applyAlignment="1">
      <alignment horizontal="right" vertical="top"/>
    </xf>
    <xf numFmtId="3" fontId="2" fillId="0" borderId="32" xfId="7" applyNumberFormat="1" applyBorder="1" applyAlignment="1">
      <alignment horizontal="right" vertical="center"/>
    </xf>
    <xf numFmtId="0" fontId="2" fillId="0" borderId="3" xfId="7" applyBorder="1" applyAlignment="1">
      <alignment horizontal="right" vertical="center"/>
    </xf>
    <xf numFmtId="0" fontId="2" fillId="0" borderId="33" xfId="7" applyBorder="1" applyAlignment="1">
      <alignment horizontal="right" vertical="center"/>
    </xf>
    <xf numFmtId="184" fontId="2" fillId="0" borderId="35" xfId="7" applyNumberFormat="1" applyBorder="1" applyAlignment="1">
      <alignment horizontal="right" vertical="top"/>
    </xf>
    <xf numFmtId="184" fontId="2" fillId="0" borderId="24" xfId="7" applyNumberFormat="1" applyBorder="1" applyAlignment="1">
      <alignment horizontal="right" vertical="top"/>
    </xf>
    <xf numFmtId="184" fontId="2" fillId="0" borderId="35" xfId="7" applyNumberFormat="1" applyBorder="1" applyAlignment="1">
      <alignment horizontal="right" vertical="center"/>
    </xf>
    <xf numFmtId="184" fontId="2" fillId="0" borderId="24" xfId="7" applyNumberFormat="1" applyBorder="1" applyAlignment="1">
      <alignment horizontal="right" vertical="center"/>
    </xf>
    <xf numFmtId="0" fontId="2" fillId="0" borderId="35" xfId="7" applyBorder="1" applyAlignment="1">
      <alignment horizontal="right" vertical="center"/>
    </xf>
    <xf numFmtId="0" fontId="2" fillId="0" borderId="7" xfId="7" applyBorder="1" applyAlignment="1">
      <alignment horizontal="right" vertical="center"/>
    </xf>
    <xf numFmtId="0" fontId="2" fillId="0" borderId="24" xfId="7" applyBorder="1" applyAlignment="1">
      <alignment horizontal="right" vertical="center"/>
    </xf>
    <xf numFmtId="3" fontId="11" fillId="0" borderId="8" xfId="7" applyNumberFormat="1" applyFont="1" applyBorder="1" applyAlignment="1">
      <alignment horizontal="left" vertical="center" wrapText="1"/>
    </xf>
    <xf numFmtId="3" fontId="11" fillId="0" borderId="2" xfId="7" applyNumberFormat="1" applyFont="1" applyBorder="1" applyAlignment="1">
      <alignment horizontal="left" vertical="center" wrapText="1"/>
    </xf>
    <xf numFmtId="3" fontId="11" fillId="0" borderId="1" xfId="7" applyNumberFormat="1" applyFont="1" applyBorder="1" applyAlignment="1">
      <alignment horizontal="left" vertical="center"/>
    </xf>
    <xf numFmtId="3" fontId="2" fillId="0" borderId="8" xfId="7" applyNumberFormat="1" applyBorder="1" applyAlignment="1">
      <alignment horizontal="right" vertical="center"/>
    </xf>
    <xf numFmtId="3" fontId="2" fillId="0" borderId="2" xfId="7" applyNumberFormat="1" applyBorder="1" applyAlignment="1">
      <alignment horizontal="right" vertical="center"/>
    </xf>
    <xf numFmtId="3" fontId="2" fillId="0" borderId="1" xfId="7" applyNumberFormat="1" applyBorder="1" applyAlignment="1">
      <alignment horizontal="right" vertical="center"/>
    </xf>
    <xf numFmtId="3" fontId="2" fillId="0" borderId="33" xfId="7" applyNumberFormat="1" applyBorder="1" applyAlignment="1">
      <alignment horizontal="right" vertical="center"/>
    </xf>
    <xf numFmtId="3" fontId="2" fillId="0" borderId="31" xfId="7" applyNumberFormat="1" applyBorder="1" applyAlignment="1">
      <alignment horizontal="right" vertical="center"/>
    </xf>
    <xf numFmtId="3" fontId="2" fillId="0" borderId="34" xfId="7" applyNumberFormat="1" applyBorder="1" applyAlignment="1">
      <alignment horizontal="right" vertical="center"/>
    </xf>
    <xf numFmtId="3" fontId="2" fillId="0" borderId="35" xfId="7" applyNumberFormat="1" applyBorder="1" applyAlignment="1">
      <alignment horizontal="right" vertical="center"/>
    </xf>
    <xf numFmtId="3" fontId="2" fillId="0" borderId="24" xfId="7" applyNumberFormat="1" applyBorder="1" applyAlignment="1">
      <alignment horizontal="right" vertical="center"/>
    </xf>
    <xf numFmtId="3" fontId="2" fillId="0" borderId="3" xfId="7" applyNumberFormat="1" applyBorder="1" applyAlignment="1">
      <alignment horizontal="right" vertical="center"/>
    </xf>
    <xf numFmtId="3" fontId="2" fillId="0" borderId="0" xfId="7" applyNumberFormat="1" applyAlignment="1">
      <alignment horizontal="right" vertical="center"/>
    </xf>
    <xf numFmtId="3" fontId="2" fillId="0" borderId="7" xfId="7" applyNumberFormat="1" applyBorder="1" applyAlignment="1">
      <alignment horizontal="right" vertical="center"/>
    </xf>
    <xf numFmtId="3" fontId="2" fillId="0" borderId="23" xfId="7" applyNumberFormat="1" applyBorder="1" applyAlignment="1">
      <alignment horizontal="right" vertical="center"/>
    </xf>
    <xf numFmtId="3" fontId="2" fillId="0" borderId="25" xfId="7" applyNumberFormat="1" applyBorder="1" applyAlignment="1">
      <alignment horizontal="right" vertical="center"/>
    </xf>
    <xf numFmtId="3" fontId="2" fillId="0" borderId="22" xfId="7" applyNumberFormat="1" applyBorder="1" applyAlignment="1">
      <alignment horizontal="right" vertical="center"/>
    </xf>
    <xf numFmtId="0" fontId="11" fillId="0" borderId="1" xfId="7" applyFont="1" applyBorder="1" applyAlignment="1">
      <alignment horizontal="left" vertical="center"/>
    </xf>
    <xf numFmtId="0" fontId="2" fillId="0" borderId="1" xfId="7" applyBorder="1" applyAlignment="1">
      <alignment horizontal="right" vertical="center"/>
    </xf>
    <xf numFmtId="0" fontId="2" fillId="0" borderId="8" xfId="7" applyBorder="1" applyAlignment="1">
      <alignment horizontal="center" vertical="center"/>
    </xf>
    <xf numFmtId="3" fontId="5" fillId="0" borderId="8" xfId="7" applyNumberFormat="1" applyFont="1" applyBorder="1" applyAlignment="1">
      <alignment horizontal="center" vertical="center" wrapText="1"/>
    </xf>
    <xf numFmtId="0" fontId="5" fillId="0" borderId="1" xfId="7" applyFont="1" applyBorder="1">
      <alignment vertical="center"/>
    </xf>
    <xf numFmtId="0" fontId="5" fillId="0" borderId="8" xfId="7" applyFont="1" applyBorder="1">
      <alignment vertical="center"/>
    </xf>
    <xf numFmtId="3" fontId="2" fillId="0" borderId="7" xfId="7" applyNumberFormat="1" applyBorder="1" applyAlignment="1">
      <alignment vertical="center" shrinkToFit="1"/>
    </xf>
    <xf numFmtId="184" fontId="2" fillId="0" borderId="32" xfId="7" applyNumberFormat="1" applyBorder="1" applyAlignment="1">
      <alignment horizontal="right" vertical="top"/>
    </xf>
    <xf numFmtId="184" fontId="2" fillId="0" borderId="33" xfId="7" applyNumberFormat="1" applyBorder="1" applyAlignment="1">
      <alignment horizontal="right" vertical="top"/>
    </xf>
    <xf numFmtId="3" fontId="4" fillId="0" borderId="0" xfId="7" applyNumberFormat="1" applyFont="1">
      <alignment vertical="center"/>
    </xf>
    <xf numFmtId="0" fontId="2" fillId="0" borderId="0" xfId="7">
      <alignment vertical="center"/>
    </xf>
    <xf numFmtId="180" fontId="2" fillId="0" borderId="7" xfId="7" applyNumberFormat="1" applyBorder="1" applyAlignment="1">
      <alignment horizontal="right" vertical="center"/>
    </xf>
    <xf numFmtId="0" fontId="5" fillId="0" borderId="1" xfId="7" applyFont="1" applyBorder="1" applyAlignment="1">
      <alignment horizontal="center" vertical="center"/>
    </xf>
    <xf numFmtId="3" fontId="2" fillId="0" borderId="0" xfId="7" applyNumberFormat="1" applyAlignment="1">
      <alignment horizontal="center" vertical="center"/>
    </xf>
    <xf numFmtId="196" fontId="27" fillId="0" borderId="0" xfId="7" applyNumberFormat="1" applyFont="1" applyAlignment="1">
      <alignment horizontal="left" vertical="center"/>
    </xf>
    <xf numFmtId="184" fontId="2" fillId="0" borderId="32" xfId="7" applyNumberFormat="1" applyBorder="1" applyAlignment="1">
      <alignment horizontal="right" vertical="center"/>
    </xf>
    <xf numFmtId="184" fontId="2" fillId="0" borderId="3" xfId="7" applyNumberFormat="1" applyBorder="1" applyAlignment="1">
      <alignment horizontal="right" vertical="center"/>
    </xf>
    <xf numFmtId="184" fontId="2" fillId="0" borderId="33" xfId="7" applyNumberFormat="1" applyBorder="1" applyAlignment="1">
      <alignment horizontal="right" vertical="center"/>
    </xf>
    <xf numFmtId="184" fontId="2" fillId="0" borderId="31" xfId="7" applyNumberFormat="1" applyBorder="1" applyAlignment="1">
      <alignment horizontal="right" vertical="center"/>
    </xf>
    <xf numFmtId="184" fontId="2" fillId="0" borderId="0" xfId="7" applyNumberFormat="1" applyAlignment="1">
      <alignment horizontal="right" vertical="center"/>
    </xf>
    <xf numFmtId="184" fontId="2" fillId="0" borderId="34" xfId="7" applyNumberFormat="1" applyBorder="1" applyAlignment="1">
      <alignment horizontal="right" vertical="center"/>
    </xf>
    <xf numFmtId="184" fontId="2" fillId="0" borderId="23" xfId="7" applyNumberFormat="1" applyBorder="1" applyAlignment="1">
      <alignment horizontal="right" vertical="center"/>
    </xf>
    <xf numFmtId="184" fontId="2" fillId="0" borderId="22" xfId="7" applyNumberFormat="1" applyBorder="1" applyAlignment="1">
      <alignment horizontal="right" vertical="center"/>
    </xf>
    <xf numFmtId="184" fontId="2" fillId="0" borderId="25" xfId="7" applyNumberFormat="1" applyBorder="1" applyAlignment="1">
      <alignment horizontal="right" vertical="center"/>
    </xf>
    <xf numFmtId="3" fontId="11" fillId="0" borderId="8" xfId="7" applyNumberFormat="1" applyFont="1" applyBorder="1" applyAlignment="1">
      <alignment horizontal="left" vertical="justify" wrapText="1"/>
    </xf>
    <xf numFmtId="3" fontId="11" fillId="0" borderId="2" xfId="7" applyNumberFormat="1" applyFont="1" applyBorder="1" applyAlignment="1">
      <alignment horizontal="left" vertical="justify" wrapText="1"/>
    </xf>
    <xf numFmtId="3" fontId="11" fillId="0" borderId="1" xfId="7" applyNumberFormat="1" applyFont="1" applyBorder="1" applyAlignment="1">
      <alignment horizontal="left" vertical="justify"/>
    </xf>
    <xf numFmtId="184" fontId="2" fillId="0" borderId="8" xfId="7" applyNumberFormat="1" applyBorder="1" applyAlignment="1">
      <alignment horizontal="right" vertical="center"/>
    </xf>
    <xf numFmtId="184" fontId="2" fillId="0" borderId="1" xfId="7" applyNumberFormat="1" applyBorder="1" applyAlignment="1">
      <alignment horizontal="right" vertical="center"/>
    </xf>
    <xf numFmtId="184" fontId="2" fillId="0" borderId="2" xfId="7" applyNumberFormat="1" applyBorder="1" applyAlignment="1">
      <alignment horizontal="right" vertical="center"/>
    </xf>
    <xf numFmtId="184" fontId="2" fillId="0" borderId="8" xfId="7" applyNumberFormat="1" applyBorder="1">
      <alignment vertical="center"/>
    </xf>
    <xf numFmtId="184" fontId="2" fillId="0" borderId="1" xfId="7" applyNumberFormat="1" applyBorder="1">
      <alignment vertical="center"/>
    </xf>
    <xf numFmtId="184" fontId="2" fillId="0" borderId="32" xfId="7" applyNumberFormat="1" applyBorder="1">
      <alignment vertical="center"/>
    </xf>
    <xf numFmtId="184" fontId="2" fillId="0" borderId="33" xfId="7" applyNumberFormat="1" applyBorder="1">
      <alignment vertical="center"/>
    </xf>
    <xf numFmtId="184" fontId="2" fillId="0" borderId="35" xfId="7" applyNumberFormat="1" applyBorder="1">
      <alignment vertical="center"/>
    </xf>
    <xf numFmtId="184" fontId="2" fillId="0" borderId="24" xfId="7" applyNumberFormat="1" applyBorder="1">
      <alignment vertical="center"/>
    </xf>
    <xf numFmtId="184" fontId="2" fillId="0" borderId="3" xfId="7" applyNumberFormat="1" applyBorder="1">
      <alignment vertical="center"/>
    </xf>
    <xf numFmtId="184" fontId="2" fillId="0" borderId="7" xfId="7" applyNumberFormat="1" applyBorder="1">
      <alignment vertical="center"/>
    </xf>
    <xf numFmtId="3" fontId="11" fillId="0" borderId="32" xfId="7" applyNumberFormat="1" applyFont="1" applyBorder="1" applyAlignment="1">
      <alignment horizontal="left" vertical="center" wrapText="1"/>
    </xf>
    <xf numFmtId="0" fontId="11" fillId="0" borderId="33" xfId="7" applyFont="1" applyBorder="1" applyAlignment="1">
      <alignment horizontal="left" vertical="center"/>
    </xf>
    <xf numFmtId="3" fontId="11" fillId="0" borderId="35" xfId="7" applyNumberFormat="1" applyFont="1" applyBorder="1" applyAlignment="1">
      <alignment horizontal="left" vertical="center"/>
    </xf>
    <xf numFmtId="0" fontId="11" fillId="0" borderId="24" xfId="7" applyFont="1" applyBorder="1" applyAlignment="1">
      <alignment horizontal="left" vertical="center"/>
    </xf>
    <xf numFmtId="0" fontId="2" fillId="0" borderId="32" xfId="7" applyBorder="1" applyAlignment="1">
      <alignment horizontal="center" vertical="center"/>
    </xf>
    <xf numFmtId="0" fontId="2" fillId="0" borderId="33" xfId="7" applyBorder="1">
      <alignment vertical="center"/>
    </xf>
    <xf numFmtId="0" fontId="2" fillId="0" borderId="35" xfId="7" applyBorder="1">
      <alignment vertical="center"/>
    </xf>
    <xf numFmtId="0" fontId="2" fillId="0" borderId="24" xfId="7" applyBorder="1">
      <alignment vertical="center"/>
    </xf>
    <xf numFmtId="184" fontId="2" fillId="0" borderId="31" xfId="7" applyNumberFormat="1" applyBorder="1">
      <alignment vertical="center"/>
    </xf>
    <xf numFmtId="184" fontId="2" fillId="0" borderId="0" xfId="7" applyNumberFormat="1">
      <alignment vertical="center"/>
    </xf>
    <xf numFmtId="184" fontId="2" fillId="0" borderId="34" xfId="7" applyNumberFormat="1" applyBorder="1">
      <alignment vertical="center"/>
    </xf>
    <xf numFmtId="3" fontId="11" fillId="0" borderId="23" xfId="7" applyNumberFormat="1" applyFont="1" applyBorder="1" applyAlignment="1">
      <alignment horizontal="left" vertical="center" wrapText="1"/>
    </xf>
    <xf numFmtId="3" fontId="11" fillId="0" borderId="25" xfId="7" applyNumberFormat="1" applyFont="1" applyBorder="1" applyAlignment="1">
      <alignment horizontal="left" vertical="center" wrapText="1"/>
    </xf>
    <xf numFmtId="3" fontId="2" fillId="0" borderId="32" xfId="7" applyNumberFormat="1" applyBorder="1" applyAlignment="1">
      <alignment horizontal="center" vertical="center"/>
    </xf>
    <xf numFmtId="0" fontId="2" fillId="0" borderId="33" xfId="7" applyBorder="1" applyAlignment="1">
      <alignment horizontal="center" vertical="center"/>
    </xf>
    <xf numFmtId="0" fontId="2" fillId="0" borderId="35" xfId="7" applyBorder="1" applyAlignment="1">
      <alignment horizontal="center" vertical="center"/>
    </xf>
    <xf numFmtId="0" fontId="2" fillId="0" borderId="24" xfId="7" applyBorder="1" applyAlignment="1">
      <alignment horizontal="center" vertical="center"/>
    </xf>
    <xf numFmtId="0" fontId="11" fillId="0" borderId="33" xfId="7" applyFont="1" applyBorder="1">
      <alignment vertical="center"/>
    </xf>
    <xf numFmtId="0" fontId="11" fillId="0" borderId="31" xfId="7" applyFont="1" applyBorder="1">
      <alignment vertical="center"/>
    </xf>
    <xf numFmtId="0" fontId="11" fillId="0" borderId="34" xfId="7" applyFont="1" applyBorder="1">
      <alignment vertical="center"/>
    </xf>
    <xf numFmtId="0" fontId="11" fillId="0" borderId="35" xfId="7" applyFont="1" applyBorder="1">
      <alignment vertical="center"/>
    </xf>
    <xf numFmtId="0" fontId="11" fillId="0" borderId="24" xfId="7" applyFont="1" applyBorder="1">
      <alignment vertical="center"/>
    </xf>
    <xf numFmtId="184" fontId="2" fillId="0" borderId="2" xfId="7" applyNumberFormat="1" applyBorder="1">
      <alignment vertical="center"/>
    </xf>
    <xf numFmtId="184" fontId="2" fillId="0" borderId="7" xfId="7" applyNumberFormat="1" applyBorder="1" applyAlignment="1">
      <alignment horizontal="right"/>
    </xf>
    <xf numFmtId="184" fontId="2" fillId="0" borderId="22" xfId="7" applyNumberFormat="1" applyBorder="1" applyAlignment="1">
      <alignment horizontal="right"/>
    </xf>
    <xf numFmtId="3" fontId="2" fillId="0" borderId="0" xfId="7" applyNumberFormat="1" applyAlignment="1">
      <alignment horizontal="left" vertical="center" shrinkToFit="1"/>
    </xf>
    <xf numFmtId="196" fontId="27" fillId="0" borderId="0" xfId="7" applyNumberFormat="1" applyFont="1" applyAlignment="1">
      <alignment horizontal="left" vertical="center" shrinkToFit="1"/>
    </xf>
    <xf numFmtId="184" fontId="2" fillId="0" borderId="23" xfId="7" applyNumberFormat="1" applyBorder="1">
      <alignment vertical="center"/>
    </xf>
    <xf numFmtId="184" fontId="2" fillId="0" borderId="22" xfId="7" applyNumberFormat="1" applyBorder="1">
      <alignment vertical="center"/>
    </xf>
    <xf numFmtId="184" fontId="2" fillId="0" borderId="25" xfId="7" applyNumberFormat="1" applyBorder="1">
      <alignment vertical="center"/>
    </xf>
    <xf numFmtId="184" fontId="2" fillId="0" borderId="32" xfId="7" applyNumberFormat="1" applyBorder="1" applyAlignment="1">
      <alignment horizontal="center" vertical="center"/>
    </xf>
    <xf numFmtId="3" fontId="11" fillId="0" borderId="31" xfId="7" applyNumberFormat="1" applyFont="1" applyBorder="1" applyAlignment="1">
      <alignment horizontal="left" vertical="center" wrapText="1"/>
    </xf>
    <xf numFmtId="0" fontId="11" fillId="0" borderId="34" xfId="7" applyFont="1" applyBorder="1" applyAlignment="1">
      <alignment horizontal="left" vertical="center"/>
    </xf>
    <xf numFmtId="3" fontId="5" fillId="0" borderId="23" xfId="7" applyNumberFormat="1" applyFont="1" applyBorder="1" applyAlignment="1">
      <alignment horizontal="left" vertical="center"/>
    </xf>
    <xf numFmtId="3" fontId="5" fillId="0" borderId="25" xfId="7" applyNumberFormat="1" applyFont="1" applyBorder="1" applyAlignment="1">
      <alignment horizontal="left" vertical="center"/>
    </xf>
    <xf numFmtId="3" fontId="2" fillId="0" borderId="0" xfId="7" applyNumberFormat="1" applyAlignment="1">
      <alignment horizontal="left" vertical="top" wrapText="1"/>
    </xf>
    <xf numFmtId="3" fontId="2" fillId="0" borderId="0" xfId="7" applyNumberFormat="1" applyAlignment="1">
      <alignment vertical="center" shrinkToFit="1"/>
    </xf>
    <xf numFmtId="0" fontId="39" fillId="0" borderId="0" xfId="10" applyFont="1" applyAlignment="1">
      <alignment vertical="top" wrapText="1"/>
    </xf>
    <xf numFmtId="0" fontId="21" fillId="3" borderId="23" xfId="10" applyFont="1" applyFill="1" applyBorder="1" applyAlignment="1">
      <alignment horizontal="center" vertical="center"/>
    </xf>
    <xf numFmtId="0" fontId="21" fillId="3" borderId="25" xfId="10" applyFont="1" applyFill="1" applyBorder="1" applyAlignment="1">
      <alignment horizontal="center" vertical="center"/>
    </xf>
    <xf numFmtId="0" fontId="36" fillId="0" borderId="32" xfId="10" applyFont="1" applyBorder="1" applyAlignment="1">
      <alignment vertical="top" wrapText="1"/>
    </xf>
    <xf numFmtId="0" fontId="21" fillId="0" borderId="3" xfId="10" applyFont="1" applyBorder="1" applyAlignment="1">
      <alignment vertical="top" wrapText="1"/>
    </xf>
    <xf numFmtId="0" fontId="21" fillId="0" borderId="33" xfId="10" applyFont="1" applyBorder="1" applyAlignment="1">
      <alignment vertical="top" wrapText="1"/>
    </xf>
    <xf numFmtId="0" fontId="21" fillId="0" borderId="31" xfId="10" applyFont="1" applyBorder="1" applyAlignment="1">
      <alignment vertical="top" wrapText="1"/>
    </xf>
    <xf numFmtId="0" fontId="21" fillId="0" borderId="0" xfId="10" applyFont="1" applyAlignment="1">
      <alignment vertical="top" wrapText="1"/>
    </xf>
    <xf numFmtId="0" fontId="21" fillId="0" borderId="34" xfId="10" applyFont="1" applyBorder="1" applyAlignment="1">
      <alignment vertical="top" wrapText="1"/>
    </xf>
    <xf numFmtId="0" fontId="21" fillId="0" borderId="35" xfId="10" applyFont="1" applyBorder="1" applyAlignment="1">
      <alignment vertical="top" wrapText="1"/>
    </xf>
    <xf numFmtId="0" fontId="21" fillId="0" borderId="7" xfId="10" applyFont="1" applyBorder="1" applyAlignment="1">
      <alignment vertical="top" wrapText="1"/>
    </xf>
    <xf numFmtId="0" fontId="21" fillId="0" borderId="24" xfId="10" applyFont="1" applyBorder="1" applyAlignment="1">
      <alignment vertical="top" wrapText="1"/>
    </xf>
    <xf numFmtId="0" fontId="36" fillId="0" borderId="32" xfId="10" applyFont="1" applyBorder="1" applyAlignment="1">
      <alignment horizontal="center" vertical="center" wrapText="1"/>
    </xf>
    <xf numFmtId="0" fontId="36" fillId="0" borderId="33" xfId="10" applyFont="1" applyBorder="1" applyAlignment="1">
      <alignment horizontal="center" vertical="center" wrapText="1"/>
    </xf>
    <xf numFmtId="0" fontId="36" fillId="0" borderId="35" xfId="10" applyFont="1" applyBorder="1" applyAlignment="1">
      <alignment horizontal="center" vertical="center" wrapText="1"/>
    </xf>
    <xf numFmtId="0" fontId="36" fillId="0" borderId="24" xfId="10" applyFont="1" applyBorder="1" applyAlignment="1">
      <alignment horizontal="center" vertical="center" wrapText="1"/>
    </xf>
    <xf numFmtId="0" fontId="21" fillId="0" borderId="3" xfId="10" applyFont="1" applyBorder="1" applyAlignment="1">
      <alignment horizontal="center" vertical="top" wrapText="1"/>
    </xf>
    <xf numFmtId="184" fontId="21" fillId="0" borderId="32" xfId="10" applyNumberFormat="1" applyFont="1" applyBorder="1" applyAlignment="1">
      <alignment horizontal="right" vertical="top" wrapText="1"/>
    </xf>
    <xf numFmtId="184" fontId="21" fillId="0" borderId="33" xfId="10" applyNumberFormat="1" applyFont="1" applyBorder="1" applyAlignment="1">
      <alignment horizontal="right" vertical="top" wrapText="1"/>
    </xf>
    <xf numFmtId="0" fontId="21" fillId="0" borderId="7" xfId="10" applyFont="1" applyBorder="1" applyAlignment="1">
      <alignment horizontal="center" vertical="top" wrapText="1"/>
    </xf>
    <xf numFmtId="184" fontId="21" fillId="0" borderId="35" xfId="10" applyNumberFormat="1" applyFont="1" applyBorder="1" applyAlignment="1">
      <alignment horizontal="right" vertical="top" wrapText="1"/>
    </xf>
    <xf numFmtId="184" fontId="21" fillId="0" borderId="24" xfId="10" applyNumberFormat="1" applyFont="1" applyBorder="1" applyAlignment="1">
      <alignment horizontal="right" vertical="top" wrapText="1"/>
    </xf>
    <xf numFmtId="0" fontId="36" fillId="0" borderId="32" xfId="10" applyFont="1" applyBorder="1" applyAlignment="1">
      <alignment horizontal="left" vertical="top" wrapText="1"/>
    </xf>
    <xf numFmtId="0" fontId="21" fillId="0" borderId="3" xfId="10" applyFont="1" applyBorder="1" applyAlignment="1">
      <alignment horizontal="left" vertical="top" wrapText="1"/>
    </xf>
    <xf numFmtId="0" fontId="21" fillId="0" borderId="33" xfId="10" applyFont="1" applyBorder="1" applyAlignment="1">
      <alignment horizontal="left" vertical="top" wrapText="1"/>
    </xf>
    <xf numFmtId="0" fontId="21" fillId="0" borderId="31" xfId="10" applyFont="1" applyBorder="1" applyAlignment="1">
      <alignment horizontal="left" vertical="top" wrapText="1"/>
    </xf>
    <xf numFmtId="0" fontId="21" fillId="0" borderId="0" xfId="10" applyFont="1" applyAlignment="1">
      <alignment horizontal="left" vertical="top" wrapText="1"/>
    </xf>
    <xf numFmtId="0" fontId="21" fillId="0" borderId="34" xfId="10" applyFont="1" applyBorder="1" applyAlignment="1">
      <alignment horizontal="left" vertical="top" wrapText="1"/>
    </xf>
    <xf numFmtId="0" fontId="21" fillId="0" borderId="35" xfId="10" applyFont="1" applyBorder="1" applyAlignment="1">
      <alignment horizontal="left" vertical="top" wrapText="1"/>
    </xf>
    <xf numFmtId="0" fontId="21" fillId="0" borderId="7" xfId="10" applyFont="1" applyBorder="1" applyAlignment="1">
      <alignment horizontal="left" vertical="top" wrapText="1"/>
    </xf>
    <xf numFmtId="0" fontId="21" fillId="0" borderId="24" xfId="10" applyFont="1" applyBorder="1" applyAlignment="1">
      <alignment horizontal="left" vertical="top" wrapText="1"/>
    </xf>
    <xf numFmtId="0" fontId="36" fillId="0" borderId="0" xfId="10" applyFont="1" applyAlignment="1">
      <alignment vertical="top" wrapText="1"/>
    </xf>
    <xf numFmtId="0" fontId="43" fillId="0" borderId="0" xfId="10" applyFont="1" applyAlignment="1">
      <alignment horizontal="left" vertical="center" wrapText="1"/>
    </xf>
    <xf numFmtId="196" fontId="36" fillId="0" borderId="0" xfId="7" applyNumberFormat="1" applyFont="1" applyAlignment="1">
      <alignment horizontal="left" vertical="center" shrinkToFit="1"/>
    </xf>
    <xf numFmtId="0" fontId="36" fillId="5" borderId="9" xfId="10" applyFont="1" applyFill="1" applyBorder="1" applyAlignment="1">
      <alignment horizontal="center" vertical="center"/>
    </xf>
    <xf numFmtId="0" fontId="21" fillId="0" borderId="9" xfId="10" applyFont="1" applyBorder="1" applyAlignment="1">
      <alignment horizontal="center" vertical="center"/>
    </xf>
    <xf numFmtId="0" fontId="21" fillId="0" borderId="23" xfId="10" applyFont="1" applyBorder="1" applyAlignment="1">
      <alignment horizontal="center" vertical="center"/>
    </xf>
    <xf numFmtId="0" fontId="21" fillId="5" borderId="9" xfId="10" applyFont="1" applyFill="1" applyBorder="1" applyAlignment="1">
      <alignment horizontal="center" vertical="center"/>
    </xf>
    <xf numFmtId="0" fontId="21" fillId="5" borderId="23" xfId="10" applyFont="1" applyFill="1" applyBorder="1" applyAlignment="1">
      <alignment horizontal="center" vertical="center"/>
    </xf>
    <xf numFmtId="0" fontId="44" fillId="0" borderId="23" xfId="10" applyFont="1" applyBorder="1" applyAlignment="1">
      <alignment horizontal="center" vertical="center" wrapText="1"/>
    </xf>
    <xf numFmtId="0" fontId="44" fillId="0" borderId="22" xfId="10" applyFont="1" applyBorder="1" applyAlignment="1">
      <alignment horizontal="center" vertical="center" wrapText="1"/>
    </xf>
    <xf numFmtId="0" fontId="44" fillId="0" borderId="25" xfId="10" applyFont="1" applyBorder="1" applyAlignment="1">
      <alignment horizontal="center" vertical="center" wrapText="1"/>
    </xf>
    <xf numFmtId="0" fontId="36" fillId="0" borderId="0" xfId="10" applyFont="1" applyAlignment="1">
      <alignment vertical="center" wrapText="1"/>
    </xf>
    <xf numFmtId="0" fontId="39" fillId="0" borderId="0" xfId="0" applyFont="1">
      <alignment vertical="center"/>
    </xf>
    <xf numFmtId="0" fontId="20" fillId="0" borderId="0" xfId="10" applyFont="1" applyAlignment="1">
      <alignment horizontal="left" vertical="center"/>
    </xf>
    <xf numFmtId="0" fontId="36" fillId="0" borderId="23" xfId="10" applyFont="1" applyBorder="1" applyAlignment="1">
      <alignment horizontal="center" vertical="center"/>
    </xf>
    <xf numFmtId="0" fontId="36" fillId="0" borderId="25" xfId="10" applyFont="1" applyBorder="1" applyAlignment="1">
      <alignment horizontal="center" vertical="center"/>
    </xf>
    <xf numFmtId="0" fontId="21" fillId="0" borderId="25" xfId="10" applyFont="1" applyBorder="1" applyAlignment="1">
      <alignment horizontal="center" vertical="center"/>
    </xf>
    <xf numFmtId="0" fontId="20" fillId="0" borderId="23" xfId="10" applyFont="1" applyBorder="1" applyAlignment="1">
      <alignment horizontal="center" vertical="center"/>
    </xf>
    <xf numFmtId="0" fontId="20" fillId="0" borderId="25" xfId="10" applyFont="1" applyBorder="1" applyAlignment="1">
      <alignment horizontal="center" vertical="center"/>
    </xf>
    <xf numFmtId="0" fontId="36" fillId="0" borderId="0" xfId="10" applyFont="1" applyAlignment="1">
      <alignment horizontal="left" vertical="center"/>
    </xf>
    <xf numFmtId="0" fontId="2" fillId="0" borderId="8" xfId="8" applyBorder="1" applyAlignment="1">
      <alignment horizontal="center" vertical="center"/>
    </xf>
    <xf numFmtId="0" fontId="2" fillId="0" borderId="2" xfId="8" applyBorder="1">
      <alignment vertical="center"/>
    </xf>
    <xf numFmtId="0" fontId="2" fillId="0" borderId="38" xfId="8" applyBorder="1">
      <alignment vertical="center"/>
    </xf>
    <xf numFmtId="0" fontId="2" fillId="0" borderId="1" xfId="8" applyBorder="1">
      <alignment vertical="center"/>
    </xf>
    <xf numFmtId="183" fontId="2" fillId="0" borderId="2" xfId="8" applyNumberFormat="1" applyBorder="1" applyAlignment="1">
      <alignment vertical="center" textRotation="255"/>
    </xf>
    <xf numFmtId="177" fontId="2" fillId="0" borderId="2" xfId="8" applyNumberFormat="1" applyBorder="1">
      <alignment vertical="center"/>
    </xf>
    <xf numFmtId="184" fontId="2" fillId="0" borderId="2" xfId="8" applyNumberFormat="1" applyBorder="1">
      <alignment vertical="center"/>
    </xf>
    <xf numFmtId="184" fontId="2" fillId="0" borderId="1" xfId="8" applyNumberFormat="1" applyBorder="1">
      <alignment vertical="center"/>
    </xf>
    <xf numFmtId="177" fontId="2" fillId="0" borderId="8" xfId="8" applyNumberFormat="1" applyBorder="1" applyAlignment="1">
      <alignment horizontal="center" vertical="center"/>
    </xf>
    <xf numFmtId="0" fontId="2" fillId="0" borderId="2" xfId="8" applyBorder="1" applyAlignment="1">
      <alignment horizontal="center" vertical="center"/>
    </xf>
    <xf numFmtId="0" fontId="2" fillId="0" borderId="38" xfId="8" applyBorder="1" applyAlignment="1">
      <alignment horizontal="center" vertical="center"/>
    </xf>
    <xf numFmtId="184" fontId="2" fillId="0" borderId="8" xfId="8" applyNumberFormat="1" applyBorder="1">
      <alignment vertical="center"/>
    </xf>
    <xf numFmtId="184" fontId="2" fillId="0" borderId="38" xfId="8" applyNumberFormat="1" applyBorder="1">
      <alignment vertical="center"/>
    </xf>
    <xf numFmtId="3" fontId="2" fillId="0" borderId="2" xfId="8" applyNumberFormat="1" applyBorder="1">
      <alignment vertical="center"/>
    </xf>
    <xf numFmtId="183" fontId="2" fillId="0" borderId="8" xfId="8" applyNumberFormat="1" applyBorder="1" applyAlignment="1">
      <alignment horizontal="center" vertical="center" textRotation="255"/>
    </xf>
    <xf numFmtId="183" fontId="2" fillId="0" borderId="2" xfId="8" applyNumberFormat="1" applyBorder="1" applyAlignment="1">
      <alignment horizontal="center" vertical="center" textRotation="255"/>
    </xf>
    <xf numFmtId="183" fontId="2" fillId="0" borderId="1" xfId="8" applyNumberFormat="1" applyBorder="1" applyAlignment="1">
      <alignment horizontal="center" vertical="center" textRotation="255"/>
    </xf>
    <xf numFmtId="0" fontId="2" fillId="0" borderId="1" xfId="8" applyBorder="1" applyAlignment="1">
      <alignment horizontal="center" vertical="center"/>
    </xf>
    <xf numFmtId="196" fontId="29" fillId="0" borderId="0" xfId="8" applyNumberFormat="1" applyFont="1" applyAlignment="1">
      <alignment horizontal="left" vertical="center"/>
    </xf>
    <xf numFmtId="0" fontId="12" fillId="0" borderId="0" xfId="8" applyFont="1" applyAlignment="1">
      <alignment horizontal="left" vertical="center"/>
    </xf>
    <xf numFmtId="0" fontId="49" fillId="0" borderId="0" xfId="0" applyFont="1" applyAlignment="1">
      <alignment horizontal="center" vertical="center" textRotation="180"/>
    </xf>
    <xf numFmtId="0" fontId="49" fillId="0" borderId="0" xfId="0" applyFont="1" applyAlignment="1">
      <alignment horizontal="center" vertical="center" textRotation="180"/>
    </xf>
    <xf numFmtId="0" fontId="34" fillId="0" borderId="0" xfId="2" applyFont="1" applyAlignment="1">
      <alignment horizontal="right" vertical="center"/>
    </xf>
    <xf numFmtId="0" fontId="50" fillId="0" borderId="0" xfId="2" applyFont="1" applyAlignment="1">
      <alignment horizontal="center" vertical="center"/>
    </xf>
    <xf numFmtId="0" fontId="51" fillId="0" borderId="0" xfId="2" applyFont="1">
      <alignment vertical="center"/>
    </xf>
    <xf numFmtId="0" fontId="52" fillId="0" borderId="0" xfId="2" applyFont="1">
      <alignment vertical="center"/>
    </xf>
    <xf numFmtId="0" fontId="53" fillId="0" borderId="0" xfId="2" applyFont="1">
      <alignment vertical="center"/>
    </xf>
    <xf numFmtId="0" fontId="54" fillId="0" borderId="0" xfId="2" applyFont="1">
      <alignment vertical="center"/>
    </xf>
    <xf numFmtId="0" fontId="53" fillId="0" borderId="7" xfId="2" applyFont="1" applyBorder="1" applyAlignment="1">
      <alignment horizontal="right" vertical="center"/>
    </xf>
    <xf numFmtId="0" fontId="53" fillId="0" borderId="7" xfId="2" applyFont="1" applyBorder="1">
      <alignment vertical="center"/>
    </xf>
    <xf numFmtId="0" fontId="53" fillId="0" borderId="9" xfId="2" applyFont="1" applyBorder="1" applyAlignment="1">
      <alignment horizontal="center" vertical="center"/>
    </xf>
    <xf numFmtId="0" fontId="53" fillId="0" borderId="26" xfId="2" applyFont="1" applyBorder="1" applyAlignment="1">
      <alignment horizontal="center" vertical="center" wrapText="1"/>
    </xf>
    <xf numFmtId="0" fontId="53" fillId="0" borderId="22" xfId="2" applyFont="1" applyBorder="1" applyAlignment="1">
      <alignment horizontal="center" vertical="center"/>
    </xf>
    <xf numFmtId="0" fontId="53" fillId="0" borderId="25" xfId="2" applyFont="1" applyBorder="1" applyAlignment="1">
      <alignment horizontal="center" vertical="center"/>
    </xf>
    <xf numFmtId="191" fontId="53" fillId="0" borderId="27" xfId="2" applyNumberFormat="1" applyFont="1" applyBorder="1" applyAlignment="1">
      <alignment horizontal="center" vertical="center" wrapText="1"/>
    </xf>
    <xf numFmtId="0" fontId="53" fillId="0" borderId="33" xfId="2" applyFont="1" applyBorder="1" applyAlignment="1">
      <alignment horizontal="center" vertical="center"/>
    </xf>
    <xf numFmtId="0" fontId="53" fillId="0" borderId="8" xfId="2" applyFont="1" applyBorder="1" applyAlignment="1">
      <alignment horizontal="center" vertical="center"/>
    </xf>
    <xf numFmtId="0" fontId="53" fillId="0" borderId="8" xfId="2" applyFont="1" applyBorder="1" applyAlignment="1">
      <alignment horizontal="center" vertical="center" shrinkToFit="1"/>
    </xf>
    <xf numFmtId="0" fontId="53" fillId="0" borderId="2" xfId="2" applyFont="1" applyBorder="1" applyAlignment="1">
      <alignment horizontal="center" vertical="center" shrinkToFit="1"/>
    </xf>
    <xf numFmtId="0" fontId="53" fillId="0" borderId="27" xfId="2" applyFont="1" applyBorder="1" applyAlignment="1">
      <alignment horizontal="center" vertical="center" wrapText="1"/>
    </xf>
    <xf numFmtId="0" fontId="53" fillId="0" borderId="34" xfId="2" applyFont="1" applyBorder="1" applyAlignment="1">
      <alignment horizontal="center" vertical="center"/>
    </xf>
    <xf numFmtId="0" fontId="53" fillId="0" borderId="2" xfId="2" applyFont="1" applyBorder="1" applyAlignment="1">
      <alignment horizontal="center" vertical="center"/>
    </xf>
    <xf numFmtId="0" fontId="53" fillId="0" borderId="2" xfId="2" applyFont="1" applyBorder="1" applyAlignment="1">
      <alignment vertical="center" shrinkToFit="1"/>
    </xf>
    <xf numFmtId="0" fontId="53" fillId="0" borderId="2" xfId="2" applyFont="1" applyBorder="1" applyAlignment="1">
      <alignment horizontal="center" vertical="center" shrinkToFit="1"/>
    </xf>
    <xf numFmtId="0" fontId="53" fillId="0" borderId="27" xfId="2" applyFont="1" applyBorder="1" applyAlignment="1">
      <alignment horizontal="center" vertical="center"/>
    </xf>
    <xf numFmtId="0" fontId="53" fillId="0" borderId="28" xfId="2" applyFont="1" applyBorder="1" applyAlignment="1">
      <alignment horizontal="right" vertical="center"/>
    </xf>
    <xf numFmtId="0" fontId="53" fillId="0" borderId="24" xfId="2" applyFont="1" applyBorder="1" applyAlignment="1">
      <alignment horizontal="right" vertical="center"/>
    </xf>
    <xf numFmtId="0" fontId="53" fillId="0" borderId="1" xfId="2" applyFont="1" applyBorder="1" applyAlignment="1">
      <alignment horizontal="right" vertical="center"/>
    </xf>
    <xf numFmtId="0" fontId="53" fillId="0" borderId="2" xfId="2" applyFont="1" applyBorder="1" applyAlignment="1">
      <alignment horizontal="right" vertical="center"/>
    </xf>
    <xf numFmtId="0" fontId="53" fillId="0" borderId="0" xfId="2" applyFont="1" applyAlignment="1">
      <alignment horizontal="center" vertical="center"/>
    </xf>
    <xf numFmtId="0" fontId="53" fillId="0" borderId="8" xfId="2" applyFont="1" applyBorder="1" applyAlignment="1">
      <alignment horizontal="center" vertical="center" textRotation="255"/>
    </xf>
    <xf numFmtId="0" fontId="53" fillId="0" borderId="9" xfId="2" applyFont="1" applyBorder="1" applyAlignment="1">
      <alignment horizontal="left" vertical="center"/>
    </xf>
    <xf numFmtId="184" fontId="55" fillId="0" borderId="29" xfId="2" applyNumberFormat="1" applyFont="1" applyBorder="1">
      <alignment vertical="center"/>
    </xf>
    <xf numFmtId="184" fontId="55" fillId="0" borderId="25" xfId="2" applyNumberFormat="1" applyFont="1" applyBorder="1">
      <alignment vertical="center"/>
    </xf>
    <xf numFmtId="184" fontId="55" fillId="0" borderId="9" xfId="2" applyNumberFormat="1" applyFont="1" applyBorder="1">
      <alignment vertical="center"/>
    </xf>
    <xf numFmtId="184" fontId="53" fillId="0" borderId="0" xfId="2" applyNumberFormat="1" applyFont="1">
      <alignment vertical="center"/>
    </xf>
    <xf numFmtId="0" fontId="53" fillId="0" borderId="2" xfId="2" applyFont="1" applyBorder="1" applyAlignment="1">
      <alignment horizontal="center" vertical="center" textRotation="255"/>
    </xf>
    <xf numFmtId="0" fontId="56" fillId="0" borderId="23" xfId="2" applyFont="1" applyBorder="1" applyAlignment="1">
      <alignment vertical="center" wrapText="1"/>
    </xf>
    <xf numFmtId="184" fontId="55" fillId="0" borderId="22" xfId="2" applyNumberFormat="1" applyFont="1" applyBorder="1">
      <alignment vertical="center"/>
    </xf>
    <xf numFmtId="184" fontId="55" fillId="0" borderId="23" xfId="2" applyNumberFormat="1" applyFont="1" applyBorder="1">
      <alignment vertical="center"/>
    </xf>
    <xf numFmtId="184" fontId="55" fillId="0" borderId="29" xfId="2" applyNumberFormat="1" applyFont="1" applyBorder="1" applyAlignment="1">
      <alignment horizontal="right" vertical="center"/>
    </xf>
    <xf numFmtId="0" fontId="53" fillId="0" borderId="1" xfId="2" applyFont="1" applyBorder="1" applyAlignment="1">
      <alignment horizontal="center" vertical="center" textRotation="255"/>
    </xf>
    <xf numFmtId="0" fontId="53" fillId="0" borderId="23" xfId="2" applyFont="1" applyBorder="1" applyAlignment="1">
      <alignment horizontal="center" vertical="center"/>
    </xf>
    <xf numFmtId="0" fontId="53" fillId="0" borderId="3" xfId="2" applyFont="1" applyBorder="1">
      <alignment vertical="center"/>
    </xf>
    <xf numFmtId="0" fontId="49" fillId="0" borderId="0" xfId="0" applyFont="1" applyAlignment="1">
      <alignment vertical="center" textRotation="180"/>
    </xf>
    <xf numFmtId="0" fontId="36" fillId="0" borderId="0" xfId="6" applyFont="1">
      <alignment vertical="center"/>
    </xf>
    <xf numFmtId="177" fontId="53" fillId="0" borderId="0" xfId="2" applyNumberFormat="1" applyFont="1">
      <alignment vertical="center"/>
    </xf>
    <xf numFmtId="0" fontId="53" fillId="0" borderId="0" xfId="4" applyFont="1">
      <alignment vertical="center"/>
    </xf>
    <xf numFmtId="0" fontId="34" fillId="0" borderId="0" xfId="4" applyFont="1">
      <alignment vertical="center"/>
    </xf>
    <xf numFmtId="192" fontId="51" fillId="0" borderId="0" xfId="4" applyNumberFormat="1" applyFont="1" applyAlignment="1">
      <alignment horizontal="left" vertical="center"/>
    </xf>
    <xf numFmtId="0" fontId="54" fillId="0" borderId="0" xfId="4" applyFont="1">
      <alignment vertical="center"/>
    </xf>
    <xf numFmtId="0" fontId="53" fillId="0" borderId="7" xfId="4" applyFont="1" applyBorder="1">
      <alignment vertical="center"/>
    </xf>
    <xf numFmtId="0" fontId="53" fillId="0" borderId="7" xfId="4" applyFont="1" applyBorder="1" applyAlignment="1">
      <alignment horizontal="right" vertical="center"/>
    </xf>
    <xf numFmtId="0" fontId="53" fillId="0" borderId="7" xfId="4" applyFont="1" applyBorder="1">
      <alignment vertical="center"/>
    </xf>
    <xf numFmtId="0" fontId="53" fillId="0" borderId="43" xfId="2" applyFont="1" applyBorder="1">
      <alignment vertical="center"/>
    </xf>
    <xf numFmtId="0" fontId="53" fillId="0" borderId="7" xfId="2" applyFont="1" applyBorder="1">
      <alignment vertical="center"/>
    </xf>
    <xf numFmtId="191" fontId="49" fillId="0" borderId="22" xfId="2" applyNumberFormat="1" applyFont="1" applyBorder="1" applyAlignment="1">
      <alignment horizontal="right" vertical="center"/>
    </xf>
    <xf numFmtId="0" fontId="53" fillId="0" borderId="22" xfId="2" applyFont="1" applyBorder="1" applyAlignment="1">
      <alignment horizontal="left" vertical="center"/>
    </xf>
    <xf numFmtId="0" fontId="53" fillId="0" borderId="25" xfId="2" applyFont="1" applyBorder="1">
      <alignment vertical="center"/>
    </xf>
    <xf numFmtId="184" fontId="55" fillId="0" borderId="23" xfId="2" applyNumberFormat="1" applyFont="1" applyBorder="1" applyAlignment="1">
      <alignment horizontal="right" vertical="center"/>
    </xf>
    <xf numFmtId="177" fontId="53" fillId="0" borderId="0" xfId="4" applyNumberFormat="1" applyFont="1">
      <alignment vertical="center"/>
    </xf>
  </cellXfs>
  <cellStyles count="15">
    <cellStyle name="パーセント 2" xfId="12" xr:uid="{00000000-0005-0000-0000-000000000000}"/>
    <cellStyle name="標準" xfId="0" builtinId="0"/>
    <cellStyle name="標準 2" xfId="1" xr:uid="{00000000-0005-0000-0000-000002000000}"/>
    <cellStyle name="標準 2 2" xfId="13" xr:uid="{00000000-0005-0000-0000-000003000000}"/>
    <cellStyle name="標準 2 2 2" xfId="14" xr:uid="{00000000-0005-0000-0000-000004000000}"/>
    <cellStyle name="標準 3" xfId="11" xr:uid="{00000000-0005-0000-0000-000005000000}"/>
    <cellStyle name="標準_08私営保育所指導監査資料（７（１））（平成１９年度）" xfId="2" xr:uid="{00000000-0005-0000-0000-000006000000}"/>
    <cellStyle name="標準_09私営保育所指導監査資料（７（２）～（５））（平成１９年度）" xfId="3" xr:uid="{00000000-0005-0000-0000-000007000000}"/>
    <cellStyle name="標準_10私営保育所指導監査資料（８）（平成１９年度）" xfId="4" xr:uid="{00000000-0005-0000-0000-000008000000}"/>
    <cellStyle name="標準_11私営保育所指導監査資料（９）（平成１９年度）" xfId="5" xr:uid="{00000000-0005-0000-0000-000009000000}"/>
    <cellStyle name="標準_12私営保育所指導監査資料（10）（平成１９年度）" xfId="6" xr:uid="{00000000-0005-0000-0000-00000A000000}"/>
    <cellStyle name="標準_15私営保育所指導監査資料（11（４）～（６））（平成１９年度）" xfId="7" xr:uid="{00000000-0005-0000-0000-00000B000000}"/>
    <cellStyle name="標準_17私営保育所指導監査資料（13）（平成１９年度）" xfId="8" xr:uid="{00000000-0005-0000-0000-00000C000000}"/>
    <cellStyle name="標準_ワード変換１" xfId="9" xr:uid="{00000000-0005-0000-0000-00000D000000}"/>
    <cellStyle name="標準_ワード変換２" xfId="10" xr:uid="{00000000-0005-0000-0000-00000E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9525</xdr:colOff>
      <xdr:row>129</xdr:row>
      <xdr:rowOff>19050</xdr:rowOff>
    </xdr:from>
    <xdr:to>
      <xdr:col>5</xdr:col>
      <xdr:colOff>0</xdr:colOff>
      <xdr:row>135</xdr:row>
      <xdr:rowOff>142875</xdr:rowOff>
    </xdr:to>
    <xdr:cxnSp macro="">
      <xdr:nvCxnSpPr>
        <xdr:cNvPr id="5" name="直線コネクタ 4">
          <a:extLst>
            <a:ext uri="{FF2B5EF4-FFF2-40B4-BE49-F238E27FC236}">
              <a16:creationId xmlns:a16="http://schemas.microsoft.com/office/drawing/2014/main" id="{00000000-0008-0000-0C00-000005000000}"/>
            </a:ext>
          </a:extLst>
        </xdr:cNvPr>
        <xdr:cNvCxnSpPr/>
      </xdr:nvCxnSpPr>
      <xdr:spPr>
        <a:xfrm>
          <a:off x="295275" y="23364825"/>
          <a:ext cx="6343650" cy="12096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xdr:colOff>
      <xdr:row>137</xdr:row>
      <xdr:rowOff>19050</xdr:rowOff>
    </xdr:from>
    <xdr:to>
      <xdr:col>4</xdr:col>
      <xdr:colOff>819150</xdr:colOff>
      <xdr:row>153</xdr:row>
      <xdr:rowOff>9525</xdr:rowOff>
    </xdr:to>
    <xdr:cxnSp macro="">
      <xdr:nvCxnSpPr>
        <xdr:cNvPr id="4" name="直線コネクタ 3">
          <a:extLst>
            <a:ext uri="{FF2B5EF4-FFF2-40B4-BE49-F238E27FC236}">
              <a16:creationId xmlns:a16="http://schemas.microsoft.com/office/drawing/2014/main" id="{00000000-0008-0000-0C00-000004000000}"/>
            </a:ext>
          </a:extLst>
        </xdr:cNvPr>
        <xdr:cNvCxnSpPr/>
      </xdr:nvCxnSpPr>
      <xdr:spPr>
        <a:xfrm>
          <a:off x="504825" y="24345900"/>
          <a:ext cx="6257925" cy="2886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01&#65306;&#20107;&#21069;&#25552;&#20986;&#36039;&#26009;/01&#65306;&#20445;&#32946;&#25152;&#65295;&#12371;&#12393;&#12418;&#22290;/&#9313;&#31169;&#21942;/R8&#12304;&#31169;&#21942;&#12305;&#20445;&#32946;&#25152;&#38306;&#20418;&#27096;&#24335;/&#31169;&#21942;&#20445;&#32946;&#25152;&#30435;&#26619;&#36039;&#26009;&#8545;&#65288;&#32076;&#29702;&#65306;&#65303;&#65374;&#65297;&#65299;&#65295;&#19968;&#35239;&#34920;&#65289;&#27770;&#35009;&#24460;.xlsx" TargetMode="External"/><Relationship Id="rId2" Type="http://schemas.openxmlformats.org/officeDocument/2006/relationships/externalLinkPath" Target="file:///R:\S12360_&#20445;&#35703;&#12539;&#30435;&#26619;&#25351;&#23566;&#23460;\R07&#24180;&#24230;\01_&#20849;&#21516;&#20316;&#26989;\13_&#20816;&#31461;&#26045;&#35373;&#30435;&#26619;&#29677;\01&#65306;&#20107;&#21069;&#25552;&#20986;&#36039;&#26009;\01&#65306;&#20445;&#32946;&#25152;&#65295;&#12371;&#12393;&#12418;&#22290;\&#9313;&#31169;&#21942;\R8&#12304;&#31169;&#21942;&#12305;&#20445;&#32946;&#25152;&#38306;&#20418;&#27096;&#24335;\&#31169;&#21942;&#20445;&#32946;&#25152;&#30435;&#26619;&#36039;&#26009;&#8545;&#65288;&#32076;&#29702;&#65306;&#65303;&#65374;&#65297;&#65299;&#65295;&#19968;&#35239;&#34920;&#65289;&#27770;&#35009;&#24460;.xlsx" TargetMode="External"/><Relationship Id="rId1" Type="http://schemas.openxmlformats.org/officeDocument/2006/relationships/externalLinkPath" Target="/S12360_&#20445;&#35703;&#12539;&#30435;&#26619;&#25351;&#23566;&#23460;/R07&#24180;&#24230;/01_&#20849;&#21516;&#20316;&#26989;/13_&#20816;&#31461;&#26045;&#35373;&#30435;&#26619;&#29677;/01&#65306;&#20107;&#21069;&#25552;&#20986;&#36039;&#26009;/01&#65306;&#20445;&#32946;&#25152;&#65295;&#12371;&#12393;&#12418;&#22290;/&#9313;&#31169;&#21942;/R8&#12304;&#31169;&#21942;&#12305;&#20445;&#32946;&#25152;&#38306;&#20418;&#27096;&#24335;/&#31169;&#21942;&#20445;&#32946;&#25152;&#30435;&#26619;&#36039;&#26009;&#8545;&#65288;&#32076;&#29702;&#65306;&#65303;&#65374;&#65297;&#65299;&#65295;&#19968;&#35239;&#34920;&#65289;&#27770;&#35009;&#244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７(1)"/>
      <sheetName val="７(2)～(5)"/>
      <sheetName val="８"/>
      <sheetName val="９"/>
      <sheetName val="１０"/>
      <sheetName val="１１(1)～(2)"/>
      <sheetName val="１１(3)"/>
      <sheetName val="１１(4)"/>
      <sheetName val="１１(5)～(6)"/>
      <sheetName val="13"/>
      <sheetName val="１4"/>
      <sheetName val="一覧表"/>
    </sheetNames>
    <sheetDataSet>
      <sheetData sheetId="0">
        <row r="1">
          <cell r="G1">
            <v>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U40"/>
  <sheetViews>
    <sheetView view="pageBreakPreview" zoomScaleNormal="100" zoomScaleSheetLayoutView="100" workbookViewId="0">
      <selection sqref="A1:XFD1048576"/>
    </sheetView>
  </sheetViews>
  <sheetFormatPr defaultColWidth="8" defaultRowHeight="12" x14ac:dyDescent="0.15"/>
  <cols>
    <col min="1" max="1" width="2.625" style="565" customWidth="1"/>
    <col min="2" max="2" width="2.875" style="565" customWidth="1"/>
    <col min="3" max="3" width="3.25" style="565" customWidth="1"/>
    <col min="4" max="4" width="19.875" style="565" customWidth="1"/>
    <col min="5" max="5" width="12.375" style="565" customWidth="1"/>
    <col min="6" max="19" width="9.375" style="565" customWidth="1"/>
    <col min="20" max="20" width="11.25" style="565" customWidth="1"/>
    <col min="21" max="21" width="8.25" style="565" customWidth="1"/>
    <col min="22" max="16384" width="8" style="565"/>
  </cols>
  <sheetData>
    <row r="1" spans="1:21" ht="24.75" customHeight="1" x14ac:dyDescent="0.15">
      <c r="A1" s="559" t="s">
        <v>486</v>
      </c>
      <c r="B1" s="560"/>
      <c r="C1" s="561" t="s">
        <v>492</v>
      </c>
      <c r="D1" s="561"/>
      <c r="E1" s="561"/>
      <c r="F1" s="561"/>
      <c r="G1" s="562">
        <v>7</v>
      </c>
      <c r="H1" s="563" t="s">
        <v>453</v>
      </c>
      <c r="I1" s="564"/>
      <c r="J1" s="564"/>
      <c r="K1" s="564"/>
      <c r="L1" s="564"/>
      <c r="M1" s="564"/>
      <c r="N1" s="564"/>
      <c r="O1" s="564"/>
      <c r="P1" s="564"/>
      <c r="Q1" s="564"/>
      <c r="R1" s="564"/>
      <c r="S1" s="564"/>
      <c r="T1" s="564"/>
    </row>
    <row r="2" spans="1:21" ht="23.25" customHeight="1" x14ac:dyDescent="0.15">
      <c r="A2" s="559"/>
      <c r="B2" s="560"/>
      <c r="C2" s="566" t="s">
        <v>366</v>
      </c>
      <c r="S2" s="567" t="s">
        <v>57</v>
      </c>
      <c r="T2" s="568"/>
    </row>
    <row r="3" spans="1:21" ht="16.5" customHeight="1" x14ac:dyDescent="0.15">
      <c r="A3" s="559"/>
      <c r="B3" s="560"/>
      <c r="C3" s="569" t="s">
        <v>58</v>
      </c>
      <c r="D3" s="569"/>
      <c r="E3" s="570"/>
      <c r="F3" s="571" t="s">
        <v>351</v>
      </c>
      <c r="G3" s="571"/>
      <c r="H3" s="571"/>
      <c r="I3" s="571"/>
      <c r="J3" s="571"/>
      <c r="K3" s="571"/>
      <c r="L3" s="571"/>
      <c r="M3" s="571"/>
      <c r="N3" s="571"/>
      <c r="O3" s="571"/>
      <c r="P3" s="571"/>
      <c r="Q3" s="571"/>
      <c r="R3" s="571"/>
      <c r="S3" s="571"/>
      <c r="T3" s="572"/>
    </row>
    <row r="4" spans="1:21" ht="16.5" customHeight="1" x14ac:dyDescent="0.15">
      <c r="A4" s="559"/>
      <c r="B4" s="560"/>
      <c r="C4" s="569"/>
      <c r="D4" s="569"/>
      <c r="E4" s="573">
        <f>+G1</f>
        <v>7</v>
      </c>
      <c r="F4" s="574" t="s">
        <v>59</v>
      </c>
      <c r="G4" s="575" t="s">
        <v>61</v>
      </c>
      <c r="H4" s="575" t="s">
        <v>60</v>
      </c>
      <c r="I4" s="576" t="s">
        <v>188</v>
      </c>
      <c r="J4" s="576" t="s">
        <v>63</v>
      </c>
      <c r="K4" s="576" t="s">
        <v>62</v>
      </c>
      <c r="L4" s="576" t="s">
        <v>190</v>
      </c>
      <c r="M4" s="576" t="s">
        <v>64</v>
      </c>
      <c r="N4" s="576" t="s">
        <v>170</v>
      </c>
      <c r="O4" s="576" t="s">
        <v>122</v>
      </c>
      <c r="P4" s="576" t="s">
        <v>369</v>
      </c>
      <c r="Q4" s="576" t="s">
        <v>186</v>
      </c>
      <c r="R4" s="576" t="s">
        <v>178</v>
      </c>
      <c r="S4" s="577" t="s">
        <v>65</v>
      </c>
      <c r="T4" s="576" t="s">
        <v>66</v>
      </c>
    </row>
    <row r="5" spans="1:21" ht="16.5" customHeight="1" x14ac:dyDescent="0.15">
      <c r="A5" s="559"/>
      <c r="B5" s="560"/>
      <c r="C5" s="569"/>
      <c r="D5" s="569"/>
      <c r="E5" s="578" t="s">
        <v>350</v>
      </c>
      <c r="F5" s="579"/>
      <c r="G5" s="580"/>
      <c r="H5" s="580"/>
      <c r="I5" s="581" t="s">
        <v>189</v>
      </c>
      <c r="J5" s="577" t="s">
        <v>68</v>
      </c>
      <c r="K5" s="577" t="s">
        <v>67</v>
      </c>
      <c r="L5" s="577" t="s">
        <v>191</v>
      </c>
      <c r="M5" s="581" t="s">
        <v>169</v>
      </c>
      <c r="N5" s="581" t="s">
        <v>171</v>
      </c>
      <c r="O5" s="577" t="s">
        <v>173</v>
      </c>
      <c r="P5" s="577" t="s">
        <v>368</v>
      </c>
      <c r="Q5" s="577" t="s">
        <v>187</v>
      </c>
      <c r="R5" s="577" t="s">
        <v>179</v>
      </c>
      <c r="S5" s="577" t="s">
        <v>69</v>
      </c>
      <c r="T5" s="582" t="s">
        <v>357</v>
      </c>
    </row>
    <row r="6" spans="1:21" ht="16.5" customHeight="1" x14ac:dyDescent="0.15">
      <c r="A6" s="559"/>
      <c r="B6" s="560"/>
      <c r="C6" s="569"/>
      <c r="D6" s="569"/>
      <c r="E6" s="583"/>
      <c r="F6" s="579"/>
      <c r="G6" s="580"/>
      <c r="H6" s="580"/>
      <c r="I6" s="577"/>
      <c r="J6" s="577"/>
      <c r="K6" s="577"/>
      <c r="L6" s="581" t="s">
        <v>192</v>
      </c>
      <c r="M6" s="577"/>
      <c r="N6" s="577"/>
      <c r="O6" s="581" t="s">
        <v>172</v>
      </c>
      <c r="P6" s="577" t="s">
        <v>169</v>
      </c>
      <c r="Q6" s="581" t="s">
        <v>172</v>
      </c>
      <c r="R6" s="577" t="s">
        <v>177</v>
      </c>
      <c r="S6" s="577"/>
      <c r="T6" s="582"/>
    </row>
    <row r="7" spans="1:21" ht="16.5" customHeight="1" x14ac:dyDescent="0.15">
      <c r="A7" s="559"/>
      <c r="B7" s="560"/>
      <c r="C7" s="569"/>
      <c r="D7" s="569"/>
      <c r="E7" s="584" t="s">
        <v>70</v>
      </c>
      <c r="F7" s="585" t="s">
        <v>71</v>
      </c>
      <c r="G7" s="586" t="s">
        <v>72</v>
      </c>
      <c r="H7" s="586" t="s">
        <v>73</v>
      </c>
      <c r="I7" s="586" t="s">
        <v>74</v>
      </c>
      <c r="J7" s="586" t="s">
        <v>75</v>
      </c>
      <c r="K7" s="586" t="s">
        <v>76</v>
      </c>
      <c r="L7" s="586" t="s">
        <v>77</v>
      </c>
      <c r="M7" s="586" t="s">
        <v>78</v>
      </c>
      <c r="N7" s="586" t="s">
        <v>79</v>
      </c>
      <c r="O7" s="586" t="s">
        <v>80</v>
      </c>
      <c r="P7" s="586" t="s">
        <v>81</v>
      </c>
      <c r="Q7" s="586" t="s">
        <v>82</v>
      </c>
      <c r="R7" s="586" t="s">
        <v>193</v>
      </c>
      <c r="S7" s="586" t="s">
        <v>194</v>
      </c>
      <c r="T7" s="587" t="s">
        <v>195</v>
      </c>
      <c r="U7" s="588" t="s">
        <v>358</v>
      </c>
    </row>
    <row r="8" spans="1:21" ht="28.5" customHeight="1" x14ac:dyDescent="0.15">
      <c r="A8" s="559"/>
      <c r="B8" s="560"/>
      <c r="C8" s="589" t="s">
        <v>353</v>
      </c>
      <c r="D8" s="590" t="s">
        <v>352</v>
      </c>
      <c r="E8" s="591"/>
      <c r="F8" s="592"/>
      <c r="G8" s="593"/>
      <c r="H8" s="593"/>
      <c r="I8" s="593"/>
      <c r="J8" s="593"/>
      <c r="K8" s="593"/>
      <c r="L8" s="593"/>
      <c r="M8" s="593"/>
      <c r="N8" s="593"/>
      <c r="O8" s="593"/>
      <c r="P8" s="593"/>
      <c r="Q8" s="593"/>
      <c r="R8" s="593"/>
      <c r="S8" s="593"/>
      <c r="T8" s="593">
        <f t="shared" ref="T8:T18" si="0">SUM(F8:S8)</f>
        <v>0</v>
      </c>
      <c r="U8" s="594">
        <f>E8-T8</f>
        <v>0</v>
      </c>
    </row>
    <row r="9" spans="1:21" ht="28.5" customHeight="1" x14ac:dyDescent="0.15">
      <c r="A9" s="559"/>
      <c r="B9" s="560"/>
      <c r="C9" s="595"/>
      <c r="D9" s="596" t="s">
        <v>355</v>
      </c>
      <c r="E9" s="591"/>
      <c r="F9" s="597"/>
      <c r="G9" s="598"/>
      <c r="H9" s="593"/>
      <c r="I9" s="598"/>
      <c r="J9" s="598"/>
      <c r="K9" s="598"/>
      <c r="L9" s="598"/>
      <c r="M9" s="598"/>
      <c r="N9" s="598"/>
      <c r="O9" s="598"/>
      <c r="P9" s="598"/>
      <c r="Q9" s="598"/>
      <c r="R9" s="598"/>
      <c r="S9" s="598"/>
      <c r="T9" s="593">
        <f t="shared" si="0"/>
        <v>0</v>
      </c>
      <c r="U9" s="565">
        <f t="shared" ref="U9:U28" si="1">E9-T9</f>
        <v>0</v>
      </c>
    </row>
    <row r="10" spans="1:21" ht="28.5" customHeight="1" x14ac:dyDescent="0.15">
      <c r="A10" s="559"/>
      <c r="B10" s="560"/>
      <c r="C10" s="595"/>
      <c r="D10" s="596" t="s">
        <v>356</v>
      </c>
      <c r="E10" s="591"/>
      <c r="F10" s="597"/>
      <c r="G10" s="598"/>
      <c r="H10" s="593"/>
      <c r="I10" s="598"/>
      <c r="J10" s="598"/>
      <c r="K10" s="598"/>
      <c r="L10" s="598"/>
      <c r="M10" s="598"/>
      <c r="N10" s="598"/>
      <c r="O10" s="598"/>
      <c r="P10" s="598"/>
      <c r="Q10" s="598"/>
      <c r="R10" s="598"/>
      <c r="S10" s="598"/>
      <c r="T10" s="593">
        <f t="shared" si="0"/>
        <v>0</v>
      </c>
      <c r="U10" s="565">
        <f t="shared" si="1"/>
        <v>0</v>
      </c>
    </row>
    <row r="11" spans="1:21" ht="28.5" customHeight="1" x14ac:dyDescent="0.15">
      <c r="A11" s="559"/>
      <c r="B11" s="560"/>
      <c r="C11" s="595"/>
      <c r="D11" s="596" t="s">
        <v>181</v>
      </c>
      <c r="E11" s="591"/>
      <c r="F11" s="597"/>
      <c r="G11" s="598"/>
      <c r="H11" s="593"/>
      <c r="I11" s="598"/>
      <c r="J11" s="598"/>
      <c r="K11" s="598"/>
      <c r="L11" s="598"/>
      <c r="M11" s="598"/>
      <c r="N11" s="598"/>
      <c r="O11" s="598"/>
      <c r="P11" s="598"/>
      <c r="Q11" s="598"/>
      <c r="R11" s="598"/>
      <c r="S11" s="598"/>
      <c r="T11" s="593">
        <f t="shared" si="0"/>
        <v>0</v>
      </c>
      <c r="U11" s="565">
        <f t="shared" si="1"/>
        <v>0</v>
      </c>
    </row>
    <row r="12" spans="1:21" ht="28.5" customHeight="1" x14ac:dyDescent="0.15">
      <c r="A12" s="559"/>
      <c r="B12" s="560"/>
      <c r="C12" s="595"/>
      <c r="D12" s="596" t="s">
        <v>83</v>
      </c>
      <c r="E12" s="591"/>
      <c r="F12" s="597"/>
      <c r="G12" s="598"/>
      <c r="H12" s="593"/>
      <c r="I12" s="598"/>
      <c r="J12" s="598"/>
      <c r="K12" s="598"/>
      <c r="L12" s="598"/>
      <c r="M12" s="598"/>
      <c r="N12" s="598"/>
      <c r="O12" s="598"/>
      <c r="P12" s="598"/>
      <c r="Q12" s="598"/>
      <c r="R12" s="598"/>
      <c r="S12" s="598"/>
      <c r="T12" s="593">
        <f t="shared" si="0"/>
        <v>0</v>
      </c>
      <c r="U12" s="565">
        <f t="shared" si="1"/>
        <v>0</v>
      </c>
    </row>
    <row r="13" spans="1:21" ht="28.5" customHeight="1" x14ac:dyDescent="0.15">
      <c r="A13" s="559"/>
      <c r="B13" s="560"/>
      <c r="C13" s="595"/>
      <c r="D13" s="596" t="s">
        <v>182</v>
      </c>
      <c r="E13" s="591"/>
      <c r="F13" s="597"/>
      <c r="G13" s="598"/>
      <c r="H13" s="593"/>
      <c r="I13" s="598"/>
      <c r="J13" s="598"/>
      <c r="K13" s="598"/>
      <c r="L13" s="598"/>
      <c r="M13" s="598"/>
      <c r="N13" s="598"/>
      <c r="O13" s="598"/>
      <c r="P13" s="598"/>
      <c r="Q13" s="598"/>
      <c r="R13" s="598"/>
      <c r="S13" s="598"/>
      <c r="T13" s="593">
        <f t="shared" si="0"/>
        <v>0</v>
      </c>
      <c r="U13" s="565">
        <f t="shared" si="1"/>
        <v>0</v>
      </c>
    </row>
    <row r="14" spans="1:21" ht="28.5" customHeight="1" x14ac:dyDescent="0.15">
      <c r="A14" s="559"/>
      <c r="B14" s="560"/>
      <c r="C14" s="595"/>
      <c r="D14" s="596" t="s">
        <v>84</v>
      </c>
      <c r="E14" s="591"/>
      <c r="F14" s="597"/>
      <c r="G14" s="598"/>
      <c r="H14" s="593"/>
      <c r="I14" s="598"/>
      <c r="J14" s="598"/>
      <c r="K14" s="598"/>
      <c r="L14" s="598"/>
      <c r="M14" s="598"/>
      <c r="N14" s="598"/>
      <c r="O14" s="598"/>
      <c r="P14" s="598"/>
      <c r="Q14" s="598"/>
      <c r="R14" s="598"/>
      <c r="S14" s="598"/>
      <c r="T14" s="593">
        <f t="shared" si="0"/>
        <v>0</v>
      </c>
      <c r="U14" s="565">
        <f t="shared" si="1"/>
        <v>0</v>
      </c>
    </row>
    <row r="15" spans="1:21" ht="28.5" customHeight="1" x14ac:dyDescent="0.15">
      <c r="A15" s="559"/>
      <c r="B15" s="560"/>
      <c r="C15" s="595"/>
      <c r="D15" s="596" t="s">
        <v>88</v>
      </c>
      <c r="E15" s="591"/>
      <c r="F15" s="597"/>
      <c r="G15" s="598"/>
      <c r="H15" s="593"/>
      <c r="I15" s="598"/>
      <c r="J15" s="598"/>
      <c r="K15" s="598"/>
      <c r="L15" s="598"/>
      <c r="M15" s="598"/>
      <c r="N15" s="598"/>
      <c r="O15" s="598"/>
      <c r="P15" s="598"/>
      <c r="Q15" s="598"/>
      <c r="R15" s="598"/>
      <c r="S15" s="598"/>
      <c r="T15" s="593">
        <f t="shared" si="0"/>
        <v>0</v>
      </c>
      <c r="U15" s="565">
        <f t="shared" si="1"/>
        <v>0</v>
      </c>
    </row>
    <row r="16" spans="1:21" ht="28.5" customHeight="1" x14ac:dyDescent="0.15">
      <c r="A16" s="559"/>
      <c r="B16" s="560"/>
      <c r="C16" s="595"/>
      <c r="D16" s="596" t="s">
        <v>85</v>
      </c>
      <c r="E16" s="591"/>
      <c r="F16" s="597"/>
      <c r="G16" s="598"/>
      <c r="H16" s="593"/>
      <c r="I16" s="598"/>
      <c r="J16" s="598"/>
      <c r="K16" s="598"/>
      <c r="L16" s="598"/>
      <c r="M16" s="598"/>
      <c r="N16" s="598"/>
      <c r="O16" s="598"/>
      <c r="P16" s="598"/>
      <c r="Q16" s="598"/>
      <c r="R16" s="598"/>
      <c r="S16" s="598"/>
      <c r="T16" s="593">
        <f t="shared" si="0"/>
        <v>0</v>
      </c>
      <c r="U16" s="565">
        <f t="shared" si="1"/>
        <v>0</v>
      </c>
    </row>
    <row r="17" spans="1:21" ht="28.5" customHeight="1" x14ac:dyDescent="0.15">
      <c r="A17" s="559"/>
      <c r="B17" s="560"/>
      <c r="C17" s="595"/>
      <c r="D17" s="596" t="s">
        <v>86</v>
      </c>
      <c r="E17" s="591"/>
      <c r="F17" s="597"/>
      <c r="G17" s="598"/>
      <c r="H17" s="593"/>
      <c r="I17" s="598"/>
      <c r="J17" s="598"/>
      <c r="K17" s="598"/>
      <c r="L17" s="598"/>
      <c r="M17" s="598"/>
      <c r="N17" s="598"/>
      <c r="O17" s="598"/>
      <c r="P17" s="598"/>
      <c r="Q17" s="598"/>
      <c r="R17" s="598"/>
      <c r="S17" s="598"/>
      <c r="T17" s="593">
        <f t="shared" si="0"/>
        <v>0</v>
      </c>
      <c r="U17" s="565">
        <f t="shared" si="1"/>
        <v>0</v>
      </c>
    </row>
    <row r="18" spans="1:21" ht="28.5" customHeight="1" x14ac:dyDescent="0.15">
      <c r="A18" s="559"/>
      <c r="B18" s="560"/>
      <c r="C18" s="595"/>
      <c r="D18" s="596" t="s">
        <v>183</v>
      </c>
      <c r="E18" s="591"/>
      <c r="F18" s="597"/>
      <c r="G18" s="598"/>
      <c r="H18" s="593"/>
      <c r="I18" s="598"/>
      <c r="J18" s="598"/>
      <c r="K18" s="598"/>
      <c r="L18" s="598"/>
      <c r="M18" s="598"/>
      <c r="N18" s="598"/>
      <c r="O18" s="598"/>
      <c r="P18" s="598"/>
      <c r="Q18" s="598"/>
      <c r="R18" s="598"/>
      <c r="S18" s="598"/>
      <c r="T18" s="593">
        <f t="shared" si="0"/>
        <v>0</v>
      </c>
      <c r="U18" s="565">
        <f t="shared" si="1"/>
        <v>0</v>
      </c>
    </row>
    <row r="19" spans="1:21" ht="28.5" customHeight="1" x14ac:dyDescent="0.15">
      <c r="A19" s="559"/>
      <c r="B19" s="560"/>
      <c r="C19" s="595"/>
      <c r="D19" s="596" t="s">
        <v>87</v>
      </c>
      <c r="E19" s="591"/>
      <c r="F19" s="597"/>
      <c r="G19" s="598"/>
      <c r="H19" s="593"/>
      <c r="I19" s="598"/>
      <c r="J19" s="598"/>
      <c r="K19" s="598"/>
      <c r="L19" s="598"/>
      <c r="M19" s="598"/>
      <c r="N19" s="598"/>
      <c r="O19" s="598"/>
      <c r="P19" s="598"/>
      <c r="Q19" s="598"/>
      <c r="R19" s="598"/>
      <c r="S19" s="598"/>
      <c r="T19" s="593">
        <f t="shared" ref="T19:T26" si="2">SUM(F19:S19)</f>
        <v>0</v>
      </c>
      <c r="U19" s="565">
        <f t="shared" si="1"/>
        <v>0</v>
      </c>
    </row>
    <row r="20" spans="1:21" ht="28.5" customHeight="1" x14ac:dyDescent="0.15">
      <c r="A20" s="559"/>
      <c r="B20" s="560"/>
      <c r="C20" s="595"/>
      <c r="D20" s="596" t="s">
        <v>184</v>
      </c>
      <c r="E20" s="591"/>
      <c r="F20" s="597"/>
      <c r="G20" s="598"/>
      <c r="H20" s="593"/>
      <c r="I20" s="598"/>
      <c r="J20" s="598"/>
      <c r="K20" s="598"/>
      <c r="L20" s="598"/>
      <c r="M20" s="598"/>
      <c r="N20" s="598"/>
      <c r="O20" s="598"/>
      <c r="P20" s="598"/>
      <c r="Q20" s="598"/>
      <c r="R20" s="598"/>
      <c r="S20" s="598"/>
      <c r="T20" s="593">
        <f t="shared" si="2"/>
        <v>0</v>
      </c>
      <c r="U20" s="565">
        <f t="shared" si="1"/>
        <v>0</v>
      </c>
    </row>
    <row r="21" spans="1:21" ht="28.5" customHeight="1" x14ac:dyDescent="0.15">
      <c r="A21" s="559"/>
      <c r="B21" s="560"/>
      <c r="C21" s="595"/>
      <c r="D21" s="596" t="s">
        <v>174</v>
      </c>
      <c r="E21" s="591"/>
      <c r="F21" s="597"/>
      <c r="G21" s="598"/>
      <c r="H21" s="593"/>
      <c r="I21" s="598"/>
      <c r="J21" s="598"/>
      <c r="K21" s="598"/>
      <c r="L21" s="598"/>
      <c r="M21" s="598"/>
      <c r="N21" s="598"/>
      <c r="O21" s="598"/>
      <c r="P21" s="598"/>
      <c r="Q21" s="598"/>
      <c r="R21" s="598"/>
      <c r="S21" s="598"/>
      <c r="T21" s="593">
        <f t="shared" si="2"/>
        <v>0</v>
      </c>
      <c r="U21" s="565">
        <f t="shared" si="1"/>
        <v>0</v>
      </c>
    </row>
    <row r="22" spans="1:21" ht="28.5" customHeight="1" x14ac:dyDescent="0.15">
      <c r="A22" s="559"/>
      <c r="B22" s="560"/>
      <c r="C22" s="595"/>
      <c r="D22" s="596" t="s">
        <v>175</v>
      </c>
      <c r="E22" s="591"/>
      <c r="F22" s="597"/>
      <c r="G22" s="598"/>
      <c r="H22" s="593"/>
      <c r="I22" s="598"/>
      <c r="J22" s="598"/>
      <c r="K22" s="598"/>
      <c r="L22" s="598"/>
      <c r="M22" s="598"/>
      <c r="N22" s="598"/>
      <c r="O22" s="598"/>
      <c r="P22" s="598"/>
      <c r="Q22" s="598"/>
      <c r="R22" s="598"/>
      <c r="S22" s="598"/>
      <c r="T22" s="593">
        <f t="shared" si="2"/>
        <v>0</v>
      </c>
      <c r="U22" s="565">
        <f t="shared" si="1"/>
        <v>0</v>
      </c>
    </row>
    <row r="23" spans="1:21" ht="28.5" customHeight="1" x14ac:dyDescent="0.15">
      <c r="A23" s="559"/>
      <c r="B23" s="560"/>
      <c r="C23" s="595"/>
      <c r="D23" s="596" t="s">
        <v>176</v>
      </c>
      <c r="E23" s="591"/>
      <c r="F23" s="597"/>
      <c r="G23" s="598"/>
      <c r="H23" s="593"/>
      <c r="I23" s="598"/>
      <c r="J23" s="598"/>
      <c r="K23" s="598"/>
      <c r="L23" s="598"/>
      <c r="M23" s="598"/>
      <c r="N23" s="598"/>
      <c r="O23" s="598"/>
      <c r="P23" s="598"/>
      <c r="Q23" s="598"/>
      <c r="R23" s="598"/>
      <c r="S23" s="598"/>
      <c r="T23" s="593">
        <f t="shared" si="2"/>
        <v>0</v>
      </c>
      <c r="U23" s="565">
        <f t="shared" si="1"/>
        <v>0</v>
      </c>
    </row>
    <row r="24" spans="1:21" ht="28.5" customHeight="1" x14ac:dyDescent="0.15">
      <c r="A24" s="559"/>
      <c r="B24" s="560"/>
      <c r="C24" s="595"/>
      <c r="D24" s="596" t="s">
        <v>370</v>
      </c>
      <c r="E24" s="591"/>
      <c r="F24" s="597"/>
      <c r="G24" s="598"/>
      <c r="H24" s="593"/>
      <c r="I24" s="598"/>
      <c r="J24" s="598"/>
      <c r="K24" s="598"/>
      <c r="L24" s="598"/>
      <c r="M24" s="598"/>
      <c r="N24" s="598"/>
      <c r="O24" s="598"/>
      <c r="P24" s="598"/>
      <c r="Q24" s="598"/>
      <c r="R24" s="598"/>
      <c r="S24" s="598"/>
      <c r="T24" s="593">
        <f t="shared" si="2"/>
        <v>0</v>
      </c>
      <c r="U24" s="565">
        <f t="shared" si="1"/>
        <v>0</v>
      </c>
    </row>
    <row r="25" spans="1:21" ht="28.5" customHeight="1" x14ac:dyDescent="0.15">
      <c r="A25" s="559"/>
      <c r="B25" s="560"/>
      <c r="C25" s="595"/>
      <c r="D25" s="596" t="s">
        <v>180</v>
      </c>
      <c r="E25" s="591"/>
      <c r="F25" s="597"/>
      <c r="G25" s="598"/>
      <c r="H25" s="593"/>
      <c r="I25" s="598"/>
      <c r="J25" s="598"/>
      <c r="K25" s="598"/>
      <c r="L25" s="598"/>
      <c r="M25" s="598"/>
      <c r="N25" s="598"/>
      <c r="O25" s="598"/>
      <c r="P25" s="598"/>
      <c r="Q25" s="598"/>
      <c r="R25" s="598"/>
      <c r="S25" s="598"/>
      <c r="T25" s="593">
        <f t="shared" si="2"/>
        <v>0</v>
      </c>
      <c r="U25" s="565">
        <f t="shared" si="1"/>
        <v>0</v>
      </c>
    </row>
    <row r="26" spans="1:21" ht="28.5" customHeight="1" x14ac:dyDescent="0.15">
      <c r="A26" s="559"/>
      <c r="B26" s="560"/>
      <c r="C26" s="595"/>
      <c r="D26" s="596" t="s">
        <v>185</v>
      </c>
      <c r="E26" s="591"/>
      <c r="F26" s="597"/>
      <c r="G26" s="598"/>
      <c r="H26" s="593"/>
      <c r="I26" s="598"/>
      <c r="J26" s="598"/>
      <c r="K26" s="598"/>
      <c r="L26" s="598"/>
      <c r="M26" s="598"/>
      <c r="N26" s="598"/>
      <c r="O26" s="598"/>
      <c r="P26" s="598"/>
      <c r="Q26" s="598"/>
      <c r="R26" s="598"/>
      <c r="S26" s="598"/>
      <c r="T26" s="593">
        <f t="shared" si="2"/>
        <v>0</v>
      </c>
      <c r="U26" s="565">
        <f t="shared" si="1"/>
        <v>0</v>
      </c>
    </row>
    <row r="27" spans="1:21" ht="28.5" customHeight="1" x14ac:dyDescent="0.15">
      <c r="A27" s="559"/>
      <c r="B27" s="560"/>
      <c r="C27" s="595"/>
      <c r="D27" s="596" t="s">
        <v>373</v>
      </c>
      <c r="E27" s="599"/>
      <c r="F27" s="597"/>
      <c r="G27" s="598"/>
      <c r="H27" s="593"/>
      <c r="I27" s="598"/>
      <c r="J27" s="598"/>
      <c r="K27" s="598"/>
      <c r="L27" s="598"/>
      <c r="M27" s="598"/>
      <c r="N27" s="598"/>
      <c r="O27" s="598"/>
      <c r="P27" s="598"/>
      <c r="Q27" s="598"/>
      <c r="R27" s="598"/>
      <c r="S27" s="598"/>
      <c r="T27" s="593">
        <f>SUM(F27:S27)</f>
        <v>0</v>
      </c>
    </row>
    <row r="28" spans="1:21" ht="28.5" customHeight="1" x14ac:dyDescent="0.15">
      <c r="A28" s="559"/>
      <c r="B28" s="560"/>
      <c r="C28" s="600"/>
      <c r="D28" s="601" t="s">
        <v>89</v>
      </c>
      <c r="E28" s="591">
        <f>SUM(E8:E27)</f>
        <v>0</v>
      </c>
      <c r="F28" s="592">
        <f t="shared" ref="F28:Q28" si="3">SUM(F8:F27)</f>
        <v>0</v>
      </c>
      <c r="G28" s="593">
        <f t="shared" si="3"/>
        <v>0</v>
      </c>
      <c r="H28" s="593">
        <f t="shared" si="3"/>
        <v>0</v>
      </c>
      <c r="I28" s="593">
        <f t="shared" si="3"/>
        <v>0</v>
      </c>
      <c r="J28" s="593">
        <f t="shared" si="3"/>
        <v>0</v>
      </c>
      <c r="K28" s="593">
        <f t="shared" si="3"/>
        <v>0</v>
      </c>
      <c r="L28" s="593">
        <f t="shared" si="3"/>
        <v>0</v>
      </c>
      <c r="M28" s="593">
        <f t="shared" si="3"/>
        <v>0</v>
      </c>
      <c r="N28" s="593">
        <f t="shared" si="3"/>
        <v>0</v>
      </c>
      <c r="O28" s="593">
        <f t="shared" si="3"/>
        <v>0</v>
      </c>
      <c r="P28" s="593">
        <f t="shared" si="3"/>
        <v>0</v>
      </c>
      <c r="Q28" s="593">
        <f t="shared" si="3"/>
        <v>0</v>
      </c>
      <c r="R28" s="593">
        <f>SUM(R8:R27)</f>
        <v>0</v>
      </c>
      <c r="S28" s="593">
        <f>SUM(S8:S27)</f>
        <v>0</v>
      </c>
      <c r="T28" s="593">
        <f>SUM(T8:T27)</f>
        <v>0</v>
      </c>
      <c r="U28" s="565">
        <f t="shared" si="1"/>
        <v>0</v>
      </c>
    </row>
    <row r="29" spans="1:21" ht="24.75" customHeight="1" x14ac:dyDescent="0.15">
      <c r="A29" s="559"/>
      <c r="B29" s="560"/>
      <c r="C29" s="602" t="s">
        <v>354</v>
      </c>
      <c r="D29" s="602"/>
      <c r="E29" s="602"/>
      <c r="F29" s="602"/>
      <c r="G29" s="602"/>
      <c r="H29" s="602"/>
      <c r="I29" s="602"/>
      <c r="J29" s="602"/>
      <c r="K29" s="602"/>
      <c r="L29" s="602"/>
      <c r="M29" s="602"/>
      <c r="N29" s="602"/>
      <c r="O29" s="602"/>
      <c r="P29" s="602"/>
      <c r="Q29" s="602"/>
      <c r="R29" s="602"/>
      <c r="S29" s="602"/>
      <c r="T29" s="602"/>
    </row>
    <row r="30" spans="1:21" ht="12" customHeight="1" x14ac:dyDescent="0.15">
      <c r="A30" s="603"/>
      <c r="B30" s="603"/>
      <c r="C30" s="604"/>
      <c r="D30" s="604"/>
      <c r="E30" s="604"/>
      <c r="F30" s="604"/>
      <c r="G30" s="604"/>
      <c r="L30" s="605"/>
    </row>
    <row r="31" spans="1:21" ht="12" customHeight="1" x14ac:dyDescent="0.15">
      <c r="A31" s="603"/>
      <c r="B31" s="603"/>
      <c r="C31" s="604"/>
      <c r="D31" s="604"/>
      <c r="E31" s="604"/>
      <c r="F31" s="604"/>
      <c r="G31" s="604"/>
    </row>
    <row r="32" spans="1:21" x14ac:dyDescent="0.15">
      <c r="A32" s="603"/>
      <c r="B32" s="603"/>
    </row>
    <row r="33" spans="1:2" x14ac:dyDescent="0.15">
      <c r="A33" s="603"/>
      <c r="B33" s="603"/>
    </row>
    <row r="34" spans="1:2" x14ac:dyDescent="0.15">
      <c r="A34" s="603"/>
      <c r="B34" s="603"/>
    </row>
    <row r="35" spans="1:2" x14ac:dyDescent="0.15">
      <c r="A35" s="603"/>
      <c r="B35" s="603"/>
    </row>
    <row r="36" spans="1:2" x14ac:dyDescent="0.15">
      <c r="A36" s="603"/>
      <c r="B36" s="603"/>
    </row>
    <row r="37" spans="1:2" x14ac:dyDescent="0.15">
      <c r="A37" s="603"/>
      <c r="B37" s="603"/>
    </row>
    <row r="38" spans="1:2" x14ac:dyDescent="0.15">
      <c r="A38" s="603"/>
      <c r="B38" s="603"/>
    </row>
    <row r="39" spans="1:2" x14ac:dyDescent="0.15">
      <c r="A39" s="603"/>
      <c r="B39" s="603"/>
    </row>
    <row r="40" spans="1:2" x14ac:dyDescent="0.15">
      <c r="A40" s="603"/>
      <c r="B40" s="603"/>
    </row>
  </sheetData>
  <mergeCells count="11">
    <mergeCell ref="A1:A29"/>
    <mergeCell ref="C1:F1"/>
    <mergeCell ref="C29:T29"/>
    <mergeCell ref="F4:F6"/>
    <mergeCell ref="F3:T3"/>
    <mergeCell ref="S2:T2"/>
    <mergeCell ref="G4:G6"/>
    <mergeCell ref="H4:H6"/>
    <mergeCell ref="C3:D7"/>
    <mergeCell ref="C8:C28"/>
    <mergeCell ref="T5:T6"/>
  </mergeCells>
  <phoneticPr fontId="7"/>
  <pageMargins left="0" right="0" top="0.59055118110236227" bottom="0.39370078740157483" header="0.39370078740157483" footer="0"/>
  <pageSetup paperSize="9" scale="76" orientation="landscape" r:id="rId1"/>
  <headerFooter alignWithMargins="0">
    <oddHeader>&amp;R（私営保育所)</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AA59E-0100-4C9D-9F5A-28C59D66F7F5}">
  <sheetPr>
    <tabColor rgb="FF92D050"/>
  </sheetPr>
  <dimension ref="A1:M92"/>
  <sheetViews>
    <sheetView zoomScaleNormal="100" zoomScaleSheetLayoutView="100" zoomScalePageLayoutView="10" workbookViewId="0">
      <selection activeCell="L45" sqref="L45"/>
    </sheetView>
  </sheetViews>
  <sheetFormatPr defaultRowHeight="13.5" x14ac:dyDescent="0.15"/>
  <cols>
    <col min="1" max="1" width="5.75" style="23" customWidth="1"/>
    <col min="2" max="2" width="11.75" style="23" customWidth="1"/>
    <col min="3" max="3" width="8.75" style="23" customWidth="1"/>
    <col min="4" max="4" width="11.125" style="23" customWidth="1"/>
    <col min="5" max="6" width="9" style="23"/>
    <col min="7" max="7" width="3.75" style="23" customWidth="1"/>
    <col min="8" max="8" width="13.625" style="23" customWidth="1"/>
    <col min="9" max="9" width="9" style="23"/>
    <col min="10" max="10" width="11.625" style="23" customWidth="1"/>
    <col min="11" max="11" width="3.625" style="23" customWidth="1"/>
    <col min="12" max="16384" width="9" style="23"/>
  </cols>
  <sheetData>
    <row r="1" spans="1:13" ht="18" customHeight="1" x14ac:dyDescent="0.15">
      <c r="A1" s="168" t="s">
        <v>475</v>
      </c>
      <c r="B1" s="169"/>
      <c r="C1" s="170"/>
      <c r="D1" s="170"/>
      <c r="E1" s="170"/>
      <c r="F1" s="521">
        <f>+'[1]７(1)'!G1</f>
        <v>7</v>
      </c>
      <c r="G1" s="521"/>
      <c r="H1" s="521"/>
      <c r="I1" s="170"/>
      <c r="J1" s="170"/>
    </row>
    <row r="2" spans="1:13" ht="9" customHeight="1" x14ac:dyDescent="0.15">
      <c r="A2" s="171"/>
      <c r="B2" s="171"/>
      <c r="C2" s="170"/>
      <c r="D2" s="170"/>
      <c r="E2" s="170"/>
      <c r="F2" s="170"/>
      <c r="G2" s="170"/>
      <c r="H2" s="170"/>
      <c r="I2" s="170"/>
      <c r="J2" s="170"/>
    </row>
    <row r="3" spans="1:13" ht="18" customHeight="1" x14ac:dyDescent="0.15">
      <c r="A3" s="172"/>
      <c r="B3" s="193">
        <f>+'[1]７(1)'!G1</f>
        <v>7</v>
      </c>
      <c r="C3" s="194" t="s">
        <v>531</v>
      </c>
      <c r="D3" s="194"/>
      <c r="E3" s="194"/>
      <c r="F3" s="194"/>
      <c r="G3" s="194"/>
      <c r="H3" s="194"/>
      <c r="I3" s="173"/>
      <c r="J3" s="173"/>
    </row>
    <row r="4" spans="1:13" ht="18" customHeight="1" x14ac:dyDescent="0.15">
      <c r="A4" s="171"/>
      <c r="B4" s="527" t="s">
        <v>533</v>
      </c>
      <c r="C4" s="528"/>
      <c r="D4" s="529"/>
      <c r="E4" s="527" t="s">
        <v>532</v>
      </c>
      <c r="F4" s="528"/>
      <c r="G4" s="195" t="s">
        <v>91</v>
      </c>
      <c r="H4" s="194"/>
      <c r="I4" s="173"/>
      <c r="J4" s="174"/>
    </row>
    <row r="5" spans="1:13" ht="18" customHeight="1" x14ac:dyDescent="0.15">
      <c r="A5" s="171"/>
      <c r="B5" s="527" t="s">
        <v>545</v>
      </c>
      <c r="C5" s="528"/>
      <c r="D5" s="529"/>
      <c r="E5" s="527" t="s">
        <v>532</v>
      </c>
      <c r="F5" s="528"/>
      <c r="G5" s="195" t="s">
        <v>91</v>
      </c>
      <c r="H5" s="194"/>
      <c r="I5" s="194"/>
      <c r="J5" s="196"/>
    </row>
    <row r="6" spans="1:13" ht="18" customHeight="1" x14ac:dyDescent="0.15">
      <c r="A6" s="171"/>
      <c r="B6" s="197" t="s">
        <v>553</v>
      </c>
      <c r="C6" s="198"/>
      <c r="D6" s="198"/>
      <c r="E6" s="523"/>
      <c r="F6" s="524"/>
      <c r="G6" s="195" t="s">
        <v>91</v>
      </c>
      <c r="H6" s="170"/>
      <c r="I6" s="194"/>
      <c r="J6" s="196"/>
    </row>
    <row r="7" spans="1:13" ht="18" customHeight="1" x14ac:dyDescent="0.15">
      <c r="A7" s="171"/>
      <c r="B7" s="522" t="s">
        <v>554</v>
      </c>
      <c r="C7" s="522"/>
      <c r="D7" s="522"/>
      <c r="E7" s="525"/>
      <c r="F7" s="526"/>
      <c r="G7" s="199" t="s">
        <v>91</v>
      </c>
      <c r="H7" s="170"/>
      <c r="I7" s="194"/>
      <c r="J7" s="196"/>
    </row>
    <row r="8" spans="1:13" ht="9.75" customHeight="1" x14ac:dyDescent="0.15">
      <c r="A8" s="171"/>
      <c r="B8" s="170"/>
      <c r="C8" s="170"/>
      <c r="D8" s="170"/>
      <c r="E8" s="170"/>
      <c r="F8" s="170"/>
      <c r="G8" s="170"/>
      <c r="H8" s="170"/>
      <c r="I8" s="170"/>
      <c r="J8" s="170"/>
      <c r="M8" s="18" t="s">
        <v>417</v>
      </c>
    </row>
    <row r="9" spans="1:13" ht="36" customHeight="1" x14ac:dyDescent="0.15">
      <c r="A9" s="530" t="s">
        <v>555</v>
      </c>
      <c r="B9" s="531"/>
      <c r="C9" s="531"/>
      <c r="D9" s="531"/>
      <c r="E9" s="531"/>
      <c r="F9" s="531"/>
      <c r="G9" s="531"/>
      <c r="H9" s="531"/>
      <c r="I9" s="531"/>
      <c r="J9" s="531"/>
      <c r="M9" s="18"/>
    </row>
    <row r="10" spans="1:13" ht="12.75" customHeight="1" x14ac:dyDescent="0.15">
      <c r="A10" s="171"/>
      <c r="B10" s="175"/>
      <c r="C10" s="175"/>
      <c r="D10" s="175"/>
      <c r="E10" s="175"/>
      <c r="F10" s="175"/>
      <c r="G10" s="175"/>
      <c r="H10" s="175"/>
      <c r="I10" s="175"/>
      <c r="J10" s="175"/>
    </row>
    <row r="11" spans="1:13" ht="18" customHeight="1" x14ac:dyDescent="0.15">
      <c r="A11" s="172" t="s">
        <v>43</v>
      </c>
      <c r="B11" s="171" t="s">
        <v>45</v>
      </c>
      <c r="C11" s="170"/>
      <c r="D11" s="170"/>
      <c r="E11" s="170"/>
      <c r="F11" s="170"/>
      <c r="G11" s="170"/>
      <c r="H11" s="170"/>
      <c r="I11" s="170"/>
      <c r="J11" s="170"/>
    </row>
    <row r="12" spans="1:13" ht="9.75" customHeight="1" x14ac:dyDescent="0.15">
      <c r="A12" s="171"/>
      <c r="B12" s="171"/>
      <c r="C12" s="170"/>
      <c r="D12" s="170"/>
      <c r="E12" s="170"/>
      <c r="F12" s="170"/>
      <c r="G12" s="170"/>
      <c r="H12" s="170"/>
      <c r="I12" s="170"/>
      <c r="J12" s="170"/>
    </row>
    <row r="13" spans="1:13" ht="18" customHeight="1" x14ac:dyDescent="0.15">
      <c r="A13" s="171" t="s">
        <v>425</v>
      </c>
      <c r="B13" s="171"/>
      <c r="C13" s="170"/>
      <c r="D13" s="170"/>
      <c r="E13" s="170"/>
      <c r="F13" s="13"/>
      <c r="G13" s="170"/>
      <c r="H13" s="170"/>
      <c r="I13" s="170"/>
      <c r="J13" s="170"/>
    </row>
    <row r="14" spans="1:13" ht="18" customHeight="1" x14ac:dyDescent="0.15">
      <c r="A14" s="171"/>
      <c r="B14" s="510"/>
      <c r="C14" s="511"/>
      <c r="D14" s="511"/>
      <c r="E14" s="511"/>
      <c r="F14" s="511"/>
      <c r="G14" s="511"/>
      <c r="H14" s="511"/>
      <c r="I14" s="511"/>
      <c r="J14" s="512"/>
    </row>
    <row r="15" spans="1:13" ht="15" customHeight="1" x14ac:dyDescent="0.15">
      <c r="A15" s="171"/>
      <c r="B15" s="516"/>
      <c r="C15" s="517"/>
      <c r="D15" s="517"/>
      <c r="E15" s="517"/>
      <c r="F15" s="517"/>
      <c r="G15" s="517"/>
      <c r="H15" s="517"/>
      <c r="I15" s="517"/>
      <c r="J15" s="518"/>
    </row>
    <row r="16" spans="1:13" ht="9.75" customHeight="1" x14ac:dyDescent="0.15">
      <c r="A16" s="171"/>
      <c r="B16" s="171"/>
      <c r="C16" s="170"/>
      <c r="D16" s="170"/>
      <c r="E16" s="170"/>
      <c r="F16" s="170"/>
      <c r="G16" s="170"/>
      <c r="H16" s="170"/>
      <c r="I16" s="170"/>
      <c r="J16" s="170"/>
    </row>
    <row r="17" spans="1:10" ht="18" customHeight="1" x14ac:dyDescent="0.15">
      <c r="A17" s="171" t="s">
        <v>426</v>
      </c>
      <c r="B17" s="171"/>
      <c r="C17" s="170"/>
      <c r="D17" s="170"/>
      <c r="E17" s="170"/>
      <c r="F17" s="170"/>
      <c r="G17" s="170"/>
      <c r="H17" s="170"/>
      <c r="I17" s="170" t="s">
        <v>534</v>
      </c>
      <c r="J17" s="170"/>
    </row>
    <row r="18" spans="1:10" ht="24" customHeight="1" x14ac:dyDescent="0.15">
      <c r="A18" s="171"/>
      <c r="B18" s="500" t="s">
        <v>423</v>
      </c>
      <c r="C18" s="501"/>
      <c r="D18" s="504"/>
      <c r="E18" s="504"/>
      <c r="F18" s="504"/>
      <c r="G18" s="504"/>
      <c r="H18" s="182" t="s">
        <v>556</v>
      </c>
      <c r="I18" s="505"/>
      <c r="J18" s="506"/>
    </row>
    <row r="19" spans="1:10" ht="18" customHeight="1" x14ac:dyDescent="0.15">
      <c r="A19" s="171"/>
      <c r="B19" s="502"/>
      <c r="C19" s="503"/>
      <c r="D19" s="507"/>
      <c r="E19" s="507"/>
      <c r="F19" s="507"/>
      <c r="G19" s="507"/>
      <c r="H19" s="183" t="s">
        <v>424</v>
      </c>
      <c r="I19" s="508">
        <f>SUM(I18:J18)</f>
        <v>0</v>
      </c>
      <c r="J19" s="509"/>
    </row>
    <row r="20" spans="1:10" ht="18" customHeight="1" x14ac:dyDescent="0.15">
      <c r="A20" s="171"/>
      <c r="B20" s="171"/>
      <c r="C20" s="170"/>
      <c r="D20" s="170"/>
      <c r="E20" s="170"/>
      <c r="F20" s="170"/>
      <c r="G20" s="170"/>
      <c r="H20" s="170"/>
      <c r="I20" s="170"/>
      <c r="J20" s="170"/>
    </row>
    <row r="21" spans="1:10" ht="18" customHeight="1" x14ac:dyDescent="0.15">
      <c r="A21" s="172" t="s">
        <v>44</v>
      </c>
      <c r="B21" s="184">
        <f>+'[1]７(1)'!G1</f>
        <v>7</v>
      </c>
      <c r="C21" s="520" t="s">
        <v>543</v>
      </c>
      <c r="D21" s="520"/>
      <c r="E21" s="520"/>
      <c r="F21" s="520"/>
      <c r="G21" s="520"/>
      <c r="H21" s="520"/>
      <c r="I21" s="520"/>
      <c r="J21" s="520"/>
    </row>
    <row r="22" spans="1:10" ht="18" customHeight="1" x14ac:dyDescent="0.15">
      <c r="A22" s="171"/>
      <c r="B22" s="520" t="s">
        <v>544</v>
      </c>
      <c r="C22" s="520"/>
      <c r="D22" s="520"/>
      <c r="E22" s="520"/>
      <c r="F22" s="520"/>
      <c r="G22" s="520"/>
      <c r="H22" s="520"/>
      <c r="I22" s="520"/>
      <c r="J22" s="520"/>
    </row>
    <row r="23" spans="1:10" ht="7.5" customHeight="1" x14ac:dyDescent="0.15">
      <c r="A23" s="171"/>
      <c r="B23" s="175"/>
      <c r="C23" s="175"/>
      <c r="D23" s="175"/>
      <c r="E23" s="175"/>
      <c r="F23" s="175"/>
      <c r="G23" s="175"/>
      <c r="H23" s="175"/>
      <c r="I23" s="175"/>
      <c r="J23" s="175"/>
    </row>
    <row r="24" spans="1:10" ht="18" customHeight="1" x14ac:dyDescent="0.15">
      <c r="A24" s="171" t="s">
        <v>425</v>
      </c>
      <c r="B24" s="171"/>
      <c r="C24" s="170"/>
      <c r="D24" s="170"/>
      <c r="E24" s="170"/>
      <c r="F24" s="170"/>
      <c r="G24" s="170"/>
      <c r="H24" s="170"/>
      <c r="I24" s="170"/>
      <c r="J24" s="170"/>
    </row>
    <row r="25" spans="1:10" ht="15" customHeight="1" x14ac:dyDescent="0.15">
      <c r="A25" s="171"/>
      <c r="B25" s="491"/>
      <c r="C25" s="492"/>
      <c r="D25" s="492"/>
      <c r="E25" s="492"/>
      <c r="F25" s="492"/>
      <c r="G25" s="492"/>
      <c r="H25" s="492"/>
      <c r="I25" s="492"/>
      <c r="J25" s="493"/>
    </row>
    <row r="26" spans="1:10" ht="18" hidden="1" customHeight="1" x14ac:dyDescent="0.15">
      <c r="A26" s="171"/>
      <c r="B26" s="494"/>
      <c r="C26" s="495"/>
      <c r="D26" s="495"/>
      <c r="E26" s="495"/>
      <c r="F26" s="495"/>
      <c r="G26" s="495"/>
      <c r="H26" s="495"/>
      <c r="I26" s="495"/>
      <c r="J26" s="496"/>
    </row>
    <row r="27" spans="1:10" ht="18.75" customHeight="1" x14ac:dyDescent="0.15">
      <c r="A27" s="171"/>
      <c r="B27" s="497"/>
      <c r="C27" s="498"/>
      <c r="D27" s="498"/>
      <c r="E27" s="498"/>
      <c r="F27" s="498"/>
      <c r="G27" s="498"/>
      <c r="H27" s="498"/>
      <c r="I27" s="498"/>
      <c r="J27" s="499"/>
    </row>
    <row r="28" spans="1:10" ht="10.5" customHeight="1" x14ac:dyDescent="0.15">
      <c r="A28" s="171"/>
      <c r="B28" s="171"/>
      <c r="C28" s="170"/>
      <c r="D28" s="170"/>
      <c r="E28" s="170"/>
      <c r="F28" s="170"/>
      <c r="G28" s="170"/>
      <c r="H28" s="170"/>
      <c r="I28" s="170"/>
      <c r="J28" s="170"/>
    </row>
    <row r="29" spans="1:10" ht="18" customHeight="1" x14ac:dyDescent="0.15">
      <c r="A29" s="171" t="s">
        <v>426</v>
      </c>
      <c r="B29" s="171"/>
      <c r="C29" s="170"/>
      <c r="D29" s="170"/>
      <c r="E29" s="170"/>
      <c r="F29" s="170"/>
      <c r="G29" s="170"/>
      <c r="H29" s="170"/>
      <c r="I29" s="170" t="s">
        <v>534</v>
      </c>
      <c r="J29" s="170"/>
    </row>
    <row r="30" spans="1:10" ht="24" customHeight="1" x14ac:dyDescent="0.15">
      <c r="A30" s="171"/>
      <c r="B30" s="500" t="s">
        <v>423</v>
      </c>
      <c r="C30" s="501"/>
      <c r="D30" s="504"/>
      <c r="E30" s="504"/>
      <c r="F30" s="504"/>
      <c r="G30" s="504"/>
      <c r="H30" s="182" t="s">
        <v>556</v>
      </c>
      <c r="I30" s="505"/>
      <c r="J30" s="506"/>
    </row>
    <row r="31" spans="1:10" ht="15.75" customHeight="1" x14ac:dyDescent="0.15">
      <c r="A31" s="171"/>
      <c r="B31" s="502"/>
      <c r="C31" s="503"/>
      <c r="D31" s="507"/>
      <c r="E31" s="507"/>
      <c r="F31" s="507"/>
      <c r="G31" s="507"/>
      <c r="H31" s="183" t="s">
        <v>424</v>
      </c>
      <c r="I31" s="508">
        <f>SUM(I30:J30)</f>
        <v>0</v>
      </c>
      <c r="J31" s="509"/>
    </row>
    <row r="32" spans="1:10" ht="13.5" customHeight="1" x14ac:dyDescent="0.15">
      <c r="A32" s="171"/>
      <c r="B32" s="185"/>
      <c r="C32" s="185"/>
      <c r="D32" s="186"/>
      <c r="E32" s="186"/>
      <c r="F32" s="186"/>
      <c r="G32" s="186"/>
      <c r="H32" s="187"/>
      <c r="I32" s="188"/>
      <c r="J32" s="188"/>
    </row>
    <row r="33" spans="1:10" ht="18" customHeight="1" x14ac:dyDescent="0.15">
      <c r="A33" s="172" t="s">
        <v>46</v>
      </c>
      <c r="B33" s="519" t="s">
        <v>557</v>
      </c>
      <c r="C33" s="495"/>
      <c r="D33" s="495"/>
      <c r="E33" s="495"/>
      <c r="F33" s="495"/>
      <c r="G33" s="495"/>
      <c r="H33" s="495"/>
      <c r="I33" s="495"/>
      <c r="J33" s="495"/>
    </row>
    <row r="34" spans="1:10" ht="24" customHeight="1" x14ac:dyDescent="0.15">
      <c r="A34" s="171"/>
      <c r="B34" s="495"/>
      <c r="C34" s="495"/>
      <c r="D34" s="495"/>
      <c r="E34" s="495"/>
      <c r="F34" s="495"/>
      <c r="G34" s="495"/>
      <c r="H34" s="495"/>
      <c r="I34" s="495"/>
      <c r="J34" s="495"/>
    </row>
    <row r="35" spans="1:10" ht="11.25" customHeight="1" x14ac:dyDescent="0.15">
      <c r="A35" s="171"/>
      <c r="B35" s="171"/>
      <c r="C35" s="170"/>
      <c r="D35" s="170"/>
      <c r="E35" s="170"/>
      <c r="F35" s="170"/>
      <c r="G35" s="170"/>
      <c r="H35" s="170"/>
      <c r="I35" s="170"/>
      <c r="J35" s="170"/>
    </row>
    <row r="36" spans="1:10" ht="18" customHeight="1" x14ac:dyDescent="0.15">
      <c r="A36" s="171" t="s">
        <v>49</v>
      </c>
      <c r="B36" s="171"/>
      <c r="C36" s="170"/>
      <c r="D36" s="170"/>
      <c r="E36" s="489"/>
      <c r="F36" s="490"/>
      <c r="G36" s="189" t="s">
        <v>416</v>
      </c>
      <c r="H36" s="170"/>
      <c r="I36" s="170"/>
      <c r="J36" s="170"/>
    </row>
    <row r="37" spans="1:10" ht="12.75" customHeight="1" x14ac:dyDescent="0.15">
      <c r="A37" s="171"/>
      <c r="B37" s="171"/>
      <c r="C37" s="170"/>
      <c r="D37" s="170"/>
      <c r="E37" s="170"/>
      <c r="F37" s="170"/>
      <c r="G37" s="170"/>
      <c r="H37" s="170"/>
      <c r="I37" s="170"/>
      <c r="J37" s="170"/>
    </row>
    <row r="38" spans="1:10" ht="18" customHeight="1" x14ac:dyDescent="0.15">
      <c r="A38" s="171" t="s">
        <v>421</v>
      </c>
      <c r="B38" s="171"/>
      <c r="C38" s="170"/>
      <c r="D38" s="170"/>
      <c r="E38" s="170"/>
      <c r="F38" s="170"/>
      <c r="G38" s="170"/>
      <c r="H38" s="170"/>
      <c r="I38" s="170"/>
      <c r="J38" s="170"/>
    </row>
    <row r="39" spans="1:10" ht="12" customHeight="1" x14ac:dyDescent="0.15">
      <c r="A39" s="171"/>
      <c r="B39" s="510"/>
      <c r="C39" s="511"/>
      <c r="D39" s="511"/>
      <c r="E39" s="511"/>
      <c r="F39" s="511"/>
      <c r="G39" s="511"/>
      <c r="H39" s="511"/>
      <c r="I39" s="511"/>
      <c r="J39" s="512"/>
    </row>
    <row r="40" spans="1:10" ht="3.75" hidden="1" customHeight="1" x14ac:dyDescent="0.15">
      <c r="A40" s="171"/>
      <c r="B40" s="513"/>
      <c r="C40" s="514"/>
      <c r="D40" s="514"/>
      <c r="E40" s="514"/>
      <c r="F40" s="514"/>
      <c r="G40" s="514"/>
      <c r="H40" s="514"/>
      <c r="I40" s="514"/>
      <c r="J40" s="515"/>
    </row>
    <row r="41" spans="1:10" ht="18" hidden="1" customHeight="1" x14ac:dyDescent="0.15">
      <c r="A41" s="171"/>
      <c r="B41" s="513"/>
      <c r="C41" s="514"/>
      <c r="D41" s="514"/>
      <c r="E41" s="514"/>
      <c r="F41" s="514"/>
      <c r="G41" s="514"/>
      <c r="H41" s="514"/>
      <c r="I41" s="514"/>
      <c r="J41" s="515"/>
    </row>
    <row r="42" spans="1:10" ht="18" customHeight="1" x14ac:dyDescent="0.15">
      <c r="A42" s="171"/>
      <c r="B42" s="516"/>
      <c r="C42" s="517"/>
      <c r="D42" s="517"/>
      <c r="E42" s="517"/>
      <c r="F42" s="517"/>
      <c r="G42" s="517"/>
      <c r="H42" s="517"/>
      <c r="I42" s="517"/>
      <c r="J42" s="518"/>
    </row>
    <row r="43" spans="1:10" ht="13.5" customHeight="1" x14ac:dyDescent="0.15">
      <c r="A43" s="171"/>
      <c r="B43" s="175"/>
      <c r="C43" s="175"/>
      <c r="D43" s="175"/>
      <c r="E43" s="175"/>
      <c r="F43" s="175"/>
      <c r="G43" s="175"/>
      <c r="H43" s="175"/>
      <c r="I43" s="175"/>
      <c r="J43" s="175"/>
    </row>
    <row r="44" spans="1:10" ht="18" customHeight="1" x14ac:dyDescent="0.15">
      <c r="A44" s="171" t="s">
        <v>422</v>
      </c>
      <c r="B44" s="171"/>
      <c r="C44" s="170"/>
      <c r="D44" s="170"/>
      <c r="E44" s="170"/>
      <c r="F44" s="170"/>
      <c r="G44" s="170"/>
      <c r="H44" s="170"/>
      <c r="I44" s="170" t="s">
        <v>534</v>
      </c>
      <c r="J44" s="170"/>
    </row>
    <row r="45" spans="1:10" ht="24" customHeight="1" x14ac:dyDescent="0.15">
      <c r="A45" s="171"/>
      <c r="B45" s="500" t="s">
        <v>423</v>
      </c>
      <c r="C45" s="501"/>
      <c r="D45" s="504"/>
      <c r="E45" s="504"/>
      <c r="F45" s="504"/>
      <c r="G45" s="504"/>
      <c r="H45" s="182" t="s">
        <v>556</v>
      </c>
      <c r="I45" s="505"/>
      <c r="J45" s="506"/>
    </row>
    <row r="46" spans="1:10" ht="15.75" customHeight="1" x14ac:dyDescent="0.15">
      <c r="A46" s="171"/>
      <c r="B46" s="502"/>
      <c r="C46" s="503"/>
      <c r="D46" s="507"/>
      <c r="E46" s="507"/>
      <c r="F46" s="507"/>
      <c r="G46" s="507"/>
      <c r="H46" s="183" t="s">
        <v>424</v>
      </c>
      <c r="I46" s="508">
        <f>SUM(I45:J45)</f>
        <v>0</v>
      </c>
      <c r="J46" s="509"/>
    </row>
    <row r="47" spans="1:10" x14ac:dyDescent="0.15">
      <c r="A47" s="170"/>
      <c r="B47" s="170"/>
      <c r="C47" s="170"/>
      <c r="D47" s="170"/>
      <c r="E47" s="170"/>
      <c r="F47" s="170"/>
      <c r="G47" s="170"/>
      <c r="H47" s="170"/>
      <c r="I47" s="170"/>
      <c r="J47" s="170"/>
    </row>
    <row r="48" spans="1:10" ht="18" customHeight="1" x14ac:dyDescent="0.15">
      <c r="A48" s="172" t="s">
        <v>47</v>
      </c>
      <c r="B48" s="488" t="s">
        <v>558</v>
      </c>
      <c r="C48" s="488"/>
      <c r="D48" s="488"/>
      <c r="E48" s="488"/>
      <c r="F48" s="488"/>
      <c r="G48" s="488"/>
      <c r="H48" s="488"/>
      <c r="I48" s="488"/>
      <c r="J48" s="488"/>
    </row>
    <row r="49" spans="1:13" ht="27.75" customHeight="1" x14ac:dyDescent="0.15">
      <c r="A49" s="171"/>
      <c r="B49" s="488"/>
      <c r="C49" s="488"/>
      <c r="D49" s="488"/>
      <c r="E49" s="488"/>
      <c r="F49" s="488"/>
      <c r="G49" s="488"/>
      <c r="H49" s="488"/>
      <c r="I49" s="488"/>
      <c r="J49" s="488"/>
    </row>
    <row r="50" spans="1:13" ht="12" customHeight="1" x14ac:dyDescent="0.15">
      <c r="A50" s="171"/>
      <c r="B50" s="171"/>
      <c r="C50" s="170"/>
      <c r="D50" s="170"/>
      <c r="E50" s="170"/>
      <c r="F50" s="170"/>
      <c r="G50" s="170"/>
      <c r="H50" s="170"/>
      <c r="I50" s="170"/>
      <c r="J50" s="170"/>
    </row>
    <row r="51" spans="1:13" ht="18" customHeight="1" x14ac:dyDescent="0.15">
      <c r="A51" s="171" t="s">
        <v>48</v>
      </c>
      <c r="B51" s="171"/>
      <c r="C51" s="170"/>
      <c r="D51" s="489"/>
      <c r="E51" s="490"/>
      <c r="F51" s="189" t="s">
        <v>416</v>
      </c>
      <c r="G51" s="170"/>
      <c r="H51" s="170"/>
      <c r="I51" s="170"/>
      <c r="J51" s="170"/>
    </row>
    <row r="52" spans="1:13" ht="3.75" customHeight="1" x14ac:dyDescent="0.15">
      <c r="A52" s="171"/>
      <c r="B52" s="171"/>
      <c r="C52" s="170"/>
      <c r="D52" s="170"/>
      <c r="E52" s="170"/>
      <c r="F52" s="170"/>
      <c r="G52" s="170"/>
      <c r="H52" s="170"/>
      <c r="I52" s="170"/>
      <c r="J52" s="170"/>
      <c r="M52" s="18" t="s">
        <v>417</v>
      </c>
    </row>
    <row r="53" spans="1:13" ht="18" customHeight="1" x14ac:dyDescent="0.15">
      <c r="A53" s="171" t="s">
        <v>421</v>
      </c>
      <c r="B53" s="171"/>
      <c r="C53" s="170"/>
      <c r="D53" s="170"/>
      <c r="E53" s="170"/>
      <c r="F53" s="170"/>
      <c r="G53" s="170"/>
      <c r="H53" s="170"/>
      <c r="I53" s="170"/>
      <c r="J53" s="170"/>
      <c r="M53" s="23" t="s">
        <v>427</v>
      </c>
    </row>
    <row r="54" spans="1:13" ht="18" customHeight="1" x14ac:dyDescent="0.15">
      <c r="A54" s="171"/>
      <c r="B54" s="491"/>
      <c r="C54" s="492"/>
      <c r="D54" s="492"/>
      <c r="E54" s="492"/>
      <c r="F54" s="492"/>
      <c r="G54" s="492"/>
      <c r="H54" s="492"/>
      <c r="I54" s="492"/>
      <c r="J54" s="493"/>
    </row>
    <row r="55" spans="1:13" ht="8.25" hidden="1" customHeight="1" x14ac:dyDescent="0.15">
      <c r="A55" s="170"/>
      <c r="B55" s="494"/>
      <c r="C55" s="495"/>
      <c r="D55" s="495"/>
      <c r="E55" s="495"/>
      <c r="F55" s="495"/>
      <c r="G55" s="495"/>
      <c r="H55" s="495"/>
      <c r="I55" s="495"/>
      <c r="J55" s="496"/>
    </row>
    <row r="56" spans="1:13" x14ac:dyDescent="0.15">
      <c r="A56" s="170"/>
      <c r="B56" s="497"/>
      <c r="C56" s="498"/>
      <c r="D56" s="498"/>
      <c r="E56" s="498"/>
      <c r="F56" s="498"/>
      <c r="G56" s="498"/>
      <c r="H56" s="498"/>
      <c r="I56" s="498"/>
      <c r="J56" s="499"/>
    </row>
    <row r="57" spans="1:13" ht="6.75" customHeight="1" x14ac:dyDescent="0.15">
      <c r="A57" s="170"/>
      <c r="B57" s="170"/>
      <c r="C57" s="170"/>
      <c r="D57" s="170"/>
      <c r="E57" s="170"/>
      <c r="F57" s="170"/>
      <c r="G57" s="170"/>
      <c r="H57" s="170"/>
      <c r="I57" s="170"/>
      <c r="J57" s="170"/>
    </row>
    <row r="58" spans="1:13" ht="18" customHeight="1" x14ac:dyDescent="0.15">
      <c r="A58" s="171" t="s">
        <v>422</v>
      </c>
      <c r="B58" s="171"/>
      <c r="C58" s="170"/>
      <c r="D58" s="170"/>
      <c r="E58" s="170"/>
      <c r="F58" s="170"/>
      <c r="G58" s="170"/>
      <c r="H58" s="170"/>
      <c r="I58" s="170" t="s">
        <v>534</v>
      </c>
      <c r="J58" s="170"/>
    </row>
    <row r="59" spans="1:13" ht="24" customHeight="1" x14ac:dyDescent="0.15">
      <c r="A59" s="171"/>
      <c r="B59" s="500" t="s">
        <v>423</v>
      </c>
      <c r="C59" s="501"/>
      <c r="D59" s="504"/>
      <c r="E59" s="504"/>
      <c r="F59" s="504"/>
      <c r="G59" s="504"/>
      <c r="H59" s="182" t="s">
        <v>556</v>
      </c>
      <c r="I59" s="505"/>
      <c r="J59" s="506"/>
    </row>
    <row r="60" spans="1:13" ht="17.25" customHeight="1" x14ac:dyDescent="0.15">
      <c r="A60" s="171"/>
      <c r="B60" s="502"/>
      <c r="C60" s="503"/>
      <c r="D60" s="507"/>
      <c r="E60" s="507"/>
      <c r="F60" s="507"/>
      <c r="G60" s="507"/>
      <c r="H60" s="183" t="s">
        <v>424</v>
      </c>
      <c r="I60" s="508">
        <f>SUM(I59:J59)</f>
        <v>0</v>
      </c>
      <c r="J60" s="509"/>
    </row>
    <row r="61" spans="1:13" x14ac:dyDescent="0.15">
      <c r="A61" s="170"/>
      <c r="B61" s="170"/>
      <c r="C61" s="170"/>
      <c r="D61" s="170"/>
      <c r="E61" s="170"/>
      <c r="F61" s="170"/>
      <c r="G61" s="170"/>
      <c r="H61" s="170"/>
      <c r="I61" s="170"/>
      <c r="J61" s="170"/>
    </row>
    <row r="62" spans="1:13" x14ac:dyDescent="0.15">
      <c r="A62" s="170"/>
      <c r="B62" s="170"/>
      <c r="C62" s="170"/>
      <c r="D62" s="170"/>
      <c r="E62" s="170"/>
      <c r="F62" s="170"/>
      <c r="G62" s="170"/>
      <c r="H62" s="170"/>
      <c r="I62" s="170"/>
      <c r="J62" s="170"/>
    </row>
    <row r="63" spans="1:13" x14ac:dyDescent="0.15">
      <c r="A63" s="170"/>
      <c r="B63" s="170"/>
      <c r="C63" s="170"/>
      <c r="D63" s="170"/>
      <c r="E63" s="170"/>
      <c r="F63" s="170"/>
      <c r="G63" s="170"/>
      <c r="H63" s="170"/>
      <c r="I63" s="170"/>
      <c r="J63" s="170"/>
    </row>
    <row r="64" spans="1:13" x14ac:dyDescent="0.15">
      <c r="A64" s="170"/>
      <c r="B64" s="170"/>
      <c r="C64" s="170"/>
      <c r="D64" s="170"/>
      <c r="E64" s="170"/>
      <c r="F64" s="170"/>
      <c r="G64" s="170"/>
      <c r="H64" s="170"/>
      <c r="I64" s="170"/>
      <c r="J64" s="170"/>
    </row>
    <row r="65" spans="1:10" x14ac:dyDescent="0.15">
      <c r="A65" s="170"/>
      <c r="B65" s="170"/>
      <c r="C65" s="170"/>
      <c r="D65" s="170"/>
      <c r="E65" s="170"/>
      <c r="F65" s="170"/>
      <c r="G65" s="170"/>
      <c r="H65" s="170"/>
      <c r="I65" s="170"/>
      <c r="J65" s="170"/>
    </row>
    <row r="66" spans="1:10" x14ac:dyDescent="0.15">
      <c r="A66" s="170"/>
      <c r="B66" s="170"/>
      <c r="C66" s="170"/>
      <c r="D66" s="170"/>
      <c r="E66" s="170"/>
      <c r="F66" s="170"/>
      <c r="G66" s="170"/>
      <c r="H66" s="170"/>
      <c r="I66" s="170"/>
      <c r="J66" s="170"/>
    </row>
    <row r="67" spans="1:10" x14ac:dyDescent="0.15">
      <c r="A67" s="170"/>
      <c r="B67" s="170"/>
      <c r="C67" s="170"/>
      <c r="D67" s="170"/>
      <c r="E67" s="170"/>
      <c r="F67" s="170"/>
      <c r="G67" s="170"/>
      <c r="H67" s="170"/>
      <c r="I67" s="170"/>
      <c r="J67" s="170"/>
    </row>
    <row r="68" spans="1:10" x14ac:dyDescent="0.15">
      <c r="A68" s="170"/>
      <c r="B68" s="170"/>
      <c r="C68" s="170"/>
      <c r="D68" s="170"/>
      <c r="E68" s="170"/>
      <c r="F68" s="170"/>
      <c r="G68" s="170"/>
      <c r="H68" s="170"/>
      <c r="I68" s="170"/>
      <c r="J68" s="170"/>
    </row>
    <row r="69" spans="1:10" x14ac:dyDescent="0.15">
      <c r="A69" s="170"/>
      <c r="B69" s="170"/>
      <c r="C69" s="170"/>
      <c r="D69" s="170"/>
      <c r="E69" s="170"/>
      <c r="F69" s="170"/>
      <c r="G69" s="170"/>
      <c r="H69" s="170"/>
      <c r="I69" s="170"/>
      <c r="J69" s="170"/>
    </row>
    <row r="70" spans="1:10" x14ac:dyDescent="0.15">
      <c r="A70" s="170"/>
      <c r="B70" s="170"/>
      <c r="C70" s="170"/>
      <c r="D70" s="170"/>
      <c r="E70" s="170"/>
      <c r="F70" s="170"/>
      <c r="G70" s="170"/>
      <c r="H70" s="170"/>
      <c r="I70" s="170"/>
      <c r="J70" s="170"/>
    </row>
    <row r="71" spans="1:10" x14ac:dyDescent="0.15">
      <c r="A71" s="170"/>
      <c r="B71" s="170"/>
      <c r="C71" s="170"/>
      <c r="D71" s="170"/>
      <c r="E71" s="170"/>
      <c r="F71" s="170"/>
      <c r="G71" s="170"/>
      <c r="H71" s="170"/>
      <c r="I71" s="170"/>
      <c r="J71" s="170"/>
    </row>
    <row r="72" spans="1:10" x14ac:dyDescent="0.15">
      <c r="A72" s="170"/>
      <c r="B72" s="170"/>
      <c r="C72" s="170"/>
      <c r="D72" s="170"/>
      <c r="E72" s="170"/>
      <c r="F72" s="170"/>
      <c r="G72" s="170"/>
      <c r="H72" s="170"/>
      <c r="I72" s="170"/>
      <c r="J72" s="170"/>
    </row>
    <row r="73" spans="1:10" x14ac:dyDescent="0.15">
      <c r="A73" s="170"/>
      <c r="B73" s="170"/>
      <c r="C73" s="170"/>
      <c r="D73" s="170"/>
      <c r="E73" s="170"/>
      <c r="F73" s="170"/>
      <c r="G73" s="170"/>
      <c r="H73" s="170"/>
      <c r="I73" s="170"/>
      <c r="J73" s="170"/>
    </row>
    <row r="74" spans="1:10" x14ac:dyDescent="0.15">
      <c r="A74" s="170"/>
      <c r="B74" s="170"/>
      <c r="C74" s="170"/>
      <c r="D74" s="170"/>
      <c r="E74" s="170"/>
      <c r="F74" s="170"/>
      <c r="G74" s="170"/>
      <c r="H74" s="170"/>
      <c r="I74" s="170"/>
      <c r="J74" s="170"/>
    </row>
    <row r="75" spans="1:10" x14ac:dyDescent="0.15">
      <c r="A75" s="170"/>
      <c r="B75" s="170"/>
      <c r="C75" s="170"/>
      <c r="D75" s="170"/>
      <c r="E75" s="170"/>
      <c r="F75" s="170"/>
      <c r="G75" s="170"/>
      <c r="H75" s="170"/>
      <c r="I75" s="170"/>
      <c r="J75" s="170"/>
    </row>
    <row r="76" spans="1:10" x14ac:dyDescent="0.15">
      <c r="A76" s="170"/>
      <c r="B76" s="170"/>
      <c r="C76" s="170"/>
      <c r="D76" s="170"/>
      <c r="E76" s="170"/>
      <c r="F76" s="170"/>
      <c r="G76" s="170"/>
      <c r="H76" s="170"/>
      <c r="I76" s="170"/>
      <c r="J76" s="170"/>
    </row>
    <row r="77" spans="1:10" x14ac:dyDescent="0.15">
      <c r="A77" s="170"/>
      <c r="B77" s="170"/>
      <c r="C77" s="170"/>
      <c r="D77" s="170"/>
      <c r="E77" s="170"/>
      <c r="F77" s="170"/>
      <c r="G77" s="170"/>
      <c r="H77" s="170"/>
      <c r="I77" s="170"/>
      <c r="J77" s="170"/>
    </row>
    <row r="78" spans="1:10" x14ac:dyDescent="0.15">
      <c r="A78" s="170"/>
      <c r="B78" s="170"/>
      <c r="C78" s="170"/>
      <c r="D78" s="170"/>
      <c r="E78" s="170"/>
      <c r="F78" s="170"/>
      <c r="G78" s="170"/>
      <c r="H78" s="170"/>
      <c r="I78" s="170"/>
      <c r="J78" s="170"/>
    </row>
    <row r="79" spans="1:10" x14ac:dyDescent="0.15">
      <c r="A79" s="170"/>
      <c r="B79" s="170"/>
      <c r="C79" s="170"/>
      <c r="D79" s="170"/>
      <c r="E79" s="170"/>
      <c r="F79" s="170"/>
      <c r="G79" s="170"/>
      <c r="H79" s="170"/>
      <c r="I79" s="170"/>
      <c r="J79" s="170"/>
    </row>
    <row r="80" spans="1:10" x14ac:dyDescent="0.15">
      <c r="A80" s="170"/>
      <c r="B80" s="170"/>
      <c r="C80" s="170"/>
      <c r="D80" s="170"/>
      <c r="E80" s="170"/>
      <c r="F80" s="170"/>
      <c r="G80" s="170"/>
      <c r="H80" s="170"/>
      <c r="I80" s="170"/>
      <c r="J80" s="170"/>
    </row>
    <row r="81" spans="1:10" x14ac:dyDescent="0.15">
      <c r="A81" s="170"/>
      <c r="B81" s="170"/>
      <c r="C81" s="170"/>
      <c r="D81" s="170"/>
      <c r="E81" s="170"/>
      <c r="F81" s="170"/>
      <c r="G81" s="170"/>
      <c r="H81" s="170"/>
      <c r="I81" s="170"/>
      <c r="J81" s="170"/>
    </row>
    <row r="82" spans="1:10" x14ac:dyDescent="0.15">
      <c r="A82" s="170"/>
      <c r="B82" s="170"/>
      <c r="C82" s="170"/>
      <c r="D82" s="170"/>
      <c r="E82" s="170"/>
      <c r="F82" s="170"/>
      <c r="G82" s="170"/>
      <c r="H82" s="170"/>
      <c r="I82" s="170"/>
      <c r="J82" s="170"/>
    </row>
    <row r="83" spans="1:10" x14ac:dyDescent="0.15">
      <c r="A83" s="170"/>
      <c r="B83" s="170"/>
      <c r="C83" s="170"/>
      <c r="D83" s="170"/>
      <c r="E83" s="170"/>
      <c r="F83" s="170"/>
      <c r="G83" s="170"/>
      <c r="H83" s="170"/>
      <c r="I83" s="170"/>
      <c r="J83" s="170"/>
    </row>
    <row r="84" spans="1:10" x14ac:dyDescent="0.15">
      <c r="A84" s="170"/>
      <c r="B84" s="170"/>
      <c r="C84" s="170"/>
      <c r="D84" s="170"/>
      <c r="E84" s="170"/>
      <c r="F84" s="170"/>
      <c r="G84" s="170"/>
      <c r="H84" s="170"/>
      <c r="I84" s="170"/>
      <c r="J84" s="170"/>
    </row>
    <row r="85" spans="1:10" x14ac:dyDescent="0.15">
      <c r="A85" s="170"/>
      <c r="B85" s="170"/>
      <c r="C85" s="170"/>
      <c r="D85" s="170"/>
      <c r="E85" s="170"/>
      <c r="F85" s="170"/>
      <c r="G85" s="170"/>
      <c r="H85" s="170"/>
      <c r="I85" s="170"/>
      <c r="J85" s="170"/>
    </row>
    <row r="86" spans="1:10" x14ac:dyDescent="0.15">
      <c r="A86" s="170"/>
      <c r="B86" s="170"/>
      <c r="C86" s="170"/>
      <c r="D86" s="170"/>
      <c r="E86" s="170"/>
      <c r="F86" s="170"/>
      <c r="G86" s="170"/>
      <c r="H86" s="170"/>
      <c r="I86" s="170"/>
      <c r="J86" s="170"/>
    </row>
    <row r="87" spans="1:10" x14ac:dyDescent="0.15">
      <c r="A87" s="170"/>
      <c r="B87" s="170"/>
      <c r="C87" s="170"/>
      <c r="D87" s="170"/>
      <c r="E87" s="170"/>
      <c r="F87" s="170"/>
      <c r="G87" s="170"/>
      <c r="H87" s="170"/>
      <c r="I87" s="170"/>
      <c r="J87" s="170"/>
    </row>
    <row r="88" spans="1:10" x14ac:dyDescent="0.15">
      <c r="A88" s="170"/>
      <c r="B88" s="170"/>
      <c r="C88" s="170"/>
      <c r="D88" s="170"/>
      <c r="E88" s="170"/>
      <c r="F88" s="170"/>
      <c r="G88" s="170"/>
      <c r="H88" s="170"/>
      <c r="I88" s="170"/>
      <c r="J88" s="170"/>
    </row>
    <row r="89" spans="1:10" x14ac:dyDescent="0.15">
      <c r="A89" s="170"/>
      <c r="B89" s="170"/>
      <c r="C89" s="170"/>
      <c r="D89" s="170"/>
      <c r="E89" s="170"/>
      <c r="F89" s="170"/>
      <c r="G89" s="170"/>
      <c r="H89" s="170"/>
      <c r="I89" s="170"/>
      <c r="J89" s="170"/>
    </row>
    <row r="90" spans="1:10" x14ac:dyDescent="0.15">
      <c r="A90" s="170"/>
      <c r="B90" s="170"/>
      <c r="C90" s="170"/>
      <c r="D90" s="170"/>
      <c r="E90" s="170"/>
      <c r="F90" s="170"/>
      <c r="G90" s="170"/>
      <c r="H90" s="170"/>
      <c r="I90" s="170"/>
      <c r="J90" s="170"/>
    </row>
    <row r="91" spans="1:10" x14ac:dyDescent="0.15">
      <c r="A91" s="170"/>
      <c r="B91" s="170"/>
      <c r="C91" s="170"/>
      <c r="D91" s="170"/>
      <c r="E91" s="170"/>
      <c r="F91" s="170"/>
      <c r="G91" s="170"/>
      <c r="H91" s="170"/>
      <c r="I91" s="170"/>
      <c r="J91" s="170"/>
    </row>
    <row r="92" spans="1:10" x14ac:dyDescent="0.15">
      <c r="A92" s="170"/>
      <c r="B92" s="170"/>
      <c r="C92" s="170"/>
      <c r="D92" s="170"/>
      <c r="E92" s="170"/>
      <c r="F92" s="170"/>
      <c r="G92" s="170"/>
      <c r="H92" s="170"/>
      <c r="I92" s="170"/>
      <c r="J92" s="170"/>
    </row>
  </sheetData>
  <mergeCells count="39">
    <mergeCell ref="B48:J49"/>
    <mergeCell ref="D51:E51"/>
    <mergeCell ref="B54:J56"/>
    <mergeCell ref="B59:C60"/>
    <mergeCell ref="D59:G59"/>
    <mergeCell ref="I59:J59"/>
    <mergeCell ref="D60:G60"/>
    <mergeCell ref="I60:J60"/>
    <mergeCell ref="B30:C31"/>
    <mergeCell ref="D30:G30"/>
    <mergeCell ref="I30:J30"/>
    <mergeCell ref="D31:G31"/>
    <mergeCell ref="I31:J31"/>
    <mergeCell ref="B22:J22"/>
    <mergeCell ref="D46:G46"/>
    <mergeCell ref="I46:J46"/>
    <mergeCell ref="B45:C46"/>
    <mergeCell ref="B39:J42"/>
    <mergeCell ref="B33:J34"/>
    <mergeCell ref="E36:F36"/>
    <mergeCell ref="D45:G45"/>
    <mergeCell ref="I45:J45"/>
    <mergeCell ref="E4:F4"/>
    <mergeCell ref="E5:F5"/>
    <mergeCell ref="A9:J9"/>
    <mergeCell ref="B18:C19"/>
    <mergeCell ref="D18:G18"/>
    <mergeCell ref="I18:J18"/>
    <mergeCell ref="I19:J19"/>
    <mergeCell ref="B25:J27"/>
    <mergeCell ref="D19:G19"/>
    <mergeCell ref="F1:H1"/>
    <mergeCell ref="C21:J21"/>
    <mergeCell ref="B14:J15"/>
    <mergeCell ref="B7:D7"/>
    <mergeCell ref="E6:F6"/>
    <mergeCell ref="E7:F7"/>
    <mergeCell ref="B4:D4"/>
    <mergeCell ref="B5:D5"/>
  </mergeCells>
  <phoneticPr fontId="3"/>
  <dataValidations count="2">
    <dataValidation type="list" allowBlank="1" showInputMessage="1" showErrorMessage="1" sqref="D51:E51" xr:uid="{97F9BDD0-EF47-489D-86D0-F1D2C61D78EA}">
      <formula1>$M$5:$M$7</formula1>
    </dataValidation>
    <dataValidation type="list" allowBlank="1" showInputMessage="1" showErrorMessage="1" sqref="E36:F36" xr:uid="{00000000-0002-0000-0A00-000000000000}">
      <formula1>#REF!</formula1>
    </dataValidation>
  </dataValidations>
  <pageMargins left="0.59055118110236227" right="0" top="0.59055118110236227" bottom="0.39370078740157483" header="0.39370078740157483" footer="0"/>
  <pageSetup paperSize="9" scale="88" orientation="portrait" r:id="rId1"/>
  <headerFooter alignWithMargins="0">
    <oddHeader>&amp;R（私営保育所)</oddHeader>
    <oddFooter>&amp;C&amp;13- 20 -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M27"/>
  <sheetViews>
    <sheetView tabSelected="1" showWhiteSpace="0" view="pageLayout" zoomScaleNormal="100" zoomScaleSheetLayoutView="100" workbookViewId="0">
      <selection activeCell="D23" sqref="D23"/>
    </sheetView>
  </sheetViews>
  <sheetFormatPr defaultRowHeight="13.5" x14ac:dyDescent="0.15"/>
  <cols>
    <col min="1" max="1" width="5.75" style="23" customWidth="1"/>
    <col min="2" max="2" width="11.375" style="23" customWidth="1"/>
    <col min="3" max="3" width="10.125" style="23" customWidth="1"/>
    <col min="4" max="4" width="9" style="23"/>
    <col min="5" max="5" width="13.875" style="23" customWidth="1"/>
    <col min="6" max="7" width="9" style="23"/>
    <col min="8" max="8" width="14.125" style="23" customWidth="1"/>
    <col min="9" max="9" width="7.75" style="23" customWidth="1"/>
    <col min="10" max="10" width="1.625" style="23" customWidth="1"/>
    <col min="11" max="11" width="3.125" style="23" customWidth="1"/>
    <col min="12" max="16384" width="9" style="23"/>
  </cols>
  <sheetData>
    <row r="1" spans="1:13" x14ac:dyDescent="0.15">
      <c r="A1" s="170"/>
      <c r="B1" s="170"/>
      <c r="C1" s="170"/>
      <c r="D1" s="170"/>
      <c r="E1" s="170"/>
      <c r="F1" s="170"/>
      <c r="G1" s="170"/>
      <c r="H1" s="170"/>
      <c r="I1" s="170"/>
      <c r="J1" s="170"/>
    </row>
    <row r="2" spans="1:13" x14ac:dyDescent="0.15">
      <c r="A2" s="170"/>
      <c r="B2" s="170"/>
      <c r="C2" s="170"/>
      <c r="D2" s="170"/>
      <c r="E2" s="170"/>
      <c r="F2" s="170"/>
      <c r="G2" s="170"/>
      <c r="H2" s="170"/>
      <c r="I2" s="170"/>
      <c r="J2" s="170"/>
    </row>
    <row r="3" spans="1:13" s="7" customFormat="1" ht="17.25" customHeight="1" x14ac:dyDescent="0.15">
      <c r="A3" s="208" t="s">
        <v>535</v>
      </c>
      <c r="B3" s="137"/>
      <c r="C3" s="137"/>
      <c r="D3" s="137"/>
      <c r="E3" s="200">
        <f>+'７(1)'!G1</f>
        <v>7</v>
      </c>
      <c r="F3" s="137"/>
      <c r="G3" s="137"/>
      <c r="H3" s="137"/>
      <c r="I3" s="137"/>
      <c r="J3" s="137"/>
    </row>
    <row r="4" spans="1:13" s="7" customFormat="1" ht="43.5" customHeight="1" x14ac:dyDescent="0.15">
      <c r="A4" s="168"/>
      <c r="B4" s="519" t="s">
        <v>546</v>
      </c>
      <c r="C4" s="495"/>
      <c r="D4" s="495"/>
      <c r="E4" s="495"/>
      <c r="F4" s="495"/>
      <c r="G4" s="495"/>
      <c r="H4" s="495"/>
      <c r="I4" s="495"/>
      <c r="J4" s="495"/>
    </row>
    <row r="5" spans="1:13" ht="18" customHeight="1" x14ac:dyDescent="0.15">
      <c r="A5" s="171" t="s">
        <v>559</v>
      </c>
      <c r="B5" s="171"/>
      <c r="C5" s="170"/>
      <c r="D5" s="489"/>
      <c r="E5" s="490"/>
      <c r="F5" s="189" t="s">
        <v>416</v>
      </c>
      <c r="G5" s="170"/>
      <c r="H5" s="170"/>
      <c r="I5" s="170"/>
      <c r="J5" s="170"/>
      <c r="M5" s="18" t="s">
        <v>413</v>
      </c>
    </row>
    <row r="6" spans="1:13" ht="14.25" customHeight="1" x14ac:dyDescent="0.15">
      <c r="A6" s="171"/>
      <c r="B6" s="171"/>
      <c r="C6" s="170"/>
      <c r="D6" s="170"/>
      <c r="E6" s="170"/>
      <c r="F6" s="170" t="s">
        <v>547</v>
      </c>
      <c r="G6" s="170"/>
      <c r="H6" s="170"/>
      <c r="I6" s="170"/>
      <c r="J6" s="170"/>
      <c r="M6" s="18"/>
    </row>
    <row r="7" spans="1:13" ht="17.25" customHeight="1" x14ac:dyDescent="0.15">
      <c r="A7" s="532" t="s">
        <v>560</v>
      </c>
      <c r="B7" s="532"/>
      <c r="C7" s="532"/>
      <c r="D7" s="532"/>
      <c r="E7" s="532"/>
      <c r="F7" s="532"/>
      <c r="G7" s="170"/>
      <c r="H7" s="170"/>
      <c r="I7" s="170"/>
      <c r="J7" s="170"/>
    </row>
    <row r="8" spans="1:13" ht="21" customHeight="1" x14ac:dyDescent="0.15">
      <c r="A8" s="171"/>
      <c r="B8" s="209" t="s">
        <v>537</v>
      </c>
      <c r="C8" s="170"/>
      <c r="D8" s="489"/>
      <c r="E8" s="490"/>
      <c r="F8" s="189" t="s">
        <v>416</v>
      </c>
      <c r="G8" s="170"/>
      <c r="H8" s="170"/>
      <c r="I8" s="170"/>
      <c r="J8" s="170"/>
    </row>
    <row r="9" spans="1:13" ht="21" customHeight="1" x14ac:dyDescent="0.15">
      <c r="A9" s="171"/>
      <c r="B9" s="209"/>
      <c r="C9" s="201"/>
      <c r="D9" s="202"/>
      <c r="E9" s="202"/>
      <c r="F9" s="203"/>
      <c r="G9" s="201"/>
      <c r="H9" s="170"/>
      <c r="I9" s="170"/>
      <c r="J9" s="170"/>
    </row>
    <row r="10" spans="1:13" ht="18.75" customHeight="1" x14ac:dyDescent="0.15">
      <c r="A10" s="538" t="s">
        <v>561</v>
      </c>
      <c r="B10" s="538"/>
      <c r="C10" s="538"/>
      <c r="D10" s="538"/>
      <c r="E10" s="538"/>
      <c r="F10" s="538"/>
      <c r="G10" s="191"/>
      <c r="H10" s="191"/>
      <c r="I10" s="191"/>
      <c r="J10" s="191"/>
    </row>
    <row r="11" spans="1:13" ht="20.25" customHeight="1" x14ac:dyDescent="0.15">
      <c r="A11" s="171" t="s">
        <v>562</v>
      </c>
      <c r="B11" s="171"/>
      <c r="C11" s="170"/>
      <c r="D11" s="489"/>
      <c r="E11" s="490"/>
      <c r="F11" s="189" t="s">
        <v>416</v>
      </c>
      <c r="G11" s="170"/>
      <c r="H11" s="170"/>
      <c r="I11" s="170"/>
      <c r="J11" s="170"/>
    </row>
    <row r="12" spans="1:13" ht="12" customHeight="1" x14ac:dyDescent="0.15">
      <c r="A12" s="171"/>
      <c r="B12" s="171"/>
      <c r="C12" s="201"/>
      <c r="D12" s="202"/>
      <c r="E12" s="202"/>
      <c r="F12" s="203"/>
      <c r="G12" s="201"/>
      <c r="H12" s="170"/>
      <c r="I12" s="170"/>
      <c r="J12" s="170"/>
    </row>
    <row r="13" spans="1:13" ht="11.25" customHeight="1" x14ac:dyDescent="0.15">
      <c r="A13" s="171"/>
      <c r="B13" s="171"/>
      <c r="C13" s="170"/>
      <c r="D13" s="202"/>
      <c r="E13" s="202"/>
      <c r="F13" s="203"/>
      <c r="G13" s="170"/>
      <c r="H13" s="170"/>
      <c r="I13" s="170"/>
      <c r="J13" s="170"/>
    </row>
    <row r="14" spans="1:13" ht="21.75" customHeight="1" x14ac:dyDescent="0.15">
      <c r="A14" s="171" t="s">
        <v>563</v>
      </c>
      <c r="B14" s="171"/>
      <c r="C14" s="170"/>
      <c r="D14" s="191"/>
      <c r="E14" s="191"/>
      <c r="F14" s="191"/>
      <c r="G14" s="170"/>
      <c r="H14" s="170"/>
      <c r="I14" s="170"/>
      <c r="J14" s="170"/>
    </row>
    <row r="15" spans="1:13" ht="18" customHeight="1" x14ac:dyDescent="0.15">
      <c r="A15" s="171"/>
      <c r="B15" s="176" t="s">
        <v>536</v>
      </c>
      <c r="C15" s="177"/>
      <c r="D15" s="177"/>
      <c r="E15" s="177"/>
      <c r="F15" s="177"/>
      <c r="G15" s="177"/>
      <c r="H15" s="177"/>
      <c r="I15" s="177"/>
      <c r="J15" s="178"/>
    </row>
    <row r="16" spans="1:13" ht="18" hidden="1" customHeight="1" x14ac:dyDescent="0.15">
      <c r="A16" s="171"/>
      <c r="B16" s="190"/>
      <c r="C16" s="191"/>
      <c r="D16" s="180"/>
      <c r="E16" s="180"/>
      <c r="F16" s="180"/>
      <c r="G16" s="191"/>
      <c r="H16" s="191"/>
      <c r="I16" s="191"/>
      <c r="J16" s="192"/>
    </row>
    <row r="17" spans="1:10" ht="18" customHeight="1" x14ac:dyDescent="0.15">
      <c r="A17" s="171"/>
      <c r="B17" s="179"/>
      <c r="C17" s="180"/>
      <c r="D17" s="180"/>
      <c r="E17" s="180"/>
      <c r="F17" s="180"/>
      <c r="G17" s="180"/>
      <c r="H17" s="180"/>
      <c r="I17" s="180"/>
      <c r="J17" s="181"/>
    </row>
    <row r="18" spans="1:10" ht="12.75" customHeight="1" x14ac:dyDescent="0.15">
      <c r="A18" s="171"/>
      <c r="B18" s="191"/>
      <c r="C18" s="191"/>
      <c r="D18" s="186"/>
      <c r="E18" s="186"/>
      <c r="F18" s="191"/>
      <c r="G18" s="191"/>
      <c r="H18" s="191"/>
      <c r="I18" s="191"/>
      <c r="J18" s="191"/>
    </row>
    <row r="19" spans="1:10" ht="18" customHeight="1" x14ac:dyDescent="0.15">
      <c r="A19" s="171" t="s">
        <v>564</v>
      </c>
      <c r="B19" s="171"/>
      <c r="C19" s="170"/>
      <c r="D19" s="170"/>
      <c r="E19" s="170"/>
      <c r="F19" s="170"/>
      <c r="G19" s="170"/>
      <c r="H19" s="170"/>
      <c r="I19" s="170" t="s">
        <v>534</v>
      </c>
      <c r="J19" s="170"/>
    </row>
    <row r="20" spans="1:10" ht="26.25" customHeight="1" x14ac:dyDescent="0.15">
      <c r="A20" s="171"/>
      <c r="B20" s="533" t="s">
        <v>539</v>
      </c>
      <c r="C20" s="534"/>
      <c r="D20" s="524"/>
      <c r="E20" s="535"/>
      <c r="F20" s="536" t="s">
        <v>538</v>
      </c>
      <c r="G20" s="537"/>
      <c r="H20" s="204"/>
      <c r="I20" s="204"/>
      <c r="J20" s="205"/>
    </row>
    <row r="21" spans="1:10" ht="26.25" customHeight="1" x14ac:dyDescent="0.15">
      <c r="A21" s="171"/>
      <c r="B21" s="206"/>
      <c r="C21" s="206"/>
      <c r="D21" s="207"/>
      <c r="E21" s="207"/>
      <c r="F21" s="207"/>
      <c r="G21" s="207"/>
      <c r="H21" s="170"/>
      <c r="I21" s="170"/>
      <c r="J21" s="170"/>
    </row>
    <row r="27" spans="1:10" ht="18" customHeight="1" x14ac:dyDescent="0.15">
      <c r="A27" s="24"/>
      <c r="B27" s="24"/>
    </row>
  </sheetData>
  <mergeCells count="9">
    <mergeCell ref="A7:F7"/>
    <mergeCell ref="D8:E8"/>
    <mergeCell ref="B4:J4"/>
    <mergeCell ref="D11:E11"/>
    <mergeCell ref="B20:C20"/>
    <mergeCell ref="D20:E20"/>
    <mergeCell ref="F20:G20"/>
    <mergeCell ref="A10:F10"/>
    <mergeCell ref="D5:E5"/>
  </mergeCells>
  <phoneticPr fontId="7"/>
  <pageMargins left="0.59055118110236227" right="0" top="0.59055118110236227" bottom="0.39370078740157483" header="0.39370078740157483" footer="0"/>
  <pageSetup paperSize="9" scale="97" orientation="portrait" r:id="rId1"/>
  <headerFooter alignWithMargins="0">
    <oddHeader>&amp;R（私営保育所)</oddHeader>
    <oddFooter>&amp;C&amp;13- 21 -</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2E0E58A-1D35-487C-842E-E54483C907F9}">
          <x14:formula1>
            <xm:f>#REF!</xm:f>
          </x14:formula1>
          <xm:sqref>D7:E9 D11:E13</xm:sqref>
        </x14:dataValidation>
        <x14:dataValidation type="list" allowBlank="1" showInputMessage="1" showErrorMessage="1" xr:uid="{D3D4AD46-3A13-4195-ADF1-5BBD6DF8125F}">
          <x14:formula1>
            <xm:f>#REF!</xm:f>
          </x14:formula1>
          <xm:sqref>D5:E5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B1:E42"/>
  <sheetViews>
    <sheetView view="pageBreakPreview" zoomScale="90" zoomScaleNormal="100" zoomScaleSheetLayoutView="90" workbookViewId="0">
      <selection activeCell="D15" sqref="D15:D17"/>
    </sheetView>
  </sheetViews>
  <sheetFormatPr defaultColWidth="8" defaultRowHeight="12.75" x14ac:dyDescent="0.15"/>
  <cols>
    <col min="1" max="1" width="2.375" style="25" customWidth="1"/>
    <col min="2" max="2" width="5.875" style="25" customWidth="1"/>
    <col min="3" max="3" width="25.625" style="25" customWidth="1"/>
    <col min="4" max="4" width="18.125" style="25" customWidth="1"/>
    <col min="5" max="5" width="35.625" style="25" customWidth="1"/>
    <col min="6" max="6" width="2" style="25" customWidth="1"/>
    <col min="7" max="16384" width="8" style="25"/>
  </cols>
  <sheetData>
    <row r="1" spans="2:5" ht="26.25" customHeight="1" x14ac:dyDescent="0.15">
      <c r="B1" s="558" t="s">
        <v>567</v>
      </c>
      <c r="C1" s="558"/>
      <c r="D1" s="557">
        <f>+'７(1)'!G1</f>
        <v>7</v>
      </c>
      <c r="E1" s="557"/>
    </row>
    <row r="2" spans="2:5" ht="18.75" customHeight="1" x14ac:dyDescent="0.15"/>
    <row r="3" spans="2:5" ht="16.5" customHeight="1" x14ac:dyDescent="0.15">
      <c r="B3" s="539" t="s">
        <v>106</v>
      </c>
      <c r="C3" s="539" t="s">
        <v>50</v>
      </c>
      <c r="D3" s="539" t="s">
        <v>429</v>
      </c>
      <c r="E3" s="539" t="s">
        <v>51</v>
      </c>
    </row>
    <row r="4" spans="2:5" ht="16.5" customHeight="1" x14ac:dyDescent="0.15">
      <c r="B4" s="548"/>
      <c r="C4" s="540"/>
      <c r="D4" s="548"/>
      <c r="E4" s="548"/>
    </row>
    <row r="5" spans="2:5" ht="16.5" customHeight="1" x14ac:dyDescent="0.15">
      <c r="B5" s="556"/>
      <c r="C5" s="542"/>
      <c r="D5" s="556"/>
      <c r="E5" s="556"/>
    </row>
    <row r="6" spans="2:5" ht="16.5" customHeight="1" x14ac:dyDescent="0.15">
      <c r="B6" s="553" t="s">
        <v>428</v>
      </c>
      <c r="C6" s="544"/>
      <c r="D6" s="545"/>
      <c r="E6" s="552"/>
    </row>
    <row r="7" spans="2:5" ht="16.5" customHeight="1" x14ac:dyDescent="0.15">
      <c r="B7" s="554"/>
      <c r="C7" s="540"/>
      <c r="D7" s="545"/>
      <c r="E7" s="540"/>
    </row>
    <row r="8" spans="2:5" ht="16.5" customHeight="1" x14ac:dyDescent="0.15">
      <c r="B8" s="554"/>
      <c r="C8" s="542"/>
      <c r="D8" s="546"/>
      <c r="E8" s="542"/>
    </row>
    <row r="9" spans="2:5" ht="16.5" customHeight="1" x14ac:dyDescent="0.15">
      <c r="B9" s="554"/>
      <c r="C9" s="544"/>
      <c r="D9" s="545"/>
      <c r="E9" s="552"/>
    </row>
    <row r="10" spans="2:5" ht="16.5" customHeight="1" x14ac:dyDescent="0.15">
      <c r="B10" s="554"/>
      <c r="C10" s="540"/>
      <c r="D10" s="545"/>
      <c r="E10" s="540"/>
    </row>
    <row r="11" spans="2:5" ht="16.5" customHeight="1" x14ac:dyDescent="0.15">
      <c r="B11" s="554"/>
      <c r="C11" s="542"/>
      <c r="D11" s="546"/>
      <c r="E11" s="542"/>
    </row>
    <row r="12" spans="2:5" ht="16.5" customHeight="1" x14ac:dyDescent="0.15">
      <c r="B12" s="554"/>
      <c r="C12" s="544"/>
      <c r="D12" s="545"/>
      <c r="E12" s="552"/>
    </row>
    <row r="13" spans="2:5" ht="16.5" customHeight="1" x14ac:dyDescent="0.15">
      <c r="B13" s="554"/>
      <c r="C13" s="540"/>
      <c r="D13" s="545"/>
      <c r="E13" s="540"/>
    </row>
    <row r="14" spans="2:5" ht="16.5" customHeight="1" x14ac:dyDescent="0.15">
      <c r="B14" s="554"/>
      <c r="C14" s="542"/>
      <c r="D14" s="546"/>
      <c r="E14" s="542"/>
    </row>
    <row r="15" spans="2:5" ht="16.5" customHeight="1" x14ac:dyDescent="0.15">
      <c r="B15" s="554"/>
      <c r="C15" s="544"/>
      <c r="D15" s="545"/>
      <c r="E15" s="552"/>
    </row>
    <row r="16" spans="2:5" ht="16.5" customHeight="1" x14ac:dyDescent="0.15">
      <c r="B16" s="554"/>
      <c r="C16" s="540"/>
      <c r="D16" s="545"/>
      <c r="E16" s="540"/>
    </row>
    <row r="17" spans="2:5" ht="16.5" customHeight="1" x14ac:dyDescent="0.15">
      <c r="B17" s="554"/>
      <c r="C17" s="542"/>
      <c r="D17" s="546"/>
      <c r="E17" s="542"/>
    </row>
    <row r="18" spans="2:5" ht="16.5" customHeight="1" x14ac:dyDescent="0.15">
      <c r="B18" s="554"/>
      <c r="C18" s="544"/>
      <c r="D18" s="545"/>
      <c r="E18" s="552"/>
    </row>
    <row r="19" spans="2:5" ht="16.5" customHeight="1" x14ac:dyDescent="0.15">
      <c r="B19" s="554"/>
      <c r="C19" s="540"/>
      <c r="D19" s="545"/>
      <c r="E19" s="540"/>
    </row>
    <row r="20" spans="2:5" ht="16.5" customHeight="1" x14ac:dyDescent="0.15">
      <c r="B20" s="555"/>
      <c r="C20" s="542"/>
      <c r="D20" s="546"/>
      <c r="E20" s="542"/>
    </row>
    <row r="21" spans="2:5" ht="16.5" customHeight="1" x14ac:dyDescent="0.15">
      <c r="B21" s="539" t="s">
        <v>54</v>
      </c>
      <c r="C21" s="547" t="s">
        <v>430</v>
      </c>
      <c r="D21" s="550">
        <f>SUM(D6:D20)</f>
        <v>0</v>
      </c>
      <c r="E21" s="547" t="s">
        <v>430</v>
      </c>
    </row>
    <row r="22" spans="2:5" ht="16.5" customHeight="1" x14ac:dyDescent="0.15">
      <c r="B22" s="540"/>
      <c r="C22" s="548"/>
      <c r="D22" s="545"/>
      <c r="E22" s="548"/>
    </row>
    <row r="23" spans="2:5" ht="16.5" customHeight="1" thickBot="1" x14ac:dyDescent="0.2">
      <c r="B23" s="541"/>
      <c r="C23" s="549"/>
      <c r="D23" s="551"/>
      <c r="E23" s="549"/>
    </row>
    <row r="24" spans="2:5" ht="16.5" customHeight="1" thickTop="1" x14ac:dyDescent="0.15">
      <c r="B24" s="543" t="s">
        <v>52</v>
      </c>
      <c r="C24" s="544"/>
      <c r="D24" s="545"/>
      <c r="E24" s="552"/>
    </row>
    <row r="25" spans="2:5" ht="16.5" customHeight="1" x14ac:dyDescent="0.15">
      <c r="B25" s="543"/>
      <c r="C25" s="540"/>
      <c r="D25" s="545"/>
      <c r="E25" s="540"/>
    </row>
    <row r="26" spans="2:5" ht="16.5" customHeight="1" x14ac:dyDescent="0.15">
      <c r="B26" s="543"/>
      <c r="C26" s="542"/>
      <c r="D26" s="546"/>
      <c r="E26" s="542"/>
    </row>
    <row r="27" spans="2:5" ht="16.5" customHeight="1" x14ac:dyDescent="0.15">
      <c r="B27" s="543"/>
      <c r="C27" s="544"/>
      <c r="D27" s="545"/>
      <c r="E27" s="552"/>
    </row>
    <row r="28" spans="2:5" ht="16.5" customHeight="1" x14ac:dyDescent="0.15">
      <c r="B28" s="543"/>
      <c r="C28" s="540"/>
      <c r="D28" s="545"/>
      <c r="E28" s="540"/>
    </row>
    <row r="29" spans="2:5" ht="16.5" customHeight="1" x14ac:dyDescent="0.15">
      <c r="B29" s="543"/>
      <c r="C29" s="542"/>
      <c r="D29" s="546"/>
      <c r="E29" s="542"/>
    </row>
    <row r="30" spans="2:5" ht="16.5" customHeight="1" x14ac:dyDescent="0.15">
      <c r="B30" s="543"/>
      <c r="C30" s="544"/>
      <c r="D30" s="545"/>
      <c r="E30" s="552"/>
    </row>
    <row r="31" spans="2:5" ht="16.5" customHeight="1" x14ac:dyDescent="0.15">
      <c r="B31" s="543"/>
      <c r="C31" s="540"/>
      <c r="D31" s="545"/>
      <c r="E31" s="540"/>
    </row>
    <row r="32" spans="2:5" ht="16.5" customHeight="1" x14ac:dyDescent="0.15">
      <c r="B32" s="543"/>
      <c r="C32" s="542"/>
      <c r="D32" s="546"/>
      <c r="E32" s="542"/>
    </row>
    <row r="33" spans="2:5" ht="16.5" customHeight="1" x14ac:dyDescent="0.15">
      <c r="B33" s="543"/>
      <c r="C33" s="544"/>
      <c r="D33" s="545"/>
      <c r="E33" s="552"/>
    </row>
    <row r="34" spans="2:5" ht="16.5" customHeight="1" x14ac:dyDescent="0.15">
      <c r="B34" s="543"/>
      <c r="C34" s="540"/>
      <c r="D34" s="545"/>
      <c r="E34" s="540"/>
    </row>
    <row r="35" spans="2:5" ht="16.5" customHeight="1" x14ac:dyDescent="0.15">
      <c r="B35" s="543"/>
      <c r="C35" s="542"/>
      <c r="D35" s="546"/>
      <c r="E35" s="542"/>
    </row>
    <row r="36" spans="2:5" ht="16.5" customHeight="1" x14ac:dyDescent="0.15">
      <c r="B36" s="543"/>
      <c r="C36" s="544"/>
      <c r="D36" s="545"/>
      <c r="E36" s="552"/>
    </row>
    <row r="37" spans="2:5" ht="16.5" customHeight="1" x14ac:dyDescent="0.15">
      <c r="B37" s="543"/>
      <c r="C37" s="540"/>
      <c r="D37" s="545"/>
      <c r="E37" s="540"/>
    </row>
    <row r="38" spans="2:5" ht="16.5" customHeight="1" x14ac:dyDescent="0.15">
      <c r="B38" s="542"/>
      <c r="C38" s="542"/>
      <c r="D38" s="546"/>
      <c r="E38" s="542"/>
    </row>
    <row r="39" spans="2:5" ht="16.5" customHeight="1" x14ac:dyDescent="0.15">
      <c r="B39" s="539" t="s">
        <v>54</v>
      </c>
      <c r="C39" s="547" t="s">
        <v>430</v>
      </c>
      <c r="D39" s="545">
        <f>SUM(D24:D38)</f>
        <v>0</v>
      </c>
      <c r="E39" s="547" t="s">
        <v>430</v>
      </c>
    </row>
    <row r="40" spans="2:5" ht="16.5" customHeight="1" x14ac:dyDescent="0.15">
      <c r="B40" s="540"/>
      <c r="C40" s="548"/>
      <c r="D40" s="545"/>
      <c r="E40" s="548"/>
    </row>
    <row r="41" spans="2:5" ht="16.5" customHeight="1" x14ac:dyDescent="0.15">
      <c r="B41" s="542"/>
      <c r="C41" s="556"/>
      <c r="D41" s="546"/>
      <c r="E41" s="548"/>
    </row>
    <row r="42" spans="2:5" ht="16.5" customHeight="1" x14ac:dyDescent="0.15">
      <c r="E42" s="99"/>
    </row>
  </sheetData>
  <mergeCells count="46">
    <mergeCell ref="E36:E38"/>
    <mergeCell ref="C39:C41"/>
    <mergeCell ref="E24:E26"/>
    <mergeCell ref="E27:E29"/>
    <mergeCell ref="E30:E32"/>
    <mergeCell ref="E33:E35"/>
    <mergeCell ref="D39:D41"/>
    <mergeCell ref="E39:E41"/>
    <mergeCell ref="B3:B5"/>
    <mergeCell ref="C3:C5"/>
    <mergeCell ref="D3:D5"/>
    <mergeCell ref="E3:E5"/>
    <mergeCell ref="D1:E1"/>
    <mergeCell ref="B1:C1"/>
    <mergeCell ref="C6:C8"/>
    <mergeCell ref="D6:D8"/>
    <mergeCell ref="E6:E8"/>
    <mergeCell ref="B6:B20"/>
    <mergeCell ref="E18:E20"/>
    <mergeCell ref="C9:C11"/>
    <mergeCell ref="D9:D11"/>
    <mergeCell ref="E9:E11"/>
    <mergeCell ref="C12:C14"/>
    <mergeCell ref="D12:D14"/>
    <mergeCell ref="E12:E14"/>
    <mergeCell ref="C15:C17"/>
    <mergeCell ref="D15:D17"/>
    <mergeCell ref="E15:E17"/>
    <mergeCell ref="C18:C20"/>
    <mergeCell ref="D18:D20"/>
    <mergeCell ref="E21:E23"/>
    <mergeCell ref="C30:C32"/>
    <mergeCell ref="D30:D32"/>
    <mergeCell ref="C33:C35"/>
    <mergeCell ref="D33:D35"/>
    <mergeCell ref="B21:B23"/>
    <mergeCell ref="B39:B41"/>
    <mergeCell ref="B24:B38"/>
    <mergeCell ref="C24:C26"/>
    <mergeCell ref="D24:D26"/>
    <mergeCell ref="C27:C29"/>
    <mergeCell ref="D27:D29"/>
    <mergeCell ref="C21:C23"/>
    <mergeCell ref="D21:D23"/>
    <mergeCell ref="C36:C38"/>
    <mergeCell ref="D36:D38"/>
  </mergeCells>
  <phoneticPr fontId="3"/>
  <pageMargins left="0.59055118110236227" right="0" top="0.59055118110236227" bottom="0.39370078740157483" header="0.39370078740157483" footer="0"/>
  <pageSetup paperSize="9" firstPageNumber="23" orientation="portrait" useFirstPageNumber="1" horizontalDpi="4294967292" r:id="rId1"/>
  <headerFooter alignWithMargins="0">
    <oddHeader>&amp;R（私営保育所)</oddHeader>
    <oddFooter>&amp;C&amp;13- 22 -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F170"/>
  <sheetViews>
    <sheetView view="pageBreakPreview" topLeftCell="A133" zoomScaleNormal="100" zoomScaleSheetLayoutView="100" workbookViewId="0">
      <selection activeCell="J28" sqref="J28"/>
    </sheetView>
  </sheetViews>
  <sheetFormatPr defaultRowHeight="13.5" x14ac:dyDescent="0.15"/>
  <cols>
    <col min="1" max="1" width="5.875" style="38" customWidth="1"/>
    <col min="2" max="2" width="4.75" style="39" customWidth="1"/>
    <col min="3" max="3" width="56.25" style="39" bestFit="1" customWidth="1"/>
    <col min="4" max="4" width="11.125" style="39" customWidth="1"/>
    <col min="5" max="5" width="11.25" style="40" customWidth="1"/>
    <col min="6" max="6" width="9.5" style="39" customWidth="1"/>
    <col min="7" max="7" width="2.25" style="38" customWidth="1"/>
    <col min="8" max="16384" width="9" style="38"/>
  </cols>
  <sheetData>
    <row r="1" spans="1:6" ht="6" customHeight="1" x14ac:dyDescent="0.15"/>
    <row r="2" spans="1:6" ht="16.5" customHeight="1" x14ac:dyDescent="0.15"/>
    <row r="3" spans="1:6" ht="18.75" customHeight="1" x14ac:dyDescent="0.15">
      <c r="B3" s="219" t="s">
        <v>452</v>
      </c>
      <c r="C3" s="219"/>
      <c r="D3" s="219"/>
      <c r="E3" s="220"/>
    </row>
    <row r="4" spans="1:6" ht="16.5" customHeight="1" x14ac:dyDescent="0.15">
      <c r="D4" s="63" t="s">
        <v>347</v>
      </c>
      <c r="E4" s="228"/>
      <c r="F4" s="229"/>
    </row>
    <row r="5" spans="1:6" ht="16.5" customHeight="1" x14ac:dyDescent="0.15">
      <c r="D5" s="62" t="s">
        <v>346</v>
      </c>
      <c r="E5" s="230"/>
      <c r="F5" s="231"/>
    </row>
    <row r="6" spans="1:6" ht="8.25" customHeight="1" x14ac:dyDescent="0.15"/>
    <row r="7" spans="1:6" ht="15" customHeight="1" x14ac:dyDescent="0.15">
      <c r="A7" s="38">
        <v>1</v>
      </c>
      <c r="B7" s="234" t="s">
        <v>349</v>
      </c>
      <c r="C7" s="235"/>
      <c r="D7" s="235"/>
      <c r="E7" s="235"/>
      <c r="F7" s="236"/>
    </row>
    <row r="8" spans="1:6" ht="15" customHeight="1" x14ac:dyDescent="0.15">
      <c r="B8" s="235"/>
      <c r="C8" s="235"/>
      <c r="D8" s="235"/>
      <c r="E8" s="235"/>
      <c r="F8" s="236"/>
    </row>
    <row r="9" spans="1:6" ht="7.5" customHeight="1" x14ac:dyDescent="0.15">
      <c r="B9" s="61"/>
      <c r="C9" s="61"/>
      <c r="D9" s="61"/>
      <c r="E9" s="61"/>
      <c r="F9" s="60"/>
    </row>
    <row r="10" spans="1:6" ht="15" customHeight="1" x14ac:dyDescent="0.15">
      <c r="A10" s="38">
        <v>2</v>
      </c>
      <c r="B10" s="237" t="s">
        <v>345</v>
      </c>
      <c r="C10" s="238"/>
      <c r="D10" s="238"/>
      <c r="E10" s="238"/>
      <c r="F10" s="238"/>
    </row>
    <row r="11" spans="1:6" ht="6.75" customHeight="1" x14ac:dyDescent="0.15">
      <c r="C11" s="60"/>
      <c r="D11" s="60"/>
      <c r="E11" s="60"/>
      <c r="F11" s="60"/>
    </row>
    <row r="12" spans="1:6" ht="15.75" customHeight="1" x14ac:dyDescent="0.15">
      <c r="A12" s="38">
        <v>3</v>
      </c>
      <c r="B12" s="217" t="s">
        <v>541</v>
      </c>
      <c r="C12" s="218"/>
      <c r="D12" s="218"/>
      <c r="E12" s="218"/>
      <c r="F12" s="218"/>
    </row>
    <row r="13" spans="1:6" ht="15.75" customHeight="1" x14ac:dyDescent="0.15">
      <c r="B13" s="218" t="s">
        <v>542</v>
      </c>
      <c r="C13" s="218"/>
      <c r="D13" s="218"/>
      <c r="E13" s="218"/>
      <c r="F13" s="218"/>
    </row>
    <row r="14" spans="1:6" ht="15" customHeight="1" x14ac:dyDescent="0.15">
      <c r="B14" s="213" t="s">
        <v>344</v>
      </c>
      <c r="C14" s="214"/>
      <c r="D14" s="232" t="s">
        <v>343</v>
      </c>
      <c r="E14" s="239" t="s">
        <v>342</v>
      </c>
    </row>
    <row r="15" spans="1:6" ht="15" customHeight="1" x14ac:dyDescent="0.15">
      <c r="B15" s="215"/>
      <c r="C15" s="216"/>
      <c r="D15" s="233"/>
      <c r="E15" s="240"/>
    </row>
    <row r="16" spans="1:6" ht="14.25" customHeight="1" x14ac:dyDescent="0.15">
      <c r="B16" s="226" t="s">
        <v>341</v>
      </c>
      <c r="C16" s="227"/>
      <c r="D16" s="59"/>
      <c r="E16" s="210"/>
    </row>
    <row r="17" spans="2:5" ht="14.25" customHeight="1" x14ac:dyDescent="0.15">
      <c r="B17" s="133">
        <v>1</v>
      </c>
      <c r="C17" s="127" t="s">
        <v>499</v>
      </c>
      <c r="D17" s="128"/>
      <c r="E17" s="129"/>
    </row>
    <row r="18" spans="2:5" ht="14.25" customHeight="1" x14ac:dyDescent="0.15">
      <c r="B18" s="57">
        <v>2</v>
      </c>
      <c r="C18" s="47" t="s">
        <v>340</v>
      </c>
      <c r="D18" s="46"/>
      <c r="E18" s="45"/>
    </row>
    <row r="19" spans="2:5" ht="14.25" customHeight="1" x14ac:dyDescent="0.15">
      <c r="B19" s="57">
        <v>3</v>
      </c>
      <c r="C19" s="47" t="s">
        <v>339</v>
      </c>
      <c r="D19" s="46"/>
      <c r="E19" s="55"/>
    </row>
    <row r="20" spans="2:5" ht="14.25" customHeight="1" x14ac:dyDescent="0.15">
      <c r="B20" s="57">
        <v>4</v>
      </c>
      <c r="C20" s="47" t="s">
        <v>338</v>
      </c>
      <c r="D20" s="46"/>
      <c r="E20" s="210"/>
    </row>
    <row r="21" spans="2:5" ht="14.25" customHeight="1" x14ac:dyDescent="0.15">
      <c r="B21" s="57">
        <v>5</v>
      </c>
      <c r="C21" s="47" t="s">
        <v>337</v>
      </c>
      <c r="D21" s="46"/>
      <c r="E21" s="210"/>
    </row>
    <row r="22" spans="2:5" ht="14.25" customHeight="1" x14ac:dyDescent="0.15">
      <c r="B22" s="57">
        <v>6</v>
      </c>
      <c r="C22" s="47" t="s">
        <v>336</v>
      </c>
      <c r="D22" s="46"/>
      <c r="E22" s="210"/>
    </row>
    <row r="23" spans="2:5" ht="14.25" customHeight="1" x14ac:dyDescent="0.15">
      <c r="B23" s="58">
        <v>7</v>
      </c>
      <c r="C23" s="51" t="s">
        <v>488</v>
      </c>
      <c r="D23" s="50"/>
      <c r="E23" s="49" t="s">
        <v>403</v>
      </c>
    </row>
    <row r="24" spans="2:5" ht="14.25" customHeight="1" x14ac:dyDescent="0.15">
      <c r="B24" s="58">
        <v>8</v>
      </c>
      <c r="C24" s="51" t="s">
        <v>335</v>
      </c>
      <c r="D24" s="50"/>
      <c r="E24" s="49" t="s">
        <v>403</v>
      </c>
    </row>
    <row r="25" spans="2:5" ht="14.25" customHeight="1" x14ac:dyDescent="0.15">
      <c r="B25" s="58">
        <v>9</v>
      </c>
      <c r="C25" s="51" t="s">
        <v>334</v>
      </c>
      <c r="D25" s="50"/>
      <c r="E25" s="49" t="s">
        <v>403</v>
      </c>
    </row>
    <row r="26" spans="2:5" ht="14.25" customHeight="1" x14ac:dyDescent="0.15">
      <c r="B26" s="58">
        <v>10</v>
      </c>
      <c r="C26" s="51" t="s">
        <v>333</v>
      </c>
      <c r="D26" s="50"/>
      <c r="E26" s="49" t="s">
        <v>403</v>
      </c>
    </row>
    <row r="27" spans="2:5" ht="14.25" customHeight="1" x14ac:dyDescent="0.15">
      <c r="B27" s="57">
        <v>11</v>
      </c>
      <c r="C27" s="47" t="s">
        <v>332</v>
      </c>
      <c r="D27" s="46"/>
      <c r="E27" s="55"/>
    </row>
    <row r="28" spans="2:5" ht="14.25" customHeight="1" x14ac:dyDescent="0.15">
      <c r="B28" s="57">
        <v>12</v>
      </c>
      <c r="C28" s="56" t="s">
        <v>331</v>
      </c>
      <c r="D28" s="46"/>
      <c r="E28" s="55"/>
    </row>
    <row r="29" spans="2:5" ht="14.25" customHeight="1" x14ac:dyDescent="0.15">
      <c r="B29" s="211"/>
      <c r="C29" s="212"/>
      <c r="D29" s="46"/>
      <c r="E29" s="210"/>
    </row>
    <row r="30" spans="2:5" ht="14.25" customHeight="1" x14ac:dyDescent="0.15">
      <c r="B30" s="53"/>
      <c r="C30" s="47"/>
      <c r="D30" s="46"/>
      <c r="E30" s="45"/>
    </row>
    <row r="31" spans="2:5" ht="14.25" customHeight="1" x14ac:dyDescent="0.15">
      <c r="B31" s="223" t="s">
        <v>330</v>
      </c>
      <c r="C31" s="224"/>
      <c r="D31" s="46"/>
      <c r="E31" s="45"/>
    </row>
    <row r="32" spans="2:5" ht="14.25" customHeight="1" x14ac:dyDescent="0.15">
      <c r="B32" s="52">
        <v>1</v>
      </c>
      <c r="C32" s="51" t="s">
        <v>490</v>
      </c>
      <c r="D32" s="50"/>
      <c r="E32" s="49" t="s">
        <v>403</v>
      </c>
    </row>
    <row r="33" spans="2:6" ht="14.25" customHeight="1" x14ac:dyDescent="0.15">
      <c r="B33" s="48">
        <v>2</v>
      </c>
      <c r="C33" s="47" t="s">
        <v>491</v>
      </c>
      <c r="D33" s="46"/>
      <c r="E33" s="45"/>
    </row>
    <row r="34" spans="2:6" ht="14.25" customHeight="1" x14ac:dyDescent="0.15">
      <c r="B34" s="48">
        <v>3</v>
      </c>
      <c r="C34" s="47" t="s">
        <v>489</v>
      </c>
      <c r="D34" s="46"/>
      <c r="E34" s="45"/>
    </row>
    <row r="35" spans="2:6" ht="14.25" customHeight="1" x14ac:dyDescent="0.15">
      <c r="B35" s="52">
        <v>4</v>
      </c>
      <c r="C35" s="51" t="s">
        <v>329</v>
      </c>
      <c r="D35" s="50"/>
      <c r="E35" s="49" t="s">
        <v>403</v>
      </c>
    </row>
    <row r="36" spans="2:6" ht="14.25" customHeight="1" x14ac:dyDescent="0.15">
      <c r="B36" s="48">
        <v>5</v>
      </c>
      <c r="C36" s="47" t="s">
        <v>328</v>
      </c>
      <c r="D36" s="46"/>
      <c r="E36" s="45"/>
    </row>
    <row r="37" spans="2:6" ht="14.25" customHeight="1" x14ac:dyDescent="0.15">
      <c r="B37" s="48">
        <v>6</v>
      </c>
      <c r="C37" s="47" t="s">
        <v>327</v>
      </c>
      <c r="D37" s="46"/>
      <c r="E37" s="45"/>
    </row>
    <row r="38" spans="2:6" ht="14.25" customHeight="1" x14ac:dyDescent="0.15">
      <c r="B38" s="48">
        <v>7</v>
      </c>
      <c r="C38" s="47" t="s">
        <v>326</v>
      </c>
      <c r="D38" s="46"/>
      <c r="E38" s="45"/>
    </row>
    <row r="39" spans="2:6" ht="14.25" customHeight="1" x14ac:dyDescent="0.15">
      <c r="B39" s="48">
        <v>8</v>
      </c>
      <c r="C39" s="47" t="s">
        <v>325</v>
      </c>
      <c r="D39" s="46"/>
      <c r="E39" s="45"/>
    </row>
    <row r="40" spans="2:6" ht="14.25" customHeight="1" x14ac:dyDescent="0.15">
      <c r="B40" s="48">
        <v>9</v>
      </c>
      <c r="C40" s="47" t="s">
        <v>324</v>
      </c>
      <c r="D40" s="46"/>
      <c r="E40" s="45"/>
    </row>
    <row r="41" spans="2:6" ht="14.25" customHeight="1" x14ac:dyDescent="0.15">
      <c r="B41" s="48">
        <v>10</v>
      </c>
      <c r="C41" s="47" t="s">
        <v>323</v>
      </c>
      <c r="D41" s="46"/>
      <c r="E41" s="45"/>
    </row>
    <row r="42" spans="2:6" ht="14.25" customHeight="1" x14ac:dyDescent="0.15">
      <c r="B42" s="48">
        <v>11</v>
      </c>
      <c r="C42" s="47" t="s">
        <v>322</v>
      </c>
      <c r="D42" s="46"/>
      <c r="E42" s="45"/>
    </row>
    <row r="43" spans="2:6" ht="14.25" customHeight="1" x14ac:dyDescent="0.15">
      <c r="B43" s="48">
        <v>12</v>
      </c>
      <c r="C43" s="47" t="s">
        <v>321</v>
      </c>
      <c r="D43" s="46"/>
      <c r="E43" s="45"/>
    </row>
    <row r="44" spans="2:6" ht="14.25" customHeight="1" x14ac:dyDescent="0.15">
      <c r="B44" s="48">
        <v>13</v>
      </c>
      <c r="C44" s="47" t="s">
        <v>320</v>
      </c>
      <c r="D44" s="46"/>
      <c r="E44" s="45"/>
    </row>
    <row r="45" spans="2:6" s="134" customFormat="1" ht="12.75" customHeight="1" x14ac:dyDescent="0.15">
      <c r="B45" s="123">
        <v>14</v>
      </c>
      <c r="C45" s="125" t="s">
        <v>549</v>
      </c>
      <c r="D45" s="124"/>
      <c r="E45" s="135"/>
      <c r="F45" s="136"/>
    </row>
    <row r="46" spans="2:6" ht="14.25" customHeight="1" x14ac:dyDescent="0.15">
      <c r="B46" s="48">
        <v>15</v>
      </c>
      <c r="C46" s="47" t="s">
        <v>319</v>
      </c>
      <c r="D46" s="46"/>
      <c r="E46" s="45"/>
    </row>
    <row r="47" spans="2:6" ht="14.25" customHeight="1" x14ac:dyDescent="0.15">
      <c r="B47" s="123">
        <v>16</v>
      </c>
      <c r="C47" s="47" t="s">
        <v>318</v>
      </c>
      <c r="D47" s="46"/>
      <c r="E47" s="45"/>
    </row>
    <row r="48" spans="2:6" ht="14.25" customHeight="1" x14ac:dyDescent="0.15">
      <c r="B48" s="48">
        <v>17</v>
      </c>
      <c r="C48" s="47" t="s">
        <v>317</v>
      </c>
      <c r="D48" s="46"/>
      <c r="E48" s="45"/>
    </row>
    <row r="49" spans="2:5" ht="14.25" customHeight="1" x14ac:dyDescent="0.15">
      <c r="B49" s="123">
        <v>18</v>
      </c>
      <c r="C49" s="47" t="s">
        <v>316</v>
      </c>
      <c r="D49" s="46"/>
      <c r="E49" s="45"/>
    </row>
    <row r="50" spans="2:5" ht="14.25" customHeight="1" x14ac:dyDescent="0.15">
      <c r="B50" s="48">
        <v>19</v>
      </c>
      <c r="C50" s="47" t="s">
        <v>315</v>
      </c>
      <c r="D50" s="46"/>
      <c r="E50" s="45"/>
    </row>
    <row r="51" spans="2:5" ht="14.25" customHeight="1" x14ac:dyDescent="0.15">
      <c r="B51" s="123">
        <v>20</v>
      </c>
      <c r="C51" s="47" t="s">
        <v>566</v>
      </c>
      <c r="D51" s="46"/>
      <c r="E51" s="45"/>
    </row>
    <row r="52" spans="2:5" ht="14.25" customHeight="1" x14ac:dyDescent="0.15">
      <c r="B52" s="48">
        <v>21</v>
      </c>
      <c r="C52" s="47" t="s">
        <v>527</v>
      </c>
      <c r="D52" s="46"/>
      <c r="E52" s="45"/>
    </row>
    <row r="53" spans="2:5" ht="14.25" customHeight="1" x14ac:dyDescent="0.15">
      <c r="B53" s="123">
        <v>22</v>
      </c>
      <c r="C53" s="47" t="s">
        <v>314</v>
      </c>
      <c r="D53" s="46"/>
      <c r="E53" s="45"/>
    </row>
    <row r="54" spans="2:5" ht="14.25" customHeight="1" x14ac:dyDescent="0.15">
      <c r="B54" s="48">
        <v>23</v>
      </c>
      <c r="C54" s="47" t="s">
        <v>313</v>
      </c>
      <c r="D54" s="46"/>
      <c r="E54" s="45"/>
    </row>
    <row r="55" spans="2:5" ht="14.25" customHeight="1" x14ac:dyDescent="0.15">
      <c r="B55" s="123">
        <v>24</v>
      </c>
      <c r="C55" s="47" t="s">
        <v>348</v>
      </c>
      <c r="D55" s="46"/>
      <c r="E55" s="45"/>
    </row>
    <row r="56" spans="2:5" ht="14.25" customHeight="1" x14ac:dyDescent="0.15">
      <c r="B56" s="52">
        <v>25</v>
      </c>
      <c r="C56" s="51" t="s">
        <v>312</v>
      </c>
      <c r="D56" s="50"/>
      <c r="E56" s="49" t="s">
        <v>403</v>
      </c>
    </row>
    <row r="57" spans="2:5" ht="14.25" customHeight="1" x14ac:dyDescent="0.15">
      <c r="B57" s="48">
        <v>26</v>
      </c>
      <c r="C57" s="47" t="s">
        <v>311</v>
      </c>
      <c r="D57" s="46"/>
      <c r="E57" s="45"/>
    </row>
    <row r="58" spans="2:5" ht="14.25" customHeight="1" x14ac:dyDescent="0.15">
      <c r="B58" s="48"/>
      <c r="C58" s="47"/>
      <c r="D58" s="46"/>
      <c r="E58" s="45"/>
    </row>
    <row r="59" spans="2:5" ht="11.25" customHeight="1" x14ac:dyDescent="0.15">
      <c r="B59" s="53"/>
      <c r="C59" s="47"/>
      <c r="D59" s="46"/>
      <c r="E59" s="45"/>
    </row>
    <row r="60" spans="2:5" ht="14.25" customHeight="1" x14ac:dyDescent="0.15">
      <c r="B60" s="223" t="s">
        <v>310</v>
      </c>
      <c r="C60" s="225"/>
      <c r="D60" s="46"/>
      <c r="E60" s="45"/>
    </row>
    <row r="61" spans="2:5" ht="14.25" customHeight="1" x14ac:dyDescent="0.15">
      <c r="B61" s="52">
        <v>1</v>
      </c>
      <c r="C61" s="51" t="s">
        <v>309</v>
      </c>
      <c r="D61" s="50"/>
      <c r="E61" s="49" t="s">
        <v>403</v>
      </c>
    </row>
    <row r="62" spans="2:5" ht="14.25" customHeight="1" x14ac:dyDescent="0.15">
      <c r="B62" s="48">
        <v>2</v>
      </c>
      <c r="C62" s="47" t="s">
        <v>308</v>
      </c>
      <c r="D62" s="46"/>
      <c r="E62" s="45"/>
    </row>
    <row r="63" spans="2:5" ht="14.25" customHeight="1" x14ac:dyDescent="0.15">
      <c r="B63" s="48">
        <v>3</v>
      </c>
      <c r="C63" s="47" t="s">
        <v>307</v>
      </c>
      <c r="D63" s="46"/>
      <c r="E63" s="45"/>
    </row>
    <row r="64" spans="2:5" ht="14.25" customHeight="1" x14ac:dyDescent="0.15">
      <c r="B64" s="48">
        <v>4</v>
      </c>
      <c r="C64" s="47" t="s">
        <v>306</v>
      </c>
      <c r="D64" s="46"/>
      <c r="E64" s="45"/>
    </row>
    <row r="65" spans="2:5" ht="14.25" customHeight="1" x14ac:dyDescent="0.15">
      <c r="B65" s="48">
        <v>5</v>
      </c>
      <c r="C65" s="47" t="s">
        <v>305</v>
      </c>
      <c r="D65" s="46"/>
      <c r="E65" s="45"/>
    </row>
    <row r="66" spans="2:5" ht="14.25" customHeight="1" x14ac:dyDescent="0.15">
      <c r="B66" s="48">
        <v>6</v>
      </c>
      <c r="C66" s="47" t="s">
        <v>304</v>
      </c>
      <c r="D66" s="46"/>
      <c r="E66" s="45"/>
    </row>
    <row r="67" spans="2:5" ht="14.25" customHeight="1" x14ac:dyDescent="0.15">
      <c r="B67" s="48">
        <v>7</v>
      </c>
      <c r="C67" s="47" t="s">
        <v>303</v>
      </c>
      <c r="D67" s="46"/>
      <c r="E67" s="45"/>
    </row>
    <row r="68" spans="2:5" ht="14.25" customHeight="1" x14ac:dyDescent="0.15">
      <c r="B68" s="48">
        <v>8</v>
      </c>
      <c r="C68" s="47" t="s">
        <v>302</v>
      </c>
      <c r="D68" s="46"/>
      <c r="E68" s="45"/>
    </row>
    <row r="69" spans="2:5" ht="14.25" customHeight="1" x14ac:dyDescent="0.15">
      <c r="B69" s="48">
        <v>9</v>
      </c>
      <c r="C69" s="47" t="s">
        <v>301</v>
      </c>
      <c r="D69" s="46"/>
      <c r="E69" s="45"/>
    </row>
    <row r="70" spans="2:5" ht="14.25" customHeight="1" x14ac:dyDescent="0.15">
      <c r="B70" s="48">
        <v>10</v>
      </c>
      <c r="C70" s="47" t="s">
        <v>300</v>
      </c>
      <c r="D70" s="46"/>
      <c r="E70" s="45"/>
    </row>
    <row r="71" spans="2:5" ht="14.25" customHeight="1" x14ac:dyDescent="0.15">
      <c r="B71" s="48">
        <v>11</v>
      </c>
      <c r="C71" s="47" t="s">
        <v>299</v>
      </c>
      <c r="D71" s="46"/>
      <c r="E71" s="45"/>
    </row>
    <row r="72" spans="2:5" ht="14.25" customHeight="1" x14ac:dyDescent="0.15">
      <c r="B72" s="48">
        <v>12</v>
      </c>
      <c r="C72" s="47" t="s">
        <v>298</v>
      </c>
      <c r="D72" s="46"/>
      <c r="E72" s="45"/>
    </row>
    <row r="73" spans="2:5" ht="14.25" customHeight="1" x14ac:dyDescent="0.15">
      <c r="B73" s="48">
        <v>13</v>
      </c>
      <c r="C73" s="47" t="s">
        <v>297</v>
      </c>
      <c r="D73" s="46"/>
      <c r="E73" s="45"/>
    </row>
    <row r="74" spans="2:5" ht="14.25" customHeight="1" x14ac:dyDescent="0.15">
      <c r="B74" s="48">
        <v>14</v>
      </c>
      <c r="C74" s="47" t="s">
        <v>296</v>
      </c>
      <c r="D74" s="46"/>
      <c r="E74" s="45"/>
    </row>
    <row r="75" spans="2:5" ht="14.25" customHeight="1" x14ac:dyDescent="0.15">
      <c r="B75" s="48">
        <v>15</v>
      </c>
      <c r="C75" s="47" t="s">
        <v>295</v>
      </c>
      <c r="D75" s="46"/>
      <c r="E75" s="45"/>
    </row>
    <row r="76" spans="2:5" ht="14.25" customHeight="1" x14ac:dyDescent="0.15">
      <c r="B76" s="48">
        <v>16</v>
      </c>
      <c r="C76" s="47" t="s">
        <v>294</v>
      </c>
      <c r="D76" s="46"/>
      <c r="E76" s="45"/>
    </row>
    <row r="77" spans="2:5" ht="14.25" customHeight="1" x14ac:dyDescent="0.15">
      <c r="B77" s="48">
        <v>17</v>
      </c>
      <c r="C77" s="47" t="s">
        <v>293</v>
      </c>
      <c r="D77" s="46"/>
      <c r="E77" s="45"/>
    </row>
    <row r="78" spans="2:5" ht="14.25" customHeight="1" x14ac:dyDescent="0.15">
      <c r="B78" s="48">
        <v>18</v>
      </c>
      <c r="C78" s="47" t="s">
        <v>292</v>
      </c>
      <c r="D78" s="46"/>
      <c r="E78" s="45"/>
    </row>
    <row r="79" spans="2:5" ht="14.25" customHeight="1" x14ac:dyDescent="0.15">
      <c r="B79" s="48">
        <v>19</v>
      </c>
      <c r="C79" s="47" t="s">
        <v>291</v>
      </c>
      <c r="D79" s="46"/>
      <c r="E79" s="45"/>
    </row>
    <row r="80" spans="2:5" ht="14.25" customHeight="1" x14ac:dyDescent="0.15">
      <c r="B80" s="48">
        <v>20</v>
      </c>
      <c r="C80" s="47" t="s">
        <v>290</v>
      </c>
      <c r="D80" s="46"/>
      <c r="E80" s="45"/>
    </row>
    <row r="81" spans="2:5" ht="14.25" customHeight="1" x14ac:dyDescent="0.15">
      <c r="B81" s="123">
        <v>21</v>
      </c>
      <c r="C81" s="125" t="s">
        <v>497</v>
      </c>
      <c r="D81" s="124"/>
      <c r="E81" s="126"/>
    </row>
    <row r="82" spans="2:5" ht="14.25" customHeight="1" x14ac:dyDescent="0.15">
      <c r="B82" s="123">
        <v>22</v>
      </c>
      <c r="C82" s="125" t="s">
        <v>498</v>
      </c>
      <c r="D82" s="124"/>
      <c r="E82" s="126" t="s">
        <v>548</v>
      </c>
    </row>
    <row r="83" spans="2:5" ht="14.25" customHeight="1" x14ac:dyDescent="0.15">
      <c r="B83" s="123">
        <v>23</v>
      </c>
      <c r="C83" s="47" t="s">
        <v>289</v>
      </c>
      <c r="D83" s="46"/>
      <c r="E83" s="45"/>
    </row>
    <row r="84" spans="2:5" ht="14.25" customHeight="1" x14ac:dyDescent="0.15">
      <c r="B84" s="123">
        <v>24</v>
      </c>
      <c r="C84" s="47" t="s">
        <v>288</v>
      </c>
      <c r="D84" s="46"/>
      <c r="E84" s="45"/>
    </row>
    <row r="85" spans="2:5" ht="14.25" customHeight="1" x14ac:dyDescent="0.15">
      <c r="B85" s="123">
        <v>25</v>
      </c>
      <c r="C85" s="47" t="s">
        <v>287</v>
      </c>
      <c r="D85" s="46"/>
      <c r="E85" s="45"/>
    </row>
    <row r="86" spans="2:5" ht="14.25" customHeight="1" x14ac:dyDescent="0.15">
      <c r="B86" s="123">
        <v>26</v>
      </c>
      <c r="C86" s="125" t="s">
        <v>565</v>
      </c>
      <c r="D86" s="46"/>
      <c r="E86" s="45"/>
    </row>
    <row r="87" spans="2:5" ht="14.25" customHeight="1" x14ac:dyDescent="0.15">
      <c r="B87" s="123">
        <v>27</v>
      </c>
      <c r="C87" s="47" t="s">
        <v>286</v>
      </c>
      <c r="D87" s="46"/>
      <c r="E87" s="45"/>
    </row>
    <row r="88" spans="2:5" ht="14.25" customHeight="1" x14ac:dyDescent="0.15">
      <c r="B88" s="123">
        <v>28</v>
      </c>
      <c r="C88" s="47" t="s">
        <v>285</v>
      </c>
      <c r="D88" s="46"/>
      <c r="E88" s="45"/>
    </row>
    <row r="89" spans="2:5" ht="5.25" customHeight="1" x14ac:dyDescent="0.15">
      <c r="B89" s="53"/>
      <c r="C89" s="47"/>
      <c r="D89" s="46"/>
      <c r="E89" s="45"/>
    </row>
    <row r="90" spans="2:5" ht="14.25" customHeight="1" x14ac:dyDescent="0.15">
      <c r="B90" s="223" t="s">
        <v>284</v>
      </c>
      <c r="C90" s="224"/>
      <c r="D90" s="46"/>
      <c r="E90" s="45"/>
    </row>
    <row r="91" spans="2:5" ht="14.25" customHeight="1" x14ac:dyDescent="0.15">
      <c r="B91" s="54"/>
      <c r="C91" s="130" t="s">
        <v>283</v>
      </c>
      <c r="D91" s="46"/>
      <c r="E91" s="45"/>
    </row>
    <row r="92" spans="2:5" ht="14.25" customHeight="1" x14ac:dyDescent="0.15">
      <c r="B92" s="52">
        <v>1</v>
      </c>
      <c r="C92" s="51" t="s">
        <v>500</v>
      </c>
      <c r="D92" s="50"/>
      <c r="E92" s="49" t="s">
        <v>403</v>
      </c>
    </row>
    <row r="93" spans="2:5" ht="14.25" customHeight="1" x14ac:dyDescent="0.15">
      <c r="B93" s="52">
        <v>2</v>
      </c>
      <c r="C93" s="51" t="s">
        <v>501</v>
      </c>
      <c r="D93" s="50"/>
      <c r="E93" s="49" t="s">
        <v>403</v>
      </c>
    </row>
    <row r="94" spans="2:5" ht="14.25" customHeight="1" x14ac:dyDescent="0.15">
      <c r="B94" s="52">
        <v>3</v>
      </c>
      <c r="C94" s="51" t="s">
        <v>502</v>
      </c>
      <c r="D94" s="50"/>
      <c r="E94" s="49" t="s">
        <v>403</v>
      </c>
    </row>
    <row r="95" spans="2:5" ht="14.25" customHeight="1" x14ac:dyDescent="0.15">
      <c r="B95" s="52">
        <v>4</v>
      </c>
      <c r="C95" s="51" t="s">
        <v>503</v>
      </c>
      <c r="D95" s="50"/>
      <c r="E95" s="49" t="s">
        <v>403</v>
      </c>
    </row>
    <row r="96" spans="2:5" ht="14.25" customHeight="1" x14ac:dyDescent="0.15">
      <c r="B96" s="52">
        <v>5</v>
      </c>
      <c r="C96" s="51" t="s">
        <v>504</v>
      </c>
      <c r="D96" s="50"/>
      <c r="E96" s="49" t="s">
        <v>403</v>
      </c>
    </row>
    <row r="97" spans="2:5" ht="14.25" customHeight="1" x14ac:dyDescent="0.15">
      <c r="B97" s="52">
        <v>6</v>
      </c>
      <c r="C97" s="51" t="s">
        <v>505</v>
      </c>
      <c r="D97" s="50"/>
      <c r="E97" s="49" t="s">
        <v>403</v>
      </c>
    </row>
    <row r="98" spans="2:5" ht="14.25" customHeight="1" x14ac:dyDescent="0.15">
      <c r="B98" s="52">
        <v>7</v>
      </c>
      <c r="C98" s="51" t="s">
        <v>506</v>
      </c>
      <c r="D98" s="50"/>
      <c r="E98" s="49" t="s">
        <v>403</v>
      </c>
    </row>
    <row r="99" spans="2:5" ht="14.25" customHeight="1" x14ac:dyDescent="0.15">
      <c r="B99" s="52">
        <v>8</v>
      </c>
      <c r="C99" s="51" t="s">
        <v>507</v>
      </c>
      <c r="D99" s="50"/>
      <c r="E99" s="49" t="s">
        <v>403</v>
      </c>
    </row>
    <row r="100" spans="2:5" ht="14.25" customHeight="1" x14ac:dyDescent="0.15">
      <c r="B100" s="52">
        <v>9</v>
      </c>
      <c r="C100" s="51" t="s">
        <v>508</v>
      </c>
      <c r="D100" s="50"/>
      <c r="E100" s="49" t="s">
        <v>403</v>
      </c>
    </row>
    <row r="101" spans="2:5" ht="14.25" customHeight="1" x14ac:dyDescent="0.15">
      <c r="B101" s="52">
        <v>10</v>
      </c>
      <c r="C101" s="51" t="s">
        <v>509</v>
      </c>
      <c r="D101" s="50"/>
      <c r="E101" s="49" t="s">
        <v>403</v>
      </c>
    </row>
    <row r="102" spans="2:5" ht="14.25" customHeight="1" x14ac:dyDescent="0.15">
      <c r="B102" s="52">
        <v>11</v>
      </c>
      <c r="C102" s="51" t="s">
        <v>510</v>
      </c>
      <c r="D102" s="50"/>
      <c r="E102" s="49" t="s">
        <v>403</v>
      </c>
    </row>
    <row r="103" spans="2:5" ht="14.25" customHeight="1" x14ac:dyDescent="0.15">
      <c r="B103" s="52">
        <v>12</v>
      </c>
      <c r="C103" s="51" t="s">
        <v>512</v>
      </c>
      <c r="D103" s="50"/>
      <c r="E103" s="49" t="s">
        <v>403</v>
      </c>
    </row>
    <row r="104" spans="2:5" ht="14.25" customHeight="1" x14ac:dyDescent="0.15">
      <c r="B104" s="52">
        <v>13</v>
      </c>
      <c r="C104" s="51" t="s">
        <v>511</v>
      </c>
      <c r="D104" s="50"/>
      <c r="E104" s="49" t="s">
        <v>403</v>
      </c>
    </row>
    <row r="105" spans="2:5" ht="14.25" customHeight="1" x14ac:dyDescent="0.15">
      <c r="B105" s="48"/>
      <c r="C105" s="130" t="s">
        <v>282</v>
      </c>
      <c r="D105" s="46"/>
      <c r="E105" s="45"/>
    </row>
    <row r="106" spans="2:5" ht="14.25" customHeight="1" x14ac:dyDescent="0.15">
      <c r="B106" s="52">
        <v>14</v>
      </c>
      <c r="C106" s="51" t="s">
        <v>517</v>
      </c>
      <c r="D106" s="50"/>
      <c r="E106" s="49" t="s">
        <v>403</v>
      </c>
    </row>
    <row r="107" spans="2:5" ht="14.25" customHeight="1" x14ac:dyDescent="0.15">
      <c r="B107" s="52">
        <v>15</v>
      </c>
      <c r="C107" s="51" t="s">
        <v>518</v>
      </c>
      <c r="D107" s="50"/>
      <c r="E107" s="49" t="s">
        <v>403</v>
      </c>
    </row>
    <row r="108" spans="2:5" ht="14.25" customHeight="1" x14ac:dyDescent="0.15">
      <c r="B108" s="52">
        <v>16</v>
      </c>
      <c r="C108" s="51" t="s">
        <v>519</v>
      </c>
      <c r="D108" s="50"/>
      <c r="E108" s="49" t="s">
        <v>403</v>
      </c>
    </row>
    <row r="109" spans="2:5" ht="14.25" customHeight="1" x14ac:dyDescent="0.15">
      <c r="B109" s="52">
        <v>17</v>
      </c>
      <c r="C109" s="51" t="s">
        <v>520</v>
      </c>
      <c r="D109" s="50"/>
      <c r="E109" s="49" t="s">
        <v>403</v>
      </c>
    </row>
    <row r="110" spans="2:5" ht="14.25" customHeight="1" x14ac:dyDescent="0.15">
      <c r="B110" s="52">
        <v>18</v>
      </c>
      <c r="C110" s="51" t="s">
        <v>521</v>
      </c>
      <c r="D110" s="50"/>
      <c r="E110" s="49" t="s">
        <v>403</v>
      </c>
    </row>
    <row r="111" spans="2:5" ht="14.25" customHeight="1" x14ac:dyDescent="0.15">
      <c r="B111" s="52">
        <v>19</v>
      </c>
      <c r="C111" s="51" t="s">
        <v>522</v>
      </c>
      <c r="D111" s="50"/>
      <c r="E111" s="49" t="s">
        <v>403</v>
      </c>
    </row>
    <row r="112" spans="2:5" ht="14.25" customHeight="1" x14ac:dyDescent="0.15">
      <c r="B112" s="52">
        <v>20</v>
      </c>
      <c r="C112" s="51" t="s">
        <v>523</v>
      </c>
      <c r="D112" s="50"/>
      <c r="E112" s="49" t="s">
        <v>403</v>
      </c>
    </row>
    <row r="113" spans="2:5" ht="14.25" customHeight="1" x14ac:dyDescent="0.15">
      <c r="B113" s="52">
        <v>21</v>
      </c>
      <c r="C113" s="51" t="s">
        <v>515</v>
      </c>
      <c r="D113" s="50"/>
      <c r="E113" s="49" t="s">
        <v>403</v>
      </c>
    </row>
    <row r="114" spans="2:5" ht="14.25" customHeight="1" x14ac:dyDescent="0.15">
      <c r="B114" s="52">
        <v>22</v>
      </c>
      <c r="C114" s="51" t="s">
        <v>516</v>
      </c>
      <c r="D114" s="50"/>
      <c r="E114" s="49" t="s">
        <v>403</v>
      </c>
    </row>
    <row r="115" spans="2:5" ht="14.25" customHeight="1" x14ac:dyDescent="0.15">
      <c r="B115" s="52">
        <v>23</v>
      </c>
      <c r="C115" s="51" t="s">
        <v>513</v>
      </c>
      <c r="D115" s="50"/>
      <c r="E115" s="49" t="s">
        <v>403</v>
      </c>
    </row>
    <row r="116" spans="2:5" ht="14.25" customHeight="1" x14ac:dyDescent="0.15">
      <c r="B116" s="52">
        <v>24</v>
      </c>
      <c r="C116" s="51" t="s">
        <v>514</v>
      </c>
      <c r="D116" s="50"/>
      <c r="E116" s="49" t="s">
        <v>403</v>
      </c>
    </row>
    <row r="117" spans="2:5" ht="14.25" customHeight="1" x14ac:dyDescent="0.15">
      <c r="B117" s="52">
        <v>25</v>
      </c>
      <c r="C117" s="51" t="s">
        <v>524</v>
      </c>
      <c r="D117" s="50"/>
      <c r="E117" s="49" t="s">
        <v>403</v>
      </c>
    </row>
    <row r="118" spans="2:5" ht="14.25" customHeight="1" x14ac:dyDescent="0.15">
      <c r="B118" s="52">
        <v>26</v>
      </c>
      <c r="C118" s="51" t="s">
        <v>525</v>
      </c>
      <c r="D118" s="50"/>
      <c r="E118" s="49" t="s">
        <v>403</v>
      </c>
    </row>
    <row r="119" spans="2:5" ht="14.25" customHeight="1" x14ac:dyDescent="0.15">
      <c r="B119" s="52">
        <v>27</v>
      </c>
      <c r="C119" s="51" t="s">
        <v>526</v>
      </c>
      <c r="D119" s="50"/>
      <c r="E119" s="49" t="s">
        <v>403</v>
      </c>
    </row>
    <row r="120" spans="2:5" ht="14.25" customHeight="1" x14ac:dyDescent="0.15">
      <c r="B120" s="53"/>
      <c r="C120" s="130" t="s">
        <v>281</v>
      </c>
      <c r="D120" s="46"/>
      <c r="E120" s="45"/>
    </row>
    <row r="121" spans="2:5" ht="14.25" customHeight="1" x14ac:dyDescent="0.15">
      <c r="B121" s="53"/>
      <c r="C121" s="130" t="s">
        <v>280</v>
      </c>
      <c r="D121" s="46"/>
      <c r="E121" s="45"/>
    </row>
    <row r="122" spans="2:5" ht="14.25" customHeight="1" x14ac:dyDescent="0.15">
      <c r="B122" s="48">
        <v>28</v>
      </c>
      <c r="C122" s="47" t="s">
        <v>279</v>
      </c>
      <c r="D122" s="46"/>
      <c r="E122" s="45"/>
    </row>
    <row r="123" spans="2:5" ht="14.25" customHeight="1" x14ac:dyDescent="0.15">
      <c r="B123" s="48">
        <v>29</v>
      </c>
      <c r="C123" s="47" t="s">
        <v>278</v>
      </c>
      <c r="D123" s="46"/>
      <c r="E123" s="45"/>
    </row>
    <row r="124" spans="2:5" ht="14.25" customHeight="1" x14ac:dyDescent="0.15">
      <c r="B124" s="48"/>
      <c r="C124" s="130" t="s">
        <v>277</v>
      </c>
      <c r="D124" s="46"/>
      <c r="E124" s="45"/>
    </row>
    <row r="125" spans="2:5" ht="14.25" customHeight="1" x14ac:dyDescent="0.15">
      <c r="B125" s="48">
        <v>30</v>
      </c>
      <c r="C125" s="47" t="s">
        <v>276</v>
      </c>
      <c r="D125" s="46"/>
      <c r="E125" s="45"/>
    </row>
    <row r="126" spans="2:5" ht="14.25" customHeight="1" x14ac:dyDescent="0.15">
      <c r="B126" s="48">
        <v>31</v>
      </c>
      <c r="C126" s="47" t="s">
        <v>275</v>
      </c>
      <c r="D126" s="46"/>
      <c r="E126" s="45"/>
    </row>
    <row r="127" spans="2:5" ht="14.25" customHeight="1" x14ac:dyDescent="0.15">
      <c r="B127" s="48">
        <v>32</v>
      </c>
      <c r="C127" s="47" t="s">
        <v>274</v>
      </c>
      <c r="D127" s="46"/>
      <c r="E127" s="45"/>
    </row>
    <row r="128" spans="2:5" ht="14.25" customHeight="1" x14ac:dyDescent="0.15">
      <c r="B128" s="48">
        <v>33</v>
      </c>
      <c r="C128" s="47" t="s">
        <v>273</v>
      </c>
      <c r="D128" s="46"/>
      <c r="E128" s="45"/>
    </row>
    <row r="129" spans="2:5" ht="14.25" customHeight="1" x14ac:dyDescent="0.15">
      <c r="B129" s="48">
        <v>34</v>
      </c>
      <c r="C129" s="47" t="s">
        <v>540</v>
      </c>
      <c r="D129" s="46"/>
      <c r="E129" s="45"/>
    </row>
    <row r="130" spans="2:5" ht="14.25" customHeight="1" x14ac:dyDescent="0.15">
      <c r="B130" s="48">
        <v>35</v>
      </c>
      <c r="C130" s="47" t="s">
        <v>272</v>
      </c>
      <c r="D130" s="46"/>
      <c r="E130" s="45"/>
    </row>
    <row r="131" spans="2:5" ht="14.25" customHeight="1" x14ac:dyDescent="0.15">
      <c r="B131" s="48">
        <v>36</v>
      </c>
      <c r="C131" s="47" t="s">
        <v>271</v>
      </c>
      <c r="D131" s="46"/>
      <c r="E131" s="45"/>
    </row>
    <row r="132" spans="2:5" ht="14.25" customHeight="1" x14ac:dyDescent="0.15">
      <c r="B132" s="48">
        <v>37</v>
      </c>
      <c r="C132" s="47" t="s">
        <v>270</v>
      </c>
      <c r="D132" s="46"/>
      <c r="E132" s="45"/>
    </row>
    <row r="133" spans="2:5" ht="14.25" customHeight="1" x14ac:dyDescent="0.15">
      <c r="B133" s="48">
        <v>38</v>
      </c>
      <c r="C133" s="47" t="s">
        <v>269</v>
      </c>
      <c r="D133" s="46"/>
      <c r="E133" s="45"/>
    </row>
    <row r="134" spans="2:5" ht="14.25" customHeight="1" x14ac:dyDescent="0.15">
      <c r="B134" s="48">
        <v>39</v>
      </c>
      <c r="C134" s="47" t="s">
        <v>268</v>
      </c>
      <c r="D134" s="46"/>
      <c r="E134" s="45"/>
    </row>
    <row r="135" spans="2:5" ht="14.25" customHeight="1" x14ac:dyDescent="0.15">
      <c r="B135" s="48">
        <v>40</v>
      </c>
      <c r="C135" s="47" t="s">
        <v>267</v>
      </c>
      <c r="D135" s="46"/>
      <c r="E135" s="45"/>
    </row>
    <row r="136" spans="2:5" ht="14.25" customHeight="1" x14ac:dyDescent="0.15">
      <c r="B136" s="48">
        <v>41</v>
      </c>
      <c r="C136" s="47" t="s">
        <v>266</v>
      </c>
      <c r="D136" s="46"/>
      <c r="E136" s="45"/>
    </row>
    <row r="137" spans="2:5" ht="14.25" customHeight="1" x14ac:dyDescent="0.15">
      <c r="B137" s="48">
        <v>42</v>
      </c>
      <c r="C137" s="51" t="s">
        <v>265</v>
      </c>
      <c r="D137" s="50"/>
      <c r="E137" s="49" t="s">
        <v>403</v>
      </c>
    </row>
    <row r="138" spans="2:5" ht="14.25" customHeight="1" x14ac:dyDescent="0.15">
      <c r="B138" s="48">
        <v>43</v>
      </c>
      <c r="C138" s="47" t="s">
        <v>264</v>
      </c>
      <c r="D138" s="46"/>
      <c r="E138" s="45"/>
    </row>
    <row r="139" spans="2:5" ht="14.25" customHeight="1" x14ac:dyDescent="0.15">
      <c r="B139" s="48">
        <v>44</v>
      </c>
      <c r="C139" s="47" t="s">
        <v>263</v>
      </c>
      <c r="D139" s="46"/>
      <c r="E139" s="45"/>
    </row>
    <row r="140" spans="2:5" ht="14.25" customHeight="1" x14ac:dyDescent="0.15">
      <c r="B140" s="48">
        <v>45</v>
      </c>
      <c r="C140" s="47" t="s">
        <v>262</v>
      </c>
      <c r="D140" s="46"/>
      <c r="E140" s="45"/>
    </row>
    <row r="141" spans="2:5" ht="14.25" customHeight="1" x14ac:dyDescent="0.15">
      <c r="B141" s="48">
        <v>46</v>
      </c>
      <c r="C141" s="47" t="s">
        <v>261</v>
      </c>
      <c r="D141" s="46"/>
      <c r="E141" s="45"/>
    </row>
    <row r="142" spans="2:5" ht="14.25" customHeight="1" x14ac:dyDescent="0.15">
      <c r="B142" s="48">
        <v>47</v>
      </c>
      <c r="C142" s="47" t="s">
        <v>260</v>
      </c>
      <c r="D142" s="46"/>
      <c r="E142" s="45"/>
    </row>
    <row r="143" spans="2:5" ht="14.25" customHeight="1" x14ac:dyDescent="0.15">
      <c r="B143" s="48">
        <v>48</v>
      </c>
      <c r="C143" s="47" t="s">
        <v>259</v>
      </c>
      <c r="D143" s="46"/>
      <c r="E143" s="45"/>
    </row>
    <row r="144" spans="2:5" ht="14.25" customHeight="1" x14ac:dyDescent="0.15">
      <c r="B144" s="48">
        <v>49</v>
      </c>
      <c r="C144" s="47" t="s">
        <v>258</v>
      </c>
      <c r="D144" s="46"/>
      <c r="E144" s="45"/>
    </row>
    <row r="145" spans="2:5" ht="14.25" customHeight="1" x14ac:dyDescent="0.15">
      <c r="B145" s="48">
        <v>50</v>
      </c>
      <c r="C145" s="47" t="s">
        <v>257</v>
      </c>
      <c r="D145" s="46"/>
      <c r="E145" s="45"/>
    </row>
    <row r="146" spans="2:5" ht="14.25" customHeight="1" x14ac:dyDescent="0.15">
      <c r="B146" s="48">
        <v>51</v>
      </c>
      <c r="C146" s="47" t="s">
        <v>256</v>
      </c>
      <c r="D146" s="46"/>
      <c r="E146" s="45"/>
    </row>
    <row r="147" spans="2:5" ht="14.25" customHeight="1" x14ac:dyDescent="0.15">
      <c r="B147" s="48">
        <v>52</v>
      </c>
      <c r="C147" s="47" t="s">
        <v>255</v>
      </c>
      <c r="D147" s="46"/>
      <c r="E147" s="45"/>
    </row>
    <row r="148" spans="2:5" ht="14.25" customHeight="1" x14ac:dyDescent="0.15">
      <c r="B148" s="48">
        <v>53</v>
      </c>
      <c r="C148" s="47" t="s">
        <v>254</v>
      </c>
      <c r="D148" s="46"/>
      <c r="E148" s="45"/>
    </row>
    <row r="149" spans="2:5" ht="14.25" customHeight="1" x14ac:dyDescent="0.15">
      <c r="B149" s="48">
        <v>54</v>
      </c>
      <c r="C149" s="47" t="s">
        <v>253</v>
      </c>
      <c r="D149" s="46"/>
      <c r="E149" s="45"/>
    </row>
    <row r="150" spans="2:5" ht="14.25" customHeight="1" x14ac:dyDescent="0.15">
      <c r="B150" s="48">
        <v>55</v>
      </c>
      <c r="C150" s="47" t="s">
        <v>252</v>
      </c>
      <c r="D150" s="46"/>
      <c r="E150" s="45"/>
    </row>
    <row r="151" spans="2:5" ht="14.25" customHeight="1" x14ac:dyDescent="0.15">
      <c r="B151" s="48">
        <v>56</v>
      </c>
      <c r="C151" s="47" t="s">
        <v>251</v>
      </c>
      <c r="D151" s="46"/>
      <c r="E151" s="45"/>
    </row>
    <row r="152" spans="2:5" ht="14.25" customHeight="1" x14ac:dyDescent="0.15">
      <c r="B152" s="48">
        <v>57</v>
      </c>
      <c r="C152" s="47" t="s">
        <v>250</v>
      </c>
      <c r="D152" s="46"/>
      <c r="E152" s="45"/>
    </row>
    <row r="153" spans="2:5" ht="14.25" customHeight="1" x14ac:dyDescent="0.15">
      <c r="B153" s="48">
        <v>58</v>
      </c>
      <c r="C153" s="47" t="s">
        <v>249</v>
      </c>
      <c r="D153" s="46"/>
      <c r="E153" s="45"/>
    </row>
    <row r="154" spans="2:5" ht="14.25" customHeight="1" x14ac:dyDescent="0.15">
      <c r="B154" s="48"/>
      <c r="C154" s="130" t="s">
        <v>248</v>
      </c>
      <c r="D154" s="46"/>
      <c r="E154" s="45"/>
    </row>
    <row r="155" spans="2:5" ht="14.25" customHeight="1" x14ac:dyDescent="0.15">
      <c r="B155" s="48">
        <v>59</v>
      </c>
      <c r="C155" s="47" t="s">
        <v>247</v>
      </c>
      <c r="D155" s="46"/>
      <c r="E155" s="45"/>
    </row>
    <row r="156" spans="2:5" ht="14.25" customHeight="1" x14ac:dyDescent="0.15">
      <c r="B156" s="48">
        <v>60</v>
      </c>
      <c r="C156" s="47" t="s">
        <v>246</v>
      </c>
      <c r="D156" s="46"/>
      <c r="E156" s="45"/>
    </row>
    <row r="157" spans="2:5" ht="14.25" customHeight="1" x14ac:dyDescent="0.15">
      <c r="B157" s="48">
        <v>61</v>
      </c>
      <c r="C157" s="47" t="s">
        <v>245</v>
      </c>
      <c r="D157" s="46"/>
      <c r="E157" s="45"/>
    </row>
    <row r="158" spans="2:5" ht="14.25" customHeight="1" x14ac:dyDescent="0.15">
      <c r="B158" s="48"/>
      <c r="C158" s="130" t="s">
        <v>244</v>
      </c>
      <c r="D158" s="46"/>
      <c r="E158" s="45"/>
    </row>
    <row r="159" spans="2:5" ht="14.25" customHeight="1" x14ac:dyDescent="0.15">
      <c r="B159" s="52">
        <v>62</v>
      </c>
      <c r="C159" s="51" t="s">
        <v>243</v>
      </c>
      <c r="D159" s="50"/>
      <c r="E159" s="49" t="s">
        <v>403</v>
      </c>
    </row>
    <row r="160" spans="2:5" ht="14.25" customHeight="1" x14ac:dyDescent="0.15">
      <c r="B160" s="48">
        <v>63</v>
      </c>
      <c r="C160" s="47" t="s">
        <v>242</v>
      </c>
      <c r="D160" s="46"/>
      <c r="E160" s="45"/>
    </row>
    <row r="161" spans="2:5" ht="14.25" customHeight="1" x14ac:dyDescent="0.15">
      <c r="B161" s="48">
        <v>63</v>
      </c>
      <c r="C161" s="47" t="s">
        <v>241</v>
      </c>
      <c r="D161" s="46"/>
      <c r="E161" s="45"/>
    </row>
    <row r="162" spans="2:5" ht="14.25" customHeight="1" x14ac:dyDescent="0.15">
      <c r="B162" s="48">
        <v>64</v>
      </c>
      <c r="C162" s="47" t="s">
        <v>240</v>
      </c>
      <c r="D162" s="46"/>
      <c r="E162" s="45"/>
    </row>
    <row r="163" spans="2:5" ht="14.25" customHeight="1" x14ac:dyDescent="0.15">
      <c r="B163" s="48">
        <v>65</v>
      </c>
      <c r="C163" s="47" t="s">
        <v>239</v>
      </c>
      <c r="D163" s="46"/>
      <c r="E163" s="45"/>
    </row>
    <row r="164" spans="2:5" ht="14.25" customHeight="1" x14ac:dyDescent="0.15">
      <c r="B164" s="48">
        <v>66</v>
      </c>
      <c r="C164" s="47" t="s">
        <v>238</v>
      </c>
      <c r="D164" s="46"/>
      <c r="E164" s="45"/>
    </row>
    <row r="165" spans="2:5" ht="14.25" customHeight="1" x14ac:dyDescent="0.15">
      <c r="B165" s="48">
        <v>67</v>
      </c>
      <c r="C165" s="47" t="s">
        <v>237</v>
      </c>
      <c r="D165" s="46"/>
      <c r="E165" s="45"/>
    </row>
    <row r="166" spans="2:5" ht="14.25" customHeight="1" x14ac:dyDescent="0.15">
      <c r="B166" s="48">
        <v>68</v>
      </c>
      <c r="C166" s="47" t="s">
        <v>236</v>
      </c>
      <c r="D166" s="46"/>
      <c r="E166" s="45"/>
    </row>
    <row r="167" spans="2:5" ht="14.25" customHeight="1" x14ac:dyDescent="0.15">
      <c r="B167" s="44"/>
      <c r="C167" s="43"/>
      <c r="D167" s="42"/>
      <c r="E167" s="41"/>
    </row>
    <row r="168" spans="2:5" ht="15" customHeight="1" x14ac:dyDescent="0.15"/>
    <row r="169" spans="2:5" ht="15" customHeight="1" x14ac:dyDescent="0.15">
      <c r="B169" s="221" t="s">
        <v>550</v>
      </c>
      <c r="C169" s="222"/>
    </row>
    <row r="170" spans="2:5" ht="15" customHeight="1" x14ac:dyDescent="0.15"/>
  </sheetData>
  <mergeCells count="15">
    <mergeCell ref="B14:C15"/>
    <mergeCell ref="B12:F12"/>
    <mergeCell ref="B13:F13"/>
    <mergeCell ref="B3:E3"/>
    <mergeCell ref="B169:C169"/>
    <mergeCell ref="B90:C90"/>
    <mergeCell ref="B31:C31"/>
    <mergeCell ref="B60:C60"/>
    <mergeCell ref="B16:C16"/>
    <mergeCell ref="E4:F4"/>
    <mergeCell ref="E5:F5"/>
    <mergeCell ref="D14:D15"/>
    <mergeCell ref="B7:F8"/>
    <mergeCell ref="B10:F10"/>
    <mergeCell ref="E14:E15"/>
  </mergeCells>
  <phoneticPr fontId="3"/>
  <dataValidations count="1">
    <dataValidation type="list" allowBlank="1" showInputMessage="1" showErrorMessage="1" sqref="D159:D167 D94:D104 D17:D28 D122:D123 D125:D157 D61:D88 D106:D119 D32:D58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xr:uid="{00000000-0002-0000-0C00-000000000000}">
      <formula1>"有　　　,　　　無"</formula1>
    </dataValidation>
  </dataValidations>
  <printOptions horizontalCentered="1"/>
  <pageMargins left="0.59055118110236227" right="0" top="0.27559055118110237" bottom="0" header="0.39370078740157483" footer="0"/>
  <pageSetup paperSize="9" scale="98" fitToHeight="0" orientation="portrait" r:id="rId1"/>
  <headerFooter>
    <oddHeader>&amp;R（私営保育所）</oddHeader>
    <oddFooter>&amp;C&amp;13
- 23 -</oddFooter>
  </headerFooter>
  <rowBreaks count="2" manualBreakCount="2">
    <brk id="59" max="5" man="1"/>
    <brk id="119"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R71"/>
  <sheetViews>
    <sheetView topLeftCell="A7" zoomScaleNormal="100" zoomScaleSheetLayoutView="90" workbookViewId="0">
      <selection activeCell="H1" sqref="H1"/>
    </sheetView>
  </sheetViews>
  <sheetFormatPr defaultColWidth="8" defaultRowHeight="12.75" x14ac:dyDescent="0.15"/>
  <cols>
    <col min="1" max="1" width="2.375" style="1" customWidth="1"/>
    <col min="2" max="2" width="3.875" style="1" customWidth="1"/>
    <col min="3" max="3" width="5.5" style="1" customWidth="1"/>
    <col min="4" max="4" width="3.75" style="1" customWidth="1"/>
    <col min="5" max="5" width="4" style="1" customWidth="1"/>
    <col min="6" max="6" width="6.625" style="1" customWidth="1"/>
    <col min="7" max="7" width="6" style="1" customWidth="1"/>
    <col min="8" max="8" width="3.5" style="1" customWidth="1"/>
    <col min="9" max="9" width="7.75" style="1" customWidth="1"/>
    <col min="10" max="10" width="5" style="1" customWidth="1"/>
    <col min="11" max="11" width="3.375" style="1" customWidth="1"/>
    <col min="12" max="12" width="14.5" style="1" customWidth="1"/>
    <col min="13" max="13" width="3.75" style="1" customWidth="1"/>
    <col min="14" max="14" width="3.25" style="1" customWidth="1"/>
    <col min="15" max="15" width="1.875" style="1" customWidth="1"/>
    <col min="16" max="16" width="9.25" style="1" customWidth="1"/>
    <col min="17" max="17" width="7" style="1" customWidth="1"/>
    <col min="18" max="18" width="3.25" style="1" customWidth="1"/>
    <col min="19" max="19" width="2.625" style="1" customWidth="1"/>
    <col min="20" max="16384" width="8" style="1"/>
  </cols>
  <sheetData>
    <row r="1" spans="2:18" s="102" customFormat="1" ht="18.75" customHeight="1" x14ac:dyDescent="0.15">
      <c r="B1" s="283" t="s">
        <v>493</v>
      </c>
      <c r="C1" s="284"/>
      <c r="D1" s="284"/>
      <c r="E1" s="284"/>
      <c r="F1" s="284"/>
      <c r="G1" s="284"/>
      <c r="H1" s="119">
        <f>+'７(1)'!G1</f>
        <v>7</v>
      </c>
      <c r="I1" s="102" t="s">
        <v>453</v>
      </c>
    </row>
    <row r="2" spans="2:18" ht="18.75" customHeight="1" x14ac:dyDescent="0.15">
      <c r="B2" s="250"/>
      <c r="C2" s="251"/>
      <c r="D2" s="252"/>
      <c r="E2" s="252"/>
      <c r="F2" s="253"/>
      <c r="G2" s="266" t="s">
        <v>360</v>
      </c>
      <c r="H2" s="252"/>
      <c r="I2" s="252"/>
      <c r="J2" s="252"/>
      <c r="K2" s="253"/>
    </row>
    <row r="3" spans="2:18" ht="18.75" customHeight="1" x14ac:dyDescent="0.15">
      <c r="B3" s="254"/>
      <c r="C3" s="255"/>
      <c r="D3" s="255"/>
      <c r="E3" s="255"/>
      <c r="F3" s="256"/>
      <c r="G3" s="254"/>
      <c r="H3" s="255"/>
      <c r="I3" s="255"/>
      <c r="J3" s="255"/>
      <c r="K3" s="256"/>
    </row>
    <row r="4" spans="2:18" ht="18.75" customHeight="1" x14ac:dyDescent="0.15">
      <c r="B4" s="266" t="s">
        <v>90</v>
      </c>
      <c r="C4" s="252"/>
      <c r="D4" s="252"/>
      <c r="E4" s="252"/>
      <c r="F4" s="253"/>
      <c r="G4" s="241"/>
      <c r="H4" s="242"/>
      <c r="I4" s="242"/>
      <c r="J4" s="242"/>
      <c r="K4" s="253" t="s">
        <v>91</v>
      </c>
      <c r="L4" s="65"/>
      <c r="M4" s="65"/>
      <c r="O4" s="66"/>
      <c r="P4" s="66"/>
      <c r="Q4" s="66"/>
    </row>
    <row r="5" spans="2:18" ht="18.75" customHeight="1" x14ac:dyDescent="0.15">
      <c r="B5" s="254"/>
      <c r="C5" s="255"/>
      <c r="D5" s="255"/>
      <c r="E5" s="255"/>
      <c r="F5" s="256"/>
      <c r="G5" s="243"/>
      <c r="H5" s="244"/>
      <c r="I5" s="244"/>
      <c r="J5" s="244"/>
      <c r="K5" s="256"/>
      <c r="L5" s="65"/>
      <c r="M5" s="65"/>
      <c r="O5" s="66"/>
      <c r="P5" s="66"/>
      <c r="Q5" s="66"/>
    </row>
    <row r="6" spans="2:18" ht="18.75" customHeight="1" x14ac:dyDescent="0.15">
      <c r="B6" s="266" t="s">
        <v>359</v>
      </c>
      <c r="C6" s="252"/>
      <c r="D6" s="252"/>
      <c r="E6" s="252"/>
      <c r="F6" s="253"/>
      <c r="G6" s="241"/>
      <c r="H6" s="242"/>
      <c r="I6" s="242"/>
      <c r="J6" s="242"/>
      <c r="K6" s="253" t="s">
        <v>91</v>
      </c>
      <c r="L6" s="65"/>
      <c r="M6" s="65"/>
      <c r="O6" s="66"/>
      <c r="P6" s="66"/>
      <c r="Q6" s="66"/>
    </row>
    <row r="7" spans="2:18" ht="18.75" customHeight="1" x14ac:dyDescent="0.15">
      <c r="B7" s="254"/>
      <c r="C7" s="255"/>
      <c r="D7" s="255"/>
      <c r="E7" s="255"/>
      <c r="F7" s="256"/>
      <c r="G7" s="243"/>
      <c r="H7" s="244"/>
      <c r="I7" s="244"/>
      <c r="J7" s="244"/>
      <c r="K7" s="256"/>
      <c r="L7" s="65"/>
      <c r="M7" s="65"/>
      <c r="O7" s="66"/>
      <c r="P7" s="66"/>
      <c r="Q7" s="66"/>
    </row>
    <row r="8" spans="2:18" ht="18.75" customHeight="1" x14ac:dyDescent="0.15"/>
    <row r="9" spans="2:18" ht="18.75" customHeight="1" x14ac:dyDescent="0.15">
      <c r="B9" s="2"/>
      <c r="C9" s="2"/>
    </row>
    <row r="10" spans="2:18" s="102" customFormat="1" ht="18.75" customHeight="1" x14ac:dyDescent="0.15">
      <c r="B10" s="283" t="s">
        <v>496</v>
      </c>
      <c r="C10" s="284"/>
      <c r="D10" s="284"/>
      <c r="E10" s="120">
        <f>+'７(1)'!G1-1</f>
        <v>6</v>
      </c>
      <c r="F10" s="105" t="s">
        <v>454</v>
      </c>
    </row>
    <row r="11" spans="2:18" ht="18.75" customHeight="1" x14ac:dyDescent="0.15">
      <c r="B11" s="250"/>
      <c r="C11" s="251"/>
      <c r="D11" s="252"/>
      <c r="E11" s="252"/>
      <c r="F11" s="253"/>
      <c r="G11" s="247" t="s">
        <v>92</v>
      </c>
      <c r="H11" s="248"/>
      <c r="I11" s="248"/>
      <c r="J11" s="248"/>
      <c r="K11" s="249"/>
      <c r="L11" s="247" t="s">
        <v>93</v>
      </c>
      <c r="M11" s="248"/>
      <c r="N11" s="249"/>
      <c r="O11" s="247" t="s">
        <v>94</v>
      </c>
      <c r="P11" s="248"/>
      <c r="Q11" s="248"/>
      <c r="R11" s="249"/>
    </row>
    <row r="12" spans="2:18" ht="18.75" customHeight="1" x14ac:dyDescent="0.15">
      <c r="B12" s="254"/>
      <c r="C12" s="255"/>
      <c r="D12" s="255"/>
      <c r="E12" s="255"/>
      <c r="F12" s="256"/>
      <c r="G12" s="257" t="s">
        <v>95</v>
      </c>
      <c r="H12" s="258"/>
      <c r="I12" s="258"/>
      <c r="J12" s="258"/>
      <c r="K12" s="259"/>
      <c r="L12" s="257" t="s">
        <v>96</v>
      </c>
      <c r="M12" s="258"/>
      <c r="N12" s="259"/>
      <c r="O12" s="254" t="s">
        <v>363</v>
      </c>
      <c r="P12" s="255"/>
      <c r="Q12" s="255"/>
      <c r="R12" s="256"/>
    </row>
    <row r="13" spans="2:18" ht="18.75" customHeight="1" x14ac:dyDescent="0.15">
      <c r="B13" s="281" t="s">
        <v>495</v>
      </c>
      <c r="C13" s="282"/>
      <c r="D13" s="121">
        <f>+'７(1)'!G1-1</f>
        <v>6</v>
      </c>
      <c r="E13" s="3" t="s">
        <v>458</v>
      </c>
      <c r="F13" s="104"/>
      <c r="G13" s="241"/>
      <c r="H13" s="242"/>
      <c r="I13" s="242"/>
      <c r="J13" s="242"/>
      <c r="K13" s="253" t="s">
        <v>91</v>
      </c>
      <c r="L13" s="245"/>
      <c r="M13" s="246"/>
      <c r="N13" s="288" t="s">
        <v>91</v>
      </c>
      <c r="O13" s="277">
        <f>(G13-G15)-(L13-L15)</f>
        <v>0</v>
      </c>
      <c r="P13" s="278"/>
      <c r="Q13" s="278"/>
      <c r="R13" s="253" t="s">
        <v>91</v>
      </c>
    </row>
    <row r="14" spans="2:18" ht="18.75" customHeight="1" x14ac:dyDescent="0.15">
      <c r="B14" s="268" t="s">
        <v>361</v>
      </c>
      <c r="C14" s="269"/>
      <c r="D14" s="269"/>
      <c r="E14" s="269"/>
      <c r="F14" s="270"/>
      <c r="G14" s="262"/>
      <c r="H14" s="263"/>
      <c r="I14" s="263"/>
      <c r="J14" s="263"/>
      <c r="K14" s="267"/>
      <c r="L14" s="260"/>
      <c r="M14" s="261"/>
      <c r="N14" s="253"/>
      <c r="O14" s="279"/>
      <c r="P14" s="280"/>
      <c r="Q14" s="280"/>
      <c r="R14" s="256"/>
    </row>
    <row r="15" spans="2:18" ht="27" customHeight="1" x14ac:dyDescent="0.15">
      <c r="B15" s="110"/>
      <c r="C15" s="285" t="s">
        <v>457</v>
      </c>
      <c r="D15" s="286"/>
      <c r="E15" s="286"/>
      <c r="F15" s="287"/>
      <c r="G15" s="264"/>
      <c r="H15" s="265"/>
      <c r="I15" s="265"/>
      <c r="J15" s="265"/>
      <c r="K15" s="103" t="s">
        <v>91</v>
      </c>
      <c r="L15" s="245"/>
      <c r="M15" s="246"/>
      <c r="N15" s="103" t="s">
        <v>91</v>
      </c>
      <c r="O15" s="108"/>
      <c r="P15" s="109"/>
      <c r="Q15" s="112"/>
      <c r="R15" s="109"/>
    </row>
    <row r="16" spans="2:18" ht="18.75" customHeight="1" x14ac:dyDescent="0.15">
      <c r="B16" s="2"/>
      <c r="C16" s="2"/>
      <c r="Q16" s="67"/>
    </row>
    <row r="17" spans="2:18" ht="18.75" customHeight="1" x14ac:dyDescent="0.15">
      <c r="B17" s="250"/>
      <c r="C17" s="251"/>
      <c r="D17" s="252"/>
      <c r="E17" s="252"/>
      <c r="F17" s="253"/>
      <c r="G17" s="247" t="s">
        <v>97</v>
      </c>
      <c r="H17" s="248"/>
      <c r="I17" s="248"/>
      <c r="J17" s="248"/>
      <c r="K17" s="249"/>
      <c r="P17" s="4"/>
    </row>
    <row r="18" spans="2:18" ht="18.75" customHeight="1" x14ac:dyDescent="0.15">
      <c r="B18" s="254"/>
      <c r="C18" s="255"/>
      <c r="D18" s="255"/>
      <c r="E18" s="255"/>
      <c r="F18" s="256"/>
      <c r="G18" s="257" t="s">
        <v>98</v>
      </c>
      <c r="H18" s="258"/>
      <c r="I18" s="258"/>
      <c r="J18" s="258"/>
      <c r="K18" s="259"/>
      <c r="P18" s="4"/>
    </row>
    <row r="19" spans="2:18" ht="18.75" customHeight="1" x14ac:dyDescent="0.15">
      <c r="B19" s="281" t="s">
        <v>495</v>
      </c>
      <c r="C19" s="282"/>
      <c r="D19" s="121">
        <f>+'７(1)'!G1-1</f>
        <v>6</v>
      </c>
      <c r="E19" s="3" t="s">
        <v>458</v>
      </c>
      <c r="F19" s="104"/>
      <c r="G19" s="241"/>
      <c r="H19" s="242"/>
      <c r="I19" s="242"/>
      <c r="J19" s="242"/>
      <c r="K19" s="253" t="s">
        <v>91</v>
      </c>
      <c r="L19" s="271" t="s">
        <v>364</v>
      </c>
      <c r="M19" s="272"/>
      <c r="N19" s="272"/>
      <c r="O19" s="272"/>
      <c r="P19" s="273"/>
    </row>
    <row r="20" spans="2:18" ht="18.75" customHeight="1" x14ac:dyDescent="0.15">
      <c r="B20" s="274" t="s">
        <v>362</v>
      </c>
      <c r="C20" s="275"/>
      <c r="D20" s="275"/>
      <c r="E20" s="275"/>
      <c r="F20" s="276"/>
      <c r="G20" s="243"/>
      <c r="H20" s="244"/>
      <c r="I20" s="244"/>
      <c r="J20" s="244"/>
      <c r="K20" s="256"/>
    </row>
    <row r="21" spans="2:18" ht="18.75" customHeight="1" x14ac:dyDescent="0.15">
      <c r="B21" s="2"/>
      <c r="C21" s="2"/>
    </row>
    <row r="22" spans="2:18" ht="18.75" customHeight="1" x14ac:dyDescent="0.15">
      <c r="B22" s="283" t="s">
        <v>494</v>
      </c>
      <c r="C22" s="283"/>
      <c r="D22" s="283"/>
      <c r="E22" s="120">
        <f>+'７(1)'!G1</f>
        <v>7</v>
      </c>
      <c r="F22" s="1" t="s">
        <v>455</v>
      </c>
    </row>
    <row r="23" spans="2:18" ht="18.75" customHeight="1" x14ac:dyDescent="0.15">
      <c r="B23" s="250"/>
      <c r="C23" s="251"/>
      <c r="D23" s="252"/>
      <c r="E23" s="252"/>
      <c r="F23" s="253"/>
      <c r="G23" s="247" t="s">
        <v>99</v>
      </c>
      <c r="H23" s="248"/>
      <c r="I23" s="248"/>
      <c r="J23" s="248"/>
      <c r="K23" s="249"/>
      <c r="L23" s="247" t="s">
        <v>100</v>
      </c>
      <c r="M23" s="248"/>
      <c r="N23" s="249"/>
      <c r="O23" s="247" t="s">
        <v>94</v>
      </c>
      <c r="P23" s="248"/>
      <c r="Q23" s="248"/>
      <c r="R23" s="249"/>
    </row>
    <row r="24" spans="2:18" ht="18.75" customHeight="1" x14ac:dyDescent="0.15">
      <c r="B24" s="254"/>
      <c r="C24" s="255"/>
      <c r="D24" s="255"/>
      <c r="E24" s="255"/>
      <c r="F24" s="256"/>
      <c r="G24" s="257" t="s">
        <v>95</v>
      </c>
      <c r="H24" s="258"/>
      <c r="I24" s="258"/>
      <c r="J24" s="258"/>
      <c r="K24" s="259"/>
      <c r="L24" s="257" t="s">
        <v>96</v>
      </c>
      <c r="M24" s="258"/>
      <c r="N24" s="259"/>
      <c r="O24" s="254" t="s">
        <v>363</v>
      </c>
      <c r="P24" s="255"/>
      <c r="Q24" s="255"/>
      <c r="R24" s="256"/>
    </row>
    <row r="25" spans="2:18" ht="18.75" customHeight="1" x14ac:dyDescent="0.15">
      <c r="B25" s="281" t="s">
        <v>495</v>
      </c>
      <c r="C25" s="282"/>
      <c r="D25" s="121">
        <f>+'７(1)'!G1</f>
        <v>7</v>
      </c>
      <c r="E25" s="3" t="s">
        <v>458</v>
      </c>
      <c r="F25" s="104"/>
      <c r="G25" s="241"/>
      <c r="H25" s="242"/>
      <c r="I25" s="242"/>
      <c r="J25" s="242"/>
      <c r="K25" s="253" t="s">
        <v>91</v>
      </c>
      <c r="L25" s="245"/>
      <c r="M25" s="246"/>
      <c r="N25" s="288" t="s">
        <v>91</v>
      </c>
      <c r="O25" s="277">
        <f>(G25-G27)-(L25-L27)</f>
        <v>0</v>
      </c>
      <c r="P25" s="278"/>
      <c r="Q25" s="278"/>
      <c r="R25" s="253" t="s">
        <v>91</v>
      </c>
    </row>
    <row r="26" spans="2:18" ht="18.75" customHeight="1" x14ac:dyDescent="0.15">
      <c r="B26" s="268" t="s">
        <v>361</v>
      </c>
      <c r="C26" s="269"/>
      <c r="D26" s="269"/>
      <c r="E26" s="269"/>
      <c r="F26" s="270"/>
      <c r="G26" s="262"/>
      <c r="H26" s="263"/>
      <c r="I26" s="263"/>
      <c r="J26" s="263"/>
      <c r="K26" s="267"/>
      <c r="L26" s="260"/>
      <c r="M26" s="261"/>
      <c r="N26" s="253"/>
      <c r="O26" s="279"/>
      <c r="P26" s="280"/>
      <c r="Q26" s="280"/>
      <c r="R26" s="256"/>
    </row>
    <row r="27" spans="2:18" ht="27" customHeight="1" x14ac:dyDescent="0.15">
      <c r="B27" s="110"/>
      <c r="C27" s="285" t="s">
        <v>457</v>
      </c>
      <c r="D27" s="286"/>
      <c r="E27" s="286"/>
      <c r="F27" s="287"/>
      <c r="G27" s="264"/>
      <c r="H27" s="265"/>
      <c r="I27" s="265"/>
      <c r="J27" s="265"/>
      <c r="K27" s="103" t="s">
        <v>91</v>
      </c>
      <c r="L27" s="245"/>
      <c r="M27" s="246"/>
      <c r="N27" s="103" t="s">
        <v>91</v>
      </c>
      <c r="O27" s="100"/>
      <c r="P27" s="101"/>
      <c r="Q27" s="111"/>
      <c r="R27" s="109"/>
    </row>
    <row r="28" spans="2:18" ht="18.75" customHeight="1" x14ac:dyDescent="0.15">
      <c r="B28" s="2"/>
      <c r="C28" s="2"/>
      <c r="L28" s="3"/>
      <c r="M28" s="3"/>
      <c r="N28" s="3"/>
      <c r="P28" s="4"/>
    </row>
    <row r="29" spans="2:18" ht="18.75" customHeight="1" x14ac:dyDescent="0.15">
      <c r="B29" s="250"/>
      <c r="C29" s="251"/>
      <c r="D29" s="252"/>
      <c r="E29" s="252"/>
      <c r="F29" s="253"/>
      <c r="G29" s="247" t="s">
        <v>101</v>
      </c>
      <c r="H29" s="248"/>
      <c r="I29" s="248"/>
      <c r="J29" s="248"/>
      <c r="K29" s="249"/>
      <c r="P29" s="4"/>
    </row>
    <row r="30" spans="2:18" ht="18.75" customHeight="1" x14ac:dyDescent="0.15">
      <c r="B30" s="254"/>
      <c r="C30" s="255"/>
      <c r="D30" s="255"/>
      <c r="E30" s="255"/>
      <c r="F30" s="256"/>
      <c r="G30" s="257" t="s">
        <v>98</v>
      </c>
      <c r="H30" s="258"/>
      <c r="I30" s="258"/>
      <c r="J30" s="258"/>
      <c r="K30" s="259"/>
      <c r="P30" s="4"/>
    </row>
    <row r="31" spans="2:18" ht="18.75" customHeight="1" x14ac:dyDescent="0.15">
      <c r="B31" s="281" t="s">
        <v>495</v>
      </c>
      <c r="C31" s="282"/>
      <c r="D31" s="121">
        <f>+'７(1)'!G1</f>
        <v>7</v>
      </c>
      <c r="E31" s="3" t="s">
        <v>458</v>
      </c>
      <c r="F31" s="104"/>
      <c r="G31" s="241"/>
      <c r="H31" s="242"/>
      <c r="I31" s="242"/>
      <c r="J31" s="242"/>
      <c r="K31" s="253" t="s">
        <v>91</v>
      </c>
      <c r="L31" s="271" t="s">
        <v>364</v>
      </c>
      <c r="M31" s="272"/>
      <c r="N31" s="272"/>
      <c r="O31" s="272"/>
      <c r="P31" s="273"/>
    </row>
    <row r="32" spans="2:18" ht="18.75" customHeight="1" x14ac:dyDescent="0.15">
      <c r="B32" s="274" t="s">
        <v>362</v>
      </c>
      <c r="C32" s="275"/>
      <c r="D32" s="275"/>
      <c r="E32" s="275"/>
      <c r="F32" s="276"/>
      <c r="G32" s="243"/>
      <c r="H32" s="244"/>
      <c r="I32" s="244"/>
      <c r="J32" s="244"/>
      <c r="K32" s="256"/>
    </row>
    <row r="33" spans="2:13" ht="18.75" customHeight="1" x14ac:dyDescent="0.15">
      <c r="B33" s="2"/>
      <c r="C33" s="2"/>
    </row>
    <row r="34" spans="2:13" ht="18.75" customHeight="1" x14ac:dyDescent="0.15">
      <c r="B34" s="1" t="s">
        <v>456</v>
      </c>
    </row>
    <row r="35" spans="2:13" ht="18.75" customHeight="1" x14ac:dyDescent="0.15">
      <c r="B35" s="250"/>
      <c r="C35" s="251"/>
      <c r="D35" s="252"/>
      <c r="E35" s="252"/>
      <c r="F35" s="253"/>
      <c r="G35" s="247" t="s">
        <v>126</v>
      </c>
      <c r="H35" s="248"/>
      <c r="I35" s="248"/>
      <c r="J35" s="248"/>
      <c r="K35" s="249"/>
    </row>
    <row r="36" spans="2:13" ht="18.75" customHeight="1" x14ac:dyDescent="0.15">
      <c r="B36" s="254"/>
      <c r="C36" s="255"/>
      <c r="D36" s="255"/>
      <c r="E36" s="255"/>
      <c r="F36" s="256"/>
      <c r="G36" s="257" t="s">
        <v>102</v>
      </c>
      <c r="H36" s="258"/>
      <c r="I36" s="258"/>
      <c r="J36" s="258"/>
      <c r="K36" s="259"/>
    </row>
    <row r="37" spans="2:13" ht="18.75" customHeight="1" x14ac:dyDescent="0.15">
      <c r="B37" s="281" t="s">
        <v>495</v>
      </c>
      <c r="C37" s="282"/>
      <c r="D37" s="121">
        <f>+'７(1)'!G1</f>
        <v>7</v>
      </c>
      <c r="E37" s="3" t="s">
        <v>458</v>
      </c>
      <c r="F37" s="104"/>
      <c r="G37" s="241"/>
      <c r="H37" s="242"/>
      <c r="I37" s="242"/>
      <c r="J37" s="242"/>
      <c r="K37" s="253" t="s">
        <v>91</v>
      </c>
    </row>
    <row r="38" spans="2:13" ht="18.75" customHeight="1" x14ac:dyDescent="0.15">
      <c r="B38" s="274" t="s">
        <v>361</v>
      </c>
      <c r="C38" s="275"/>
      <c r="D38" s="275"/>
      <c r="E38" s="275"/>
      <c r="F38" s="276"/>
      <c r="G38" s="243"/>
      <c r="H38" s="244"/>
      <c r="I38" s="244"/>
      <c r="J38" s="244"/>
      <c r="K38" s="256"/>
      <c r="L38" s="5"/>
    </row>
    <row r="39" spans="2:13" ht="18.75" customHeight="1" x14ac:dyDescent="0.15">
      <c r="B39" s="106"/>
      <c r="C39" s="106"/>
      <c r="D39" s="107"/>
      <c r="E39" s="107"/>
      <c r="F39" s="107"/>
      <c r="L39" s="4"/>
    </row>
    <row r="40" spans="2:13" ht="18.75" customHeight="1" x14ac:dyDescent="0.15">
      <c r="B40" s="250"/>
      <c r="C40" s="251"/>
      <c r="D40" s="252"/>
      <c r="E40" s="252"/>
      <c r="F40" s="253"/>
      <c r="G40" s="247" t="s">
        <v>126</v>
      </c>
      <c r="H40" s="248"/>
      <c r="I40" s="248"/>
      <c r="J40" s="248"/>
      <c r="K40" s="249"/>
      <c r="L40" s="4"/>
      <c r="M40" s="67" t="s">
        <v>365</v>
      </c>
    </row>
    <row r="41" spans="2:13" ht="18.75" customHeight="1" x14ac:dyDescent="0.15">
      <c r="B41" s="254"/>
      <c r="C41" s="255"/>
      <c r="D41" s="255"/>
      <c r="E41" s="255"/>
      <c r="F41" s="256"/>
      <c r="G41" s="257" t="s">
        <v>103</v>
      </c>
      <c r="H41" s="258"/>
      <c r="I41" s="258"/>
      <c r="J41" s="258"/>
      <c r="K41" s="259"/>
      <c r="L41" s="4"/>
    </row>
    <row r="42" spans="2:13" ht="18.75" customHeight="1" x14ac:dyDescent="0.15">
      <c r="B42" s="281" t="s">
        <v>495</v>
      </c>
      <c r="C42" s="282"/>
      <c r="D42" s="121">
        <f>+'７(1)'!G1</f>
        <v>7</v>
      </c>
      <c r="E42" s="3" t="s">
        <v>458</v>
      </c>
      <c r="F42" s="104"/>
      <c r="G42" s="241"/>
      <c r="H42" s="242"/>
      <c r="I42" s="242"/>
      <c r="J42" s="242"/>
      <c r="K42" s="253" t="s">
        <v>91</v>
      </c>
      <c r="L42" s="6"/>
    </row>
    <row r="43" spans="2:13" ht="18.75" customHeight="1" x14ac:dyDescent="0.15">
      <c r="B43" s="274" t="s">
        <v>476</v>
      </c>
      <c r="C43" s="275"/>
      <c r="D43" s="275"/>
      <c r="E43" s="275"/>
      <c r="F43" s="276"/>
      <c r="G43" s="243"/>
      <c r="H43" s="244"/>
      <c r="I43" s="244"/>
      <c r="J43" s="244"/>
      <c r="K43" s="256"/>
    </row>
    <row r="44" spans="2:13" ht="6" customHeight="1" x14ac:dyDescent="0.15">
      <c r="B44" s="2"/>
      <c r="C44" s="2"/>
    </row>
    <row r="45" spans="2:13" ht="19.5" customHeight="1" x14ac:dyDescent="0.15">
      <c r="B45" s="2"/>
      <c r="C45" s="2"/>
    </row>
    <row r="46" spans="2:13" ht="19.5" customHeight="1" x14ac:dyDescent="0.15">
      <c r="B46" s="2"/>
      <c r="C46" s="2"/>
    </row>
    <row r="47" spans="2:13" ht="19.5" customHeight="1" x14ac:dyDescent="0.15">
      <c r="B47" s="2"/>
      <c r="C47" s="2"/>
    </row>
    <row r="48" spans="2:13" ht="19.5" customHeight="1" x14ac:dyDescent="0.15">
      <c r="B48" s="2"/>
      <c r="C48" s="2"/>
    </row>
    <row r="49" spans="2:3" ht="19.5" customHeight="1" x14ac:dyDescent="0.15">
      <c r="B49" s="2"/>
      <c r="C49" s="2"/>
    </row>
    <row r="50" spans="2:3" ht="19.5" customHeight="1" x14ac:dyDescent="0.15">
      <c r="B50" s="2"/>
      <c r="C50" s="2"/>
    </row>
    <row r="51" spans="2:3" ht="19.5" customHeight="1" x14ac:dyDescent="0.15">
      <c r="B51" s="2"/>
      <c r="C51" s="2"/>
    </row>
    <row r="52" spans="2:3" ht="19.5" customHeight="1" x14ac:dyDescent="0.15">
      <c r="B52" s="2"/>
      <c r="C52" s="2"/>
    </row>
    <row r="53" spans="2:3" ht="19.5" customHeight="1" x14ac:dyDescent="0.15">
      <c r="B53" s="2"/>
      <c r="C53" s="2"/>
    </row>
    <row r="54" spans="2:3" ht="19.5" customHeight="1" x14ac:dyDescent="0.15">
      <c r="B54" s="2"/>
      <c r="C54" s="2"/>
    </row>
    <row r="55" spans="2:3" ht="19.5" customHeight="1" x14ac:dyDescent="0.15">
      <c r="B55" s="2"/>
      <c r="C55" s="2"/>
    </row>
    <row r="56" spans="2:3" ht="19.5" customHeight="1" x14ac:dyDescent="0.15">
      <c r="B56" s="2"/>
      <c r="C56" s="2"/>
    </row>
    <row r="57" spans="2:3" ht="19.5" customHeight="1" x14ac:dyDescent="0.15">
      <c r="B57" s="2"/>
      <c r="C57" s="2"/>
    </row>
    <row r="58" spans="2:3" ht="19.5" customHeight="1" x14ac:dyDescent="0.15">
      <c r="B58" s="2"/>
      <c r="C58" s="2"/>
    </row>
    <row r="59" spans="2:3" ht="19.5" customHeight="1" x14ac:dyDescent="0.15">
      <c r="B59" s="2"/>
      <c r="C59" s="2"/>
    </row>
    <row r="60" spans="2:3" ht="19.5" customHeight="1" x14ac:dyDescent="0.15">
      <c r="B60" s="2"/>
      <c r="C60" s="2"/>
    </row>
    <row r="61" spans="2:3" ht="19.5" customHeight="1" x14ac:dyDescent="0.15">
      <c r="B61" s="2"/>
      <c r="C61" s="2"/>
    </row>
    <row r="62" spans="2:3" ht="19.5" customHeight="1" x14ac:dyDescent="0.15">
      <c r="B62" s="2"/>
      <c r="C62" s="2"/>
    </row>
    <row r="63" spans="2:3" ht="19.5" customHeight="1" x14ac:dyDescent="0.15">
      <c r="B63" s="2"/>
      <c r="C63" s="2"/>
    </row>
    <row r="64" spans="2:3" ht="19.5" customHeight="1" x14ac:dyDescent="0.15">
      <c r="B64" s="2"/>
      <c r="C64" s="2"/>
    </row>
    <row r="65" spans="2:3" ht="19.5" customHeight="1" x14ac:dyDescent="0.15">
      <c r="B65" s="2"/>
      <c r="C65" s="2"/>
    </row>
    <row r="66" spans="2:3" ht="19.5" customHeight="1" x14ac:dyDescent="0.15">
      <c r="B66" s="2"/>
      <c r="C66" s="2"/>
    </row>
    <row r="67" spans="2:3" ht="19.5" customHeight="1" x14ac:dyDescent="0.15">
      <c r="B67" s="2"/>
      <c r="C67" s="2"/>
    </row>
    <row r="68" spans="2:3" ht="19.5" customHeight="1" x14ac:dyDescent="0.15">
      <c r="B68" s="2"/>
      <c r="C68" s="2"/>
    </row>
    <row r="69" spans="2:3" ht="19.5" customHeight="1" x14ac:dyDescent="0.15">
      <c r="B69" s="2"/>
      <c r="C69" s="2"/>
    </row>
    <row r="70" spans="2:3" ht="19.5" customHeight="1" x14ac:dyDescent="0.15">
      <c r="B70" s="2"/>
      <c r="C70" s="2"/>
    </row>
    <row r="71" spans="2:3" ht="19.5" customHeight="1" x14ac:dyDescent="0.15">
      <c r="B71" s="2"/>
      <c r="C71" s="2"/>
    </row>
  </sheetData>
  <mergeCells count="77">
    <mergeCell ref="R25:R26"/>
    <mergeCell ref="C27:F27"/>
    <mergeCell ref="B31:C31"/>
    <mergeCell ref="B37:C37"/>
    <mergeCell ref="B42:C42"/>
    <mergeCell ref="G31:J32"/>
    <mergeCell ref="B32:F32"/>
    <mergeCell ref="B38:F38"/>
    <mergeCell ref="G41:K41"/>
    <mergeCell ref="G40:K40"/>
    <mergeCell ref="L31:P31"/>
    <mergeCell ref="N25:N26"/>
    <mergeCell ref="K37:K38"/>
    <mergeCell ref="G35:K35"/>
    <mergeCell ref="G36:K36"/>
    <mergeCell ref="G29:K29"/>
    <mergeCell ref="R13:R14"/>
    <mergeCell ref="B13:C13"/>
    <mergeCell ref="B10:D10"/>
    <mergeCell ref="C15:F15"/>
    <mergeCell ref="B1:G1"/>
    <mergeCell ref="G4:J5"/>
    <mergeCell ref="G6:J7"/>
    <mergeCell ref="K4:K5"/>
    <mergeCell ref="K6:K7"/>
    <mergeCell ref="G2:K3"/>
    <mergeCell ref="L13:M14"/>
    <mergeCell ref="N13:N14"/>
    <mergeCell ref="K13:K14"/>
    <mergeCell ref="G12:K12"/>
    <mergeCell ref="L12:N12"/>
    <mergeCell ref="L11:N11"/>
    <mergeCell ref="B43:F43"/>
    <mergeCell ref="O13:Q14"/>
    <mergeCell ref="B19:C19"/>
    <mergeCell ref="B22:D22"/>
    <mergeCell ref="B25:C25"/>
    <mergeCell ref="O25:Q26"/>
    <mergeCell ref="G13:J14"/>
    <mergeCell ref="G15:J15"/>
    <mergeCell ref="G19:J20"/>
    <mergeCell ref="B14:F14"/>
    <mergeCell ref="B20:F20"/>
    <mergeCell ref="K42:K43"/>
    <mergeCell ref="K31:K32"/>
    <mergeCell ref="B40:F41"/>
    <mergeCell ref="B35:F36"/>
    <mergeCell ref="B29:F30"/>
    <mergeCell ref="G30:K30"/>
    <mergeCell ref="K25:K26"/>
    <mergeCell ref="B26:F26"/>
    <mergeCell ref="L19:P19"/>
    <mergeCell ref="B17:F18"/>
    <mergeCell ref="G17:K17"/>
    <mergeCell ref="G18:K18"/>
    <mergeCell ref="L15:M15"/>
    <mergeCell ref="G27:J27"/>
    <mergeCell ref="B2:F3"/>
    <mergeCell ref="B4:F5"/>
    <mergeCell ref="B6:F7"/>
    <mergeCell ref="K19:K20"/>
    <mergeCell ref="G37:J38"/>
    <mergeCell ref="G42:J43"/>
    <mergeCell ref="L27:M27"/>
    <mergeCell ref="O11:R11"/>
    <mergeCell ref="B11:F12"/>
    <mergeCell ref="G11:K11"/>
    <mergeCell ref="O12:R12"/>
    <mergeCell ref="B23:F24"/>
    <mergeCell ref="G23:K23"/>
    <mergeCell ref="L23:N23"/>
    <mergeCell ref="O23:R23"/>
    <mergeCell ref="G24:K24"/>
    <mergeCell ref="L24:N24"/>
    <mergeCell ref="O24:R24"/>
    <mergeCell ref="L25:M26"/>
    <mergeCell ref="G25:J26"/>
  </mergeCells>
  <phoneticPr fontId="7"/>
  <pageMargins left="0.59055118110236227" right="0" top="0.59055118110236227" bottom="0.39370078740157483" header="0.39370078740157483" footer="0"/>
  <pageSetup paperSize="9" firstPageNumber="11" orientation="portrait" useFirstPageNumber="1" horizontalDpi="4294967292" r:id="rId1"/>
  <headerFooter alignWithMargins="0">
    <oddHeader>&amp;R（私営保育所)</oddHeader>
    <oddFooter>&amp;C&amp;12- 12 -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U40"/>
  <sheetViews>
    <sheetView view="pageBreakPreview" zoomScale="90" zoomScaleNormal="100" zoomScaleSheetLayoutView="90" workbookViewId="0">
      <selection sqref="A1:XFD1048576"/>
    </sheetView>
  </sheetViews>
  <sheetFormatPr defaultColWidth="8" defaultRowHeight="12" x14ac:dyDescent="0.15"/>
  <cols>
    <col min="1" max="1" width="2.625" style="565" customWidth="1"/>
    <col min="2" max="2" width="2.375" style="606" customWidth="1"/>
    <col min="3" max="3" width="3.25" style="606" customWidth="1"/>
    <col min="4" max="4" width="20.25" style="606" customWidth="1"/>
    <col min="5" max="5" width="10.25" style="606" customWidth="1"/>
    <col min="6" max="19" width="9.375" style="606" customWidth="1"/>
    <col min="20" max="20" width="13.25" style="606" customWidth="1"/>
    <col min="21" max="16384" width="8" style="606"/>
  </cols>
  <sheetData>
    <row r="1" spans="1:21" ht="23.25" customHeight="1" x14ac:dyDescent="0.15">
      <c r="A1" s="559" t="s">
        <v>487</v>
      </c>
      <c r="C1" s="607" t="s">
        <v>459</v>
      </c>
      <c r="E1" s="608">
        <f>+'７(1)'!G1+1</f>
        <v>8</v>
      </c>
      <c r="F1" s="608"/>
      <c r="G1" s="608"/>
    </row>
    <row r="2" spans="1:21" ht="16.5" customHeight="1" x14ac:dyDescent="0.15">
      <c r="A2" s="559"/>
      <c r="C2" s="609" t="s">
        <v>367</v>
      </c>
      <c r="F2" s="610"/>
      <c r="G2" s="610"/>
      <c r="H2" s="610"/>
      <c r="I2" s="610"/>
      <c r="S2" s="611" t="s">
        <v>57</v>
      </c>
      <c r="T2" s="612"/>
    </row>
    <row r="3" spans="1:21" s="565" customFormat="1" ht="16.5" customHeight="1" x14ac:dyDescent="0.15">
      <c r="A3" s="559"/>
      <c r="C3" s="569" t="s">
        <v>58</v>
      </c>
      <c r="D3" s="569"/>
      <c r="E3" s="570"/>
      <c r="F3" s="613"/>
      <c r="G3" s="614"/>
      <c r="H3" s="614"/>
      <c r="I3" s="614"/>
      <c r="J3" s="615">
        <f>+E4</f>
        <v>8</v>
      </c>
      <c r="K3" s="615"/>
      <c r="L3" s="616" t="s">
        <v>477</v>
      </c>
      <c r="M3" s="616"/>
      <c r="N3" s="616"/>
      <c r="O3" s="616"/>
      <c r="P3" s="616"/>
      <c r="Q3" s="616"/>
      <c r="R3" s="616"/>
      <c r="S3" s="616"/>
      <c r="T3" s="617"/>
    </row>
    <row r="4" spans="1:21" s="565" customFormat="1" ht="16.5" customHeight="1" x14ac:dyDescent="0.15">
      <c r="A4" s="559"/>
      <c r="C4" s="569"/>
      <c r="D4" s="569"/>
      <c r="E4" s="573">
        <f>+E1</f>
        <v>8</v>
      </c>
      <c r="F4" s="574" t="s">
        <v>59</v>
      </c>
      <c r="G4" s="575" t="s">
        <v>61</v>
      </c>
      <c r="H4" s="575" t="s">
        <v>60</v>
      </c>
      <c r="I4" s="576" t="s">
        <v>188</v>
      </c>
      <c r="J4" s="576" t="s">
        <v>63</v>
      </c>
      <c r="K4" s="576" t="s">
        <v>62</v>
      </c>
      <c r="L4" s="576" t="s">
        <v>190</v>
      </c>
      <c r="M4" s="576" t="s">
        <v>64</v>
      </c>
      <c r="N4" s="576" t="s">
        <v>170</v>
      </c>
      <c r="O4" s="576" t="s">
        <v>122</v>
      </c>
      <c r="P4" s="576" t="s">
        <v>369</v>
      </c>
      <c r="Q4" s="576" t="s">
        <v>186</v>
      </c>
      <c r="R4" s="576" t="s">
        <v>178</v>
      </c>
      <c r="S4" s="577"/>
      <c r="T4" s="576" t="s">
        <v>66</v>
      </c>
    </row>
    <row r="5" spans="1:21" s="565" customFormat="1" ht="16.5" customHeight="1" x14ac:dyDescent="0.15">
      <c r="A5" s="559"/>
      <c r="C5" s="569"/>
      <c r="D5" s="569"/>
      <c r="E5" s="578" t="s">
        <v>371</v>
      </c>
      <c r="F5" s="579"/>
      <c r="G5" s="580"/>
      <c r="H5" s="580"/>
      <c r="I5" s="581" t="s">
        <v>189</v>
      </c>
      <c r="J5" s="577" t="s">
        <v>68</v>
      </c>
      <c r="K5" s="577" t="s">
        <v>67</v>
      </c>
      <c r="L5" s="577" t="s">
        <v>191</v>
      </c>
      <c r="M5" s="581" t="s">
        <v>169</v>
      </c>
      <c r="N5" s="581" t="s">
        <v>171</v>
      </c>
      <c r="O5" s="577" t="s">
        <v>173</v>
      </c>
      <c r="P5" s="577" t="s">
        <v>368</v>
      </c>
      <c r="Q5" s="577" t="s">
        <v>187</v>
      </c>
      <c r="R5" s="577" t="s">
        <v>179</v>
      </c>
      <c r="S5" s="577" t="s">
        <v>372</v>
      </c>
      <c r="T5" s="582" t="s">
        <v>357</v>
      </c>
    </row>
    <row r="6" spans="1:21" s="565" customFormat="1" ht="16.5" customHeight="1" x14ac:dyDescent="0.15">
      <c r="A6" s="559"/>
      <c r="C6" s="569"/>
      <c r="D6" s="569"/>
      <c r="E6" s="583"/>
      <c r="F6" s="579"/>
      <c r="G6" s="580"/>
      <c r="H6" s="580"/>
      <c r="I6" s="577"/>
      <c r="J6" s="577"/>
      <c r="K6" s="577"/>
      <c r="L6" s="581" t="s">
        <v>192</v>
      </c>
      <c r="M6" s="577"/>
      <c r="N6" s="577"/>
      <c r="O6" s="581" t="s">
        <v>172</v>
      </c>
      <c r="P6" s="577" t="s">
        <v>169</v>
      </c>
      <c r="Q6" s="581" t="s">
        <v>172</v>
      </c>
      <c r="R6" s="577" t="s">
        <v>177</v>
      </c>
      <c r="S6" s="577"/>
      <c r="T6" s="582"/>
    </row>
    <row r="7" spans="1:21" s="565" customFormat="1" ht="16.5" customHeight="1" x14ac:dyDescent="0.15">
      <c r="A7" s="559"/>
      <c r="C7" s="569"/>
      <c r="D7" s="569"/>
      <c r="E7" s="584" t="s">
        <v>2</v>
      </c>
      <c r="F7" s="585" t="s">
        <v>71</v>
      </c>
      <c r="G7" s="586" t="s">
        <v>3</v>
      </c>
      <c r="H7" s="586" t="s">
        <v>12</v>
      </c>
      <c r="I7" s="586" t="s">
        <v>13</v>
      </c>
      <c r="J7" s="586" t="s">
        <v>15</v>
      </c>
      <c r="K7" s="586" t="s">
        <v>17</v>
      </c>
      <c r="L7" s="586" t="s">
        <v>77</v>
      </c>
      <c r="M7" s="586" t="s">
        <v>78</v>
      </c>
      <c r="N7" s="586" t="s">
        <v>79</v>
      </c>
      <c r="O7" s="586" t="s">
        <v>80</v>
      </c>
      <c r="P7" s="586" t="s">
        <v>81</v>
      </c>
      <c r="Q7" s="586" t="s">
        <v>82</v>
      </c>
      <c r="R7" s="586" t="s">
        <v>193</v>
      </c>
      <c r="S7" s="586" t="s">
        <v>194</v>
      </c>
      <c r="T7" s="587" t="s">
        <v>195</v>
      </c>
      <c r="U7" s="588" t="s">
        <v>358</v>
      </c>
    </row>
    <row r="8" spans="1:21" s="565" customFormat="1" ht="28.5" customHeight="1" x14ac:dyDescent="0.15">
      <c r="A8" s="559"/>
      <c r="C8" s="589" t="s">
        <v>375</v>
      </c>
      <c r="D8" s="590" t="s">
        <v>352</v>
      </c>
      <c r="E8" s="591"/>
      <c r="F8" s="592"/>
      <c r="G8" s="593"/>
      <c r="H8" s="593"/>
      <c r="I8" s="593"/>
      <c r="J8" s="593"/>
      <c r="K8" s="593"/>
      <c r="L8" s="593"/>
      <c r="M8" s="593"/>
      <c r="N8" s="593"/>
      <c r="O8" s="593"/>
      <c r="P8" s="593"/>
      <c r="Q8" s="593"/>
      <c r="R8" s="593"/>
      <c r="S8" s="593"/>
      <c r="T8" s="593">
        <f t="shared" ref="T8:T18" si="0">SUM(F8:S8)</f>
        <v>0</v>
      </c>
      <c r="U8" s="594">
        <f>E8-T8</f>
        <v>0</v>
      </c>
    </row>
    <row r="9" spans="1:21" s="565" customFormat="1" ht="28.5" customHeight="1" x14ac:dyDescent="0.15">
      <c r="A9" s="559"/>
      <c r="C9" s="595"/>
      <c r="D9" s="596" t="s">
        <v>355</v>
      </c>
      <c r="E9" s="591"/>
      <c r="F9" s="597"/>
      <c r="G9" s="598"/>
      <c r="H9" s="593"/>
      <c r="I9" s="598"/>
      <c r="J9" s="598"/>
      <c r="K9" s="598"/>
      <c r="L9" s="598"/>
      <c r="M9" s="598"/>
      <c r="N9" s="598"/>
      <c r="O9" s="598"/>
      <c r="P9" s="598"/>
      <c r="Q9" s="598"/>
      <c r="R9" s="598"/>
      <c r="S9" s="598"/>
      <c r="T9" s="593">
        <f t="shared" si="0"/>
        <v>0</v>
      </c>
      <c r="U9" s="565">
        <f t="shared" ref="U9:U26" si="1">E9-T9</f>
        <v>0</v>
      </c>
    </row>
    <row r="10" spans="1:21" s="565" customFormat="1" ht="28.5" customHeight="1" x14ac:dyDescent="0.15">
      <c r="A10" s="559"/>
      <c r="C10" s="595"/>
      <c r="D10" s="596" t="s">
        <v>356</v>
      </c>
      <c r="E10" s="591"/>
      <c r="F10" s="597"/>
      <c r="G10" s="598"/>
      <c r="H10" s="593"/>
      <c r="I10" s="598"/>
      <c r="J10" s="598"/>
      <c r="K10" s="598"/>
      <c r="L10" s="598"/>
      <c r="M10" s="598"/>
      <c r="N10" s="598"/>
      <c r="O10" s="598"/>
      <c r="P10" s="598"/>
      <c r="Q10" s="598"/>
      <c r="R10" s="598"/>
      <c r="S10" s="598"/>
      <c r="T10" s="593">
        <f t="shared" si="0"/>
        <v>0</v>
      </c>
      <c r="U10" s="565">
        <f t="shared" si="1"/>
        <v>0</v>
      </c>
    </row>
    <row r="11" spans="1:21" s="565" customFormat="1" ht="28.5" customHeight="1" x14ac:dyDescent="0.15">
      <c r="A11" s="559"/>
      <c r="C11" s="595"/>
      <c r="D11" s="596" t="s">
        <v>181</v>
      </c>
      <c r="E11" s="591"/>
      <c r="F11" s="597"/>
      <c r="G11" s="598"/>
      <c r="H11" s="593"/>
      <c r="I11" s="598"/>
      <c r="J11" s="598"/>
      <c r="K11" s="598"/>
      <c r="L11" s="598"/>
      <c r="M11" s="598"/>
      <c r="N11" s="598"/>
      <c r="O11" s="598"/>
      <c r="P11" s="598"/>
      <c r="Q11" s="598"/>
      <c r="R11" s="598"/>
      <c r="S11" s="598"/>
      <c r="T11" s="593">
        <f t="shared" si="0"/>
        <v>0</v>
      </c>
      <c r="U11" s="565">
        <f t="shared" si="1"/>
        <v>0</v>
      </c>
    </row>
    <row r="12" spans="1:21" s="565" customFormat="1" ht="28.5" customHeight="1" x14ac:dyDescent="0.15">
      <c r="A12" s="559"/>
      <c r="C12" s="595"/>
      <c r="D12" s="596" t="s">
        <v>83</v>
      </c>
      <c r="E12" s="591"/>
      <c r="F12" s="597"/>
      <c r="G12" s="598"/>
      <c r="H12" s="593"/>
      <c r="I12" s="598"/>
      <c r="J12" s="598"/>
      <c r="K12" s="598"/>
      <c r="L12" s="598"/>
      <c r="M12" s="598"/>
      <c r="N12" s="598"/>
      <c r="O12" s="598"/>
      <c r="P12" s="598"/>
      <c r="Q12" s="598"/>
      <c r="R12" s="598"/>
      <c r="S12" s="598"/>
      <c r="T12" s="593">
        <f t="shared" si="0"/>
        <v>0</v>
      </c>
      <c r="U12" s="565">
        <f t="shared" si="1"/>
        <v>0</v>
      </c>
    </row>
    <row r="13" spans="1:21" s="565" customFormat="1" ht="28.5" customHeight="1" x14ac:dyDescent="0.15">
      <c r="A13" s="559"/>
      <c r="C13" s="595"/>
      <c r="D13" s="596" t="s">
        <v>182</v>
      </c>
      <c r="E13" s="591"/>
      <c r="F13" s="597"/>
      <c r="G13" s="598"/>
      <c r="H13" s="593"/>
      <c r="I13" s="598"/>
      <c r="J13" s="598"/>
      <c r="K13" s="598"/>
      <c r="L13" s="598"/>
      <c r="M13" s="598"/>
      <c r="N13" s="598"/>
      <c r="O13" s="598"/>
      <c r="P13" s="598"/>
      <c r="Q13" s="598"/>
      <c r="R13" s="598"/>
      <c r="S13" s="598"/>
      <c r="T13" s="593">
        <f t="shared" si="0"/>
        <v>0</v>
      </c>
      <c r="U13" s="565">
        <f t="shared" si="1"/>
        <v>0</v>
      </c>
    </row>
    <row r="14" spans="1:21" s="565" customFormat="1" ht="28.5" customHeight="1" x14ac:dyDescent="0.15">
      <c r="A14" s="559"/>
      <c r="C14" s="595"/>
      <c r="D14" s="596" t="s">
        <v>84</v>
      </c>
      <c r="E14" s="591"/>
      <c r="F14" s="597"/>
      <c r="G14" s="598"/>
      <c r="H14" s="593"/>
      <c r="I14" s="598"/>
      <c r="J14" s="598"/>
      <c r="K14" s="598"/>
      <c r="L14" s="598"/>
      <c r="M14" s="598"/>
      <c r="N14" s="598"/>
      <c r="O14" s="598"/>
      <c r="P14" s="598"/>
      <c r="Q14" s="598"/>
      <c r="R14" s="598"/>
      <c r="S14" s="598"/>
      <c r="T14" s="593">
        <f t="shared" si="0"/>
        <v>0</v>
      </c>
      <c r="U14" s="565">
        <f t="shared" si="1"/>
        <v>0</v>
      </c>
    </row>
    <row r="15" spans="1:21" s="565" customFormat="1" ht="28.5" customHeight="1" x14ac:dyDescent="0.15">
      <c r="A15" s="559"/>
      <c r="C15" s="595"/>
      <c r="D15" s="596" t="s">
        <v>88</v>
      </c>
      <c r="E15" s="591"/>
      <c r="F15" s="597"/>
      <c r="G15" s="598"/>
      <c r="H15" s="593"/>
      <c r="I15" s="598"/>
      <c r="J15" s="598"/>
      <c r="K15" s="598"/>
      <c r="L15" s="598"/>
      <c r="M15" s="598"/>
      <c r="N15" s="598"/>
      <c r="O15" s="598"/>
      <c r="P15" s="598"/>
      <c r="Q15" s="598"/>
      <c r="R15" s="598"/>
      <c r="S15" s="598"/>
      <c r="T15" s="593">
        <f t="shared" si="0"/>
        <v>0</v>
      </c>
      <c r="U15" s="565">
        <f t="shared" si="1"/>
        <v>0</v>
      </c>
    </row>
    <row r="16" spans="1:21" s="565" customFormat="1" ht="28.5" customHeight="1" x14ac:dyDescent="0.15">
      <c r="A16" s="559"/>
      <c r="C16" s="595"/>
      <c r="D16" s="596" t="s">
        <v>85</v>
      </c>
      <c r="E16" s="591"/>
      <c r="F16" s="597"/>
      <c r="G16" s="598"/>
      <c r="H16" s="593"/>
      <c r="I16" s="598"/>
      <c r="J16" s="598"/>
      <c r="K16" s="598"/>
      <c r="L16" s="598"/>
      <c r="M16" s="598"/>
      <c r="N16" s="598"/>
      <c r="O16" s="598"/>
      <c r="P16" s="598"/>
      <c r="Q16" s="598"/>
      <c r="R16" s="598"/>
      <c r="S16" s="598"/>
      <c r="T16" s="593">
        <f t="shared" si="0"/>
        <v>0</v>
      </c>
      <c r="U16" s="565">
        <f t="shared" si="1"/>
        <v>0</v>
      </c>
    </row>
    <row r="17" spans="1:21" s="565" customFormat="1" ht="28.5" customHeight="1" x14ac:dyDescent="0.15">
      <c r="A17" s="559"/>
      <c r="C17" s="595"/>
      <c r="D17" s="596" t="s">
        <v>86</v>
      </c>
      <c r="E17" s="591"/>
      <c r="F17" s="597"/>
      <c r="G17" s="598"/>
      <c r="H17" s="593"/>
      <c r="I17" s="598"/>
      <c r="J17" s="618"/>
      <c r="K17" s="598"/>
      <c r="L17" s="598"/>
      <c r="M17" s="598"/>
      <c r="N17" s="598"/>
      <c r="O17" s="598"/>
      <c r="P17" s="598"/>
      <c r="Q17" s="598"/>
      <c r="R17" s="598"/>
      <c r="S17" s="598"/>
      <c r="T17" s="593">
        <f t="shared" si="0"/>
        <v>0</v>
      </c>
      <c r="U17" s="565">
        <f t="shared" si="1"/>
        <v>0</v>
      </c>
    </row>
    <row r="18" spans="1:21" s="565" customFormat="1" ht="28.5" customHeight="1" x14ac:dyDescent="0.15">
      <c r="A18" s="559"/>
      <c r="C18" s="595"/>
      <c r="D18" s="596" t="s">
        <v>183</v>
      </c>
      <c r="E18" s="591"/>
      <c r="F18" s="597"/>
      <c r="G18" s="598"/>
      <c r="H18" s="593"/>
      <c r="I18" s="598"/>
      <c r="J18" s="598"/>
      <c r="K18" s="598"/>
      <c r="L18" s="598"/>
      <c r="M18" s="598"/>
      <c r="N18" s="598"/>
      <c r="O18" s="598"/>
      <c r="P18" s="598"/>
      <c r="Q18" s="598"/>
      <c r="R18" s="598"/>
      <c r="S18" s="598"/>
      <c r="T18" s="593">
        <f t="shared" si="0"/>
        <v>0</v>
      </c>
      <c r="U18" s="565">
        <f t="shared" si="1"/>
        <v>0</v>
      </c>
    </row>
    <row r="19" spans="1:21" s="565" customFormat="1" ht="28.5" customHeight="1" x14ac:dyDescent="0.15">
      <c r="A19" s="559"/>
      <c r="C19" s="595"/>
      <c r="D19" s="596" t="s">
        <v>87</v>
      </c>
      <c r="E19" s="591"/>
      <c r="F19" s="597"/>
      <c r="G19" s="598"/>
      <c r="H19" s="593"/>
      <c r="I19" s="598"/>
      <c r="J19" s="598"/>
      <c r="K19" s="598"/>
      <c r="L19" s="598"/>
      <c r="M19" s="598"/>
      <c r="N19" s="598"/>
      <c r="O19" s="598"/>
      <c r="P19" s="598"/>
      <c r="Q19" s="598"/>
      <c r="R19" s="598"/>
      <c r="S19" s="598"/>
      <c r="T19" s="593">
        <f t="shared" ref="T19:T26" si="2">SUM(F19:S19)</f>
        <v>0</v>
      </c>
      <c r="U19" s="565">
        <f t="shared" si="1"/>
        <v>0</v>
      </c>
    </row>
    <row r="20" spans="1:21" s="565" customFormat="1" ht="28.5" customHeight="1" x14ac:dyDescent="0.15">
      <c r="A20" s="559"/>
      <c r="C20" s="595"/>
      <c r="D20" s="596" t="s">
        <v>184</v>
      </c>
      <c r="E20" s="591"/>
      <c r="F20" s="597"/>
      <c r="G20" s="598"/>
      <c r="H20" s="593"/>
      <c r="I20" s="598"/>
      <c r="J20" s="598"/>
      <c r="K20" s="598"/>
      <c r="L20" s="598"/>
      <c r="M20" s="598"/>
      <c r="N20" s="598"/>
      <c r="O20" s="598"/>
      <c r="P20" s="598"/>
      <c r="Q20" s="598"/>
      <c r="R20" s="598"/>
      <c r="S20" s="598"/>
      <c r="T20" s="593">
        <f t="shared" si="2"/>
        <v>0</v>
      </c>
      <c r="U20" s="565">
        <f t="shared" si="1"/>
        <v>0</v>
      </c>
    </row>
    <row r="21" spans="1:21" s="565" customFormat="1" ht="28.5" customHeight="1" x14ac:dyDescent="0.15">
      <c r="A21" s="559"/>
      <c r="C21" s="595"/>
      <c r="D21" s="596" t="s">
        <v>174</v>
      </c>
      <c r="E21" s="591"/>
      <c r="F21" s="597"/>
      <c r="G21" s="598"/>
      <c r="H21" s="593"/>
      <c r="I21" s="598"/>
      <c r="J21" s="598"/>
      <c r="K21" s="598"/>
      <c r="L21" s="598"/>
      <c r="M21" s="598"/>
      <c r="N21" s="598"/>
      <c r="O21" s="598"/>
      <c r="P21" s="598"/>
      <c r="Q21" s="598"/>
      <c r="R21" s="598"/>
      <c r="S21" s="598"/>
      <c r="T21" s="593">
        <f t="shared" si="2"/>
        <v>0</v>
      </c>
      <c r="U21" s="565">
        <f t="shared" si="1"/>
        <v>0</v>
      </c>
    </row>
    <row r="22" spans="1:21" s="565" customFormat="1" ht="28.5" customHeight="1" x14ac:dyDescent="0.15">
      <c r="A22" s="559"/>
      <c r="C22" s="595"/>
      <c r="D22" s="596" t="s">
        <v>175</v>
      </c>
      <c r="E22" s="591"/>
      <c r="F22" s="597"/>
      <c r="G22" s="598"/>
      <c r="H22" s="593"/>
      <c r="I22" s="598"/>
      <c r="J22" s="598"/>
      <c r="K22" s="598"/>
      <c r="L22" s="598"/>
      <c r="M22" s="598"/>
      <c r="N22" s="598"/>
      <c r="O22" s="598"/>
      <c r="P22" s="598"/>
      <c r="Q22" s="598"/>
      <c r="R22" s="598"/>
      <c r="S22" s="598"/>
      <c r="T22" s="593">
        <f t="shared" si="2"/>
        <v>0</v>
      </c>
      <c r="U22" s="565">
        <f t="shared" si="1"/>
        <v>0</v>
      </c>
    </row>
    <row r="23" spans="1:21" s="565" customFormat="1" ht="28.5" customHeight="1" x14ac:dyDescent="0.15">
      <c r="A23" s="559"/>
      <c r="C23" s="595"/>
      <c r="D23" s="596" t="s">
        <v>176</v>
      </c>
      <c r="E23" s="591"/>
      <c r="F23" s="597"/>
      <c r="G23" s="598"/>
      <c r="H23" s="593"/>
      <c r="I23" s="598"/>
      <c r="J23" s="598"/>
      <c r="K23" s="598"/>
      <c r="L23" s="598"/>
      <c r="M23" s="598"/>
      <c r="N23" s="598"/>
      <c r="O23" s="598"/>
      <c r="P23" s="598"/>
      <c r="Q23" s="598"/>
      <c r="R23" s="598"/>
      <c r="S23" s="598"/>
      <c r="T23" s="593">
        <f t="shared" si="2"/>
        <v>0</v>
      </c>
      <c r="U23" s="565">
        <f t="shared" si="1"/>
        <v>0</v>
      </c>
    </row>
    <row r="24" spans="1:21" s="565" customFormat="1" ht="28.5" customHeight="1" x14ac:dyDescent="0.15">
      <c r="A24" s="559"/>
      <c r="C24" s="595"/>
      <c r="D24" s="596" t="s">
        <v>370</v>
      </c>
      <c r="E24" s="591"/>
      <c r="F24" s="597"/>
      <c r="G24" s="598"/>
      <c r="H24" s="593"/>
      <c r="I24" s="598"/>
      <c r="J24" s="598"/>
      <c r="K24" s="598"/>
      <c r="L24" s="598"/>
      <c r="M24" s="598"/>
      <c r="N24" s="598"/>
      <c r="O24" s="598"/>
      <c r="P24" s="598"/>
      <c r="Q24" s="598"/>
      <c r="R24" s="598"/>
      <c r="S24" s="598"/>
      <c r="T24" s="593">
        <f t="shared" si="2"/>
        <v>0</v>
      </c>
      <c r="U24" s="565">
        <f t="shared" si="1"/>
        <v>0</v>
      </c>
    </row>
    <row r="25" spans="1:21" s="565" customFormat="1" ht="28.5" customHeight="1" x14ac:dyDescent="0.15">
      <c r="A25" s="559"/>
      <c r="C25" s="595"/>
      <c r="D25" s="596" t="s">
        <v>180</v>
      </c>
      <c r="E25" s="591"/>
      <c r="F25" s="597"/>
      <c r="G25" s="598"/>
      <c r="H25" s="593"/>
      <c r="I25" s="598"/>
      <c r="J25" s="598"/>
      <c r="K25" s="598"/>
      <c r="L25" s="598"/>
      <c r="M25" s="598"/>
      <c r="N25" s="598"/>
      <c r="O25" s="598"/>
      <c r="P25" s="598"/>
      <c r="Q25" s="598"/>
      <c r="R25" s="598"/>
      <c r="S25" s="598"/>
      <c r="T25" s="593">
        <f t="shared" si="2"/>
        <v>0</v>
      </c>
      <c r="U25" s="565">
        <f t="shared" si="1"/>
        <v>0</v>
      </c>
    </row>
    <row r="26" spans="1:21" s="565" customFormat="1" ht="28.5" customHeight="1" x14ac:dyDescent="0.15">
      <c r="A26" s="559"/>
      <c r="C26" s="595"/>
      <c r="D26" s="596" t="s">
        <v>185</v>
      </c>
      <c r="E26" s="591"/>
      <c r="F26" s="597"/>
      <c r="G26" s="598"/>
      <c r="H26" s="593"/>
      <c r="I26" s="598"/>
      <c r="J26" s="598"/>
      <c r="K26" s="598"/>
      <c r="L26" s="598"/>
      <c r="M26" s="598"/>
      <c r="N26" s="598"/>
      <c r="O26" s="598"/>
      <c r="P26" s="598"/>
      <c r="Q26" s="598"/>
      <c r="R26" s="598"/>
      <c r="S26" s="598"/>
      <c r="T26" s="593">
        <f t="shared" si="2"/>
        <v>0</v>
      </c>
      <c r="U26" s="565">
        <f t="shared" si="1"/>
        <v>0</v>
      </c>
    </row>
    <row r="27" spans="1:21" s="565" customFormat="1" ht="28.5" customHeight="1" x14ac:dyDescent="0.15">
      <c r="A27" s="559"/>
      <c r="C27" s="595"/>
      <c r="D27" s="596" t="s">
        <v>373</v>
      </c>
      <c r="E27" s="599"/>
      <c r="F27" s="597"/>
      <c r="G27" s="598"/>
      <c r="H27" s="593"/>
      <c r="I27" s="598"/>
      <c r="J27" s="598"/>
      <c r="K27" s="598"/>
      <c r="L27" s="598"/>
      <c r="M27" s="598"/>
      <c r="N27" s="598"/>
      <c r="O27" s="598"/>
      <c r="P27" s="598"/>
      <c r="Q27" s="598"/>
      <c r="R27" s="598"/>
      <c r="S27" s="598"/>
      <c r="T27" s="593">
        <f>SUM(F27:S27)</f>
        <v>0</v>
      </c>
    </row>
    <row r="28" spans="1:21" s="565" customFormat="1" ht="28.5" customHeight="1" x14ac:dyDescent="0.15">
      <c r="A28" s="559"/>
      <c r="C28" s="600"/>
      <c r="D28" s="601" t="s">
        <v>89</v>
      </c>
      <c r="E28" s="591">
        <f>SUM(E8:E27)</f>
        <v>0</v>
      </c>
      <c r="F28" s="592">
        <f t="shared" ref="F28:Q28" si="3">SUM(F8:F27)</f>
        <v>0</v>
      </c>
      <c r="G28" s="593">
        <f t="shared" si="3"/>
        <v>0</v>
      </c>
      <c r="H28" s="593">
        <f t="shared" si="3"/>
        <v>0</v>
      </c>
      <c r="I28" s="593">
        <f t="shared" si="3"/>
        <v>0</v>
      </c>
      <c r="J28" s="593">
        <f t="shared" si="3"/>
        <v>0</v>
      </c>
      <c r="K28" s="593">
        <f t="shared" si="3"/>
        <v>0</v>
      </c>
      <c r="L28" s="593">
        <f t="shared" si="3"/>
        <v>0</v>
      </c>
      <c r="M28" s="593">
        <f t="shared" si="3"/>
        <v>0</v>
      </c>
      <c r="N28" s="593">
        <f t="shared" si="3"/>
        <v>0</v>
      </c>
      <c r="O28" s="593">
        <f t="shared" si="3"/>
        <v>0</v>
      </c>
      <c r="P28" s="593">
        <f t="shared" si="3"/>
        <v>0</v>
      </c>
      <c r="Q28" s="593">
        <f t="shared" si="3"/>
        <v>0</v>
      </c>
      <c r="R28" s="593">
        <f>SUM(R8:R27)</f>
        <v>0</v>
      </c>
      <c r="S28" s="593">
        <f>SUM(S8:S27)</f>
        <v>0</v>
      </c>
      <c r="T28" s="593">
        <f>SUM(T8:T27)</f>
        <v>0</v>
      </c>
      <c r="U28" s="594">
        <f>E28-T28</f>
        <v>0</v>
      </c>
    </row>
    <row r="29" spans="1:21" s="565" customFormat="1" ht="24.75" customHeight="1" x14ac:dyDescent="0.15">
      <c r="A29" s="559"/>
      <c r="C29" s="602" t="s">
        <v>374</v>
      </c>
      <c r="D29" s="602"/>
      <c r="E29" s="602"/>
      <c r="F29" s="602"/>
      <c r="G29" s="602"/>
      <c r="H29" s="602"/>
      <c r="I29" s="602"/>
      <c r="J29" s="602"/>
      <c r="K29" s="602"/>
      <c r="L29" s="602"/>
      <c r="M29" s="602"/>
      <c r="N29" s="602"/>
      <c r="O29" s="602"/>
      <c r="P29" s="602"/>
      <c r="Q29" s="602"/>
      <c r="R29" s="602"/>
      <c r="S29" s="602"/>
      <c r="T29" s="602"/>
    </row>
    <row r="30" spans="1:21" x14ac:dyDescent="0.15">
      <c r="A30" s="603"/>
      <c r="L30" s="619"/>
    </row>
    <row r="31" spans="1:21" x14ac:dyDescent="0.15">
      <c r="A31" s="603"/>
    </row>
    <row r="32" spans="1:21" x14ac:dyDescent="0.15">
      <c r="A32" s="603"/>
    </row>
    <row r="33" spans="1:1" x14ac:dyDescent="0.15">
      <c r="A33" s="603"/>
    </row>
    <row r="34" spans="1:1" x14ac:dyDescent="0.15">
      <c r="A34" s="603"/>
    </row>
    <row r="35" spans="1:1" x14ac:dyDescent="0.15">
      <c r="A35" s="603"/>
    </row>
    <row r="36" spans="1:1" x14ac:dyDescent="0.15">
      <c r="A36" s="603"/>
    </row>
    <row r="37" spans="1:1" x14ac:dyDescent="0.15">
      <c r="A37" s="603"/>
    </row>
    <row r="38" spans="1:1" x14ac:dyDescent="0.15">
      <c r="A38" s="603"/>
    </row>
    <row r="39" spans="1:1" x14ac:dyDescent="0.15">
      <c r="A39" s="603"/>
    </row>
    <row r="40" spans="1:1" x14ac:dyDescent="0.15">
      <c r="A40" s="603"/>
    </row>
  </sheetData>
  <mergeCells count="12">
    <mergeCell ref="E1:G1"/>
    <mergeCell ref="L3:S3"/>
    <mergeCell ref="J3:K3"/>
    <mergeCell ref="A1:A29"/>
    <mergeCell ref="C8:C28"/>
    <mergeCell ref="C29:T29"/>
    <mergeCell ref="C3:D7"/>
    <mergeCell ref="F4:F6"/>
    <mergeCell ref="S2:T2"/>
    <mergeCell ref="G4:G6"/>
    <mergeCell ref="H4:H6"/>
    <mergeCell ref="T5:T6"/>
  </mergeCells>
  <phoneticPr fontId="7"/>
  <pageMargins left="0" right="0" top="0.59055118110236227" bottom="0.39370078740157483" header="0.39370078740157483" footer="0"/>
  <pageSetup paperSize="9" scale="77" orientation="landscape" horizontalDpi="4294967292" r:id="rId1"/>
  <headerFooter alignWithMargins="0">
    <oddHeader>&amp;R（私営保育所)</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K53"/>
  <sheetViews>
    <sheetView view="pageBreakPreview" zoomScaleNormal="100" zoomScaleSheetLayoutView="100" workbookViewId="0">
      <selection activeCell="G18" sqref="G18:H19"/>
    </sheetView>
  </sheetViews>
  <sheetFormatPr defaultColWidth="8" defaultRowHeight="12.75" x14ac:dyDescent="0.15"/>
  <cols>
    <col min="1" max="1" width="2.375" style="137" customWidth="1"/>
    <col min="2" max="2" width="5.625" style="137" customWidth="1"/>
    <col min="3" max="3" width="12.5" style="137" customWidth="1"/>
    <col min="4" max="4" width="8.75" style="137" customWidth="1"/>
    <col min="5" max="6" width="17.25" style="137" customWidth="1"/>
    <col min="7" max="7" width="14.875" style="137" customWidth="1"/>
    <col min="8" max="9" width="3.25" style="137" customWidth="1"/>
    <col min="10" max="10" width="9.25" style="137" customWidth="1"/>
    <col min="11" max="11" width="7.25" style="137" customWidth="1"/>
    <col min="12" max="16384" width="8" style="137"/>
  </cols>
  <sheetData>
    <row r="1" spans="2:11" ht="17.25" customHeight="1" x14ac:dyDescent="0.15">
      <c r="B1" s="339" t="s">
        <v>463</v>
      </c>
      <c r="C1" s="339"/>
      <c r="D1" s="340"/>
      <c r="E1" s="340"/>
      <c r="F1" s="340"/>
      <c r="G1" s="340"/>
      <c r="H1" s="340"/>
      <c r="I1" s="340"/>
      <c r="J1" s="340"/>
      <c r="K1" s="340"/>
    </row>
    <row r="2" spans="2:11" ht="9" customHeight="1" x14ac:dyDescent="0.15">
      <c r="B2" s="138"/>
      <c r="C2" s="138"/>
      <c r="D2" s="139"/>
      <c r="E2" s="139"/>
      <c r="F2" s="139"/>
      <c r="G2" s="139"/>
      <c r="H2" s="139"/>
      <c r="I2" s="139"/>
      <c r="J2" s="139"/>
      <c r="K2" s="139"/>
    </row>
    <row r="3" spans="2:11" ht="17.25" customHeight="1" thickBot="1" x14ac:dyDescent="0.2">
      <c r="B3" s="298" t="s">
        <v>377</v>
      </c>
      <c r="C3" s="298"/>
      <c r="D3" s="298"/>
      <c r="E3" s="298"/>
      <c r="F3" s="298"/>
      <c r="G3" s="298"/>
      <c r="H3" s="298"/>
      <c r="I3" s="298"/>
      <c r="J3" s="298"/>
      <c r="K3" s="298"/>
    </row>
    <row r="4" spans="2:11" ht="21.75" customHeight="1" x14ac:dyDescent="0.15">
      <c r="B4" s="291" t="s">
        <v>104</v>
      </c>
      <c r="C4" s="329"/>
      <c r="D4" s="292"/>
      <c r="E4" s="140">
        <f>+'７(1)'!G1-1</f>
        <v>6</v>
      </c>
      <c r="F4" s="141">
        <f>+'７(1)'!G1</f>
        <v>7</v>
      </c>
      <c r="G4" s="347">
        <f>+'７(1)'!G1</f>
        <v>7</v>
      </c>
      <c r="H4" s="348"/>
      <c r="I4" s="289">
        <f>+'７(1)'!G1</f>
        <v>7</v>
      </c>
      <c r="J4" s="289"/>
      <c r="K4" s="290"/>
    </row>
    <row r="5" spans="2:11" ht="21.75" customHeight="1" x14ac:dyDescent="0.15">
      <c r="B5" s="293"/>
      <c r="C5" s="310"/>
      <c r="D5" s="294"/>
      <c r="E5" s="142" t="s">
        <v>34</v>
      </c>
      <c r="F5" s="143" t="s">
        <v>36</v>
      </c>
      <c r="G5" s="343" t="s">
        <v>38</v>
      </c>
      <c r="H5" s="344"/>
      <c r="I5" s="345" t="s">
        <v>376</v>
      </c>
      <c r="J5" s="345"/>
      <c r="K5" s="346"/>
    </row>
    <row r="6" spans="2:11" ht="15" customHeight="1" x14ac:dyDescent="0.15">
      <c r="B6" s="325" t="s">
        <v>131</v>
      </c>
      <c r="C6" s="291" t="s">
        <v>127</v>
      </c>
      <c r="D6" s="292"/>
      <c r="E6" s="341"/>
      <c r="F6" s="336"/>
      <c r="G6" s="321"/>
      <c r="H6" s="322"/>
      <c r="I6" s="315">
        <f>E6-F6+G6</f>
        <v>0</v>
      </c>
      <c r="J6" s="315"/>
      <c r="K6" s="316"/>
    </row>
    <row r="7" spans="2:11" ht="15" customHeight="1" x14ac:dyDescent="0.15">
      <c r="B7" s="326"/>
      <c r="C7" s="293"/>
      <c r="D7" s="294"/>
      <c r="E7" s="342"/>
      <c r="F7" s="337"/>
      <c r="G7" s="323"/>
      <c r="H7" s="324"/>
      <c r="I7" s="313"/>
      <c r="J7" s="313"/>
      <c r="K7" s="314"/>
    </row>
    <row r="8" spans="2:11" ht="15" customHeight="1" x14ac:dyDescent="0.15">
      <c r="B8" s="326"/>
      <c r="C8" s="291" t="s">
        <v>128</v>
      </c>
      <c r="D8" s="292"/>
      <c r="E8" s="341"/>
      <c r="F8" s="336"/>
      <c r="G8" s="321"/>
      <c r="H8" s="322"/>
      <c r="I8" s="315">
        <f>E8-F8+G8</f>
        <v>0</v>
      </c>
      <c r="J8" s="315"/>
      <c r="K8" s="316"/>
    </row>
    <row r="9" spans="2:11" ht="15" customHeight="1" x14ac:dyDescent="0.15">
      <c r="B9" s="326"/>
      <c r="C9" s="293"/>
      <c r="D9" s="294"/>
      <c r="E9" s="342"/>
      <c r="F9" s="337"/>
      <c r="G9" s="323"/>
      <c r="H9" s="324"/>
      <c r="I9" s="313"/>
      <c r="J9" s="313"/>
      <c r="K9" s="314"/>
    </row>
    <row r="10" spans="2:11" ht="15" customHeight="1" x14ac:dyDescent="0.15">
      <c r="B10" s="326"/>
      <c r="C10" s="301" t="s">
        <v>129</v>
      </c>
      <c r="D10" s="303"/>
      <c r="E10" s="341"/>
      <c r="F10" s="336"/>
      <c r="G10" s="321"/>
      <c r="H10" s="322"/>
      <c r="I10" s="315">
        <f>E10-F10+G10</f>
        <v>0</v>
      </c>
      <c r="J10" s="315"/>
      <c r="K10" s="316"/>
    </row>
    <row r="11" spans="2:11" ht="15" customHeight="1" x14ac:dyDescent="0.15">
      <c r="B11" s="326"/>
      <c r="C11" s="304"/>
      <c r="D11" s="306"/>
      <c r="E11" s="342"/>
      <c r="F11" s="337"/>
      <c r="G11" s="323"/>
      <c r="H11" s="324"/>
      <c r="I11" s="313"/>
      <c r="J11" s="313"/>
      <c r="K11" s="314"/>
    </row>
    <row r="12" spans="2:11" ht="15" customHeight="1" x14ac:dyDescent="0.15">
      <c r="B12" s="326"/>
      <c r="C12" s="301" t="s">
        <v>130</v>
      </c>
      <c r="D12" s="303"/>
      <c r="E12" s="341"/>
      <c r="F12" s="336"/>
      <c r="G12" s="321"/>
      <c r="H12" s="322"/>
      <c r="I12" s="315">
        <f>E12-F12+G12</f>
        <v>0</v>
      </c>
      <c r="J12" s="315"/>
      <c r="K12" s="316"/>
    </row>
    <row r="13" spans="2:11" ht="15" customHeight="1" x14ac:dyDescent="0.15">
      <c r="B13" s="326"/>
      <c r="C13" s="304"/>
      <c r="D13" s="306"/>
      <c r="E13" s="342"/>
      <c r="F13" s="337"/>
      <c r="G13" s="323"/>
      <c r="H13" s="324"/>
      <c r="I13" s="313"/>
      <c r="J13" s="313"/>
      <c r="K13" s="314"/>
    </row>
    <row r="14" spans="2:11" ht="15" customHeight="1" x14ac:dyDescent="0.15">
      <c r="B14" s="307" t="s">
        <v>466</v>
      </c>
      <c r="C14" s="308"/>
      <c r="D14" s="309"/>
      <c r="E14" s="299">
        <f>SUM(E6:E13)</f>
        <v>0</v>
      </c>
      <c r="F14" s="334">
        <f>SUM(F6:F13)</f>
        <v>0</v>
      </c>
      <c r="G14" s="330">
        <f>SUM(G6:G13)</f>
        <v>0</v>
      </c>
      <c r="H14" s="331"/>
      <c r="I14" s="311">
        <f>E14-F14+G14</f>
        <v>0</v>
      </c>
      <c r="J14" s="311"/>
      <c r="K14" s="312"/>
    </row>
    <row r="15" spans="2:11" ht="15" customHeight="1" x14ac:dyDescent="0.15">
      <c r="B15" s="293"/>
      <c r="C15" s="310"/>
      <c r="D15" s="294"/>
      <c r="E15" s="300"/>
      <c r="F15" s="335"/>
      <c r="G15" s="332"/>
      <c r="H15" s="333"/>
      <c r="I15" s="313"/>
      <c r="J15" s="313"/>
      <c r="K15" s="314"/>
    </row>
    <row r="16" spans="2:11" ht="20.25" customHeight="1" x14ac:dyDescent="0.15">
      <c r="B16" s="301" t="s">
        <v>462</v>
      </c>
      <c r="C16" s="302"/>
      <c r="D16" s="303"/>
      <c r="E16" s="145">
        <f>+'７(1)'!G1</f>
        <v>7</v>
      </c>
      <c r="F16" s="146" t="s">
        <v>464</v>
      </c>
      <c r="G16" s="350" t="s">
        <v>465</v>
      </c>
      <c r="H16" s="351"/>
      <c r="I16" s="311">
        <f>+E17-F17+G17</f>
        <v>0</v>
      </c>
      <c r="J16" s="311"/>
      <c r="K16" s="312"/>
    </row>
    <row r="17" spans="2:11" ht="31.5" customHeight="1" x14ac:dyDescent="0.15">
      <c r="B17" s="304"/>
      <c r="C17" s="305"/>
      <c r="D17" s="306"/>
      <c r="E17" s="147"/>
      <c r="F17" s="148"/>
      <c r="G17" s="352"/>
      <c r="H17" s="353"/>
      <c r="I17" s="313"/>
      <c r="J17" s="313"/>
      <c r="K17" s="314"/>
    </row>
    <row r="18" spans="2:11" ht="15" customHeight="1" x14ac:dyDescent="0.15">
      <c r="B18" s="291" t="s">
        <v>105</v>
      </c>
      <c r="C18" s="329"/>
      <c r="D18" s="292"/>
      <c r="E18" s="328">
        <f>SUM(E14,E17)</f>
        <v>0</v>
      </c>
      <c r="F18" s="349">
        <f t="shared" ref="F18:G18" si="0">SUM(F14,F17)</f>
        <v>0</v>
      </c>
      <c r="G18" s="317">
        <f t="shared" si="0"/>
        <v>0</v>
      </c>
      <c r="H18" s="318"/>
      <c r="I18" s="315">
        <f t="shared" ref="I18:K18" si="1">I14+I16</f>
        <v>0</v>
      </c>
      <c r="J18" s="315">
        <f t="shared" si="1"/>
        <v>0</v>
      </c>
      <c r="K18" s="316">
        <f t="shared" si="1"/>
        <v>0</v>
      </c>
    </row>
    <row r="19" spans="2:11" ht="15" customHeight="1" thickBot="1" x14ac:dyDescent="0.2">
      <c r="B19" s="293"/>
      <c r="C19" s="310"/>
      <c r="D19" s="294"/>
      <c r="E19" s="300"/>
      <c r="F19" s="335"/>
      <c r="G19" s="319"/>
      <c r="H19" s="320"/>
      <c r="I19" s="313"/>
      <c r="J19" s="313"/>
      <c r="K19" s="314"/>
    </row>
    <row r="20" spans="2:11" ht="15" customHeight="1" x14ac:dyDescent="0.15">
      <c r="B20" s="144"/>
      <c r="C20" s="144"/>
      <c r="D20" s="144"/>
      <c r="E20" s="149"/>
      <c r="F20" s="149"/>
      <c r="G20" s="149"/>
      <c r="H20" s="149"/>
      <c r="I20" s="149"/>
      <c r="J20" s="149"/>
      <c r="K20" s="149"/>
    </row>
    <row r="21" spans="2:11" ht="12" customHeight="1" x14ac:dyDescent="0.15">
      <c r="D21" s="150"/>
    </row>
    <row r="22" spans="2:11" ht="17.25" customHeight="1" x14ac:dyDescent="0.15">
      <c r="B22" s="298" t="s">
        <v>551</v>
      </c>
      <c r="C22" s="298"/>
      <c r="D22" s="298"/>
      <c r="E22" s="298"/>
      <c r="F22" s="298"/>
      <c r="G22" s="298"/>
      <c r="H22" s="298"/>
      <c r="I22" s="298"/>
      <c r="J22" s="298"/>
      <c r="K22" s="298"/>
    </row>
    <row r="23" spans="2:11" ht="17.25" customHeight="1" x14ac:dyDescent="0.15">
      <c r="C23" s="137" t="s">
        <v>460</v>
      </c>
    </row>
    <row r="24" spans="2:11" ht="17.25" customHeight="1" x14ac:dyDescent="0.15">
      <c r="C24" s="310"/>
      <c r="D24" s="310"/>
      <c r="E24" s="310"/>
      <c r="F24" s="310"/>
      <c r="G24" s="310"/>
      <c r="H24" s="310"/>
      <c r="I24" s="310"/>
      <c r="J24" s="310"/>
    </row>
    <row r="25" spans="2:11" ht="19.5" customHeight="1" x14ac:dyDescent="0.15">
      <c r="C25" s="291"/>
      <c r="D25" s="329"/>
      <c r="E25" s="329"/>
      <c r="F25" s="329"/>
      <c r="G25" s="329"/>
      <c r="H25" s="329"/>
      <c r="I25" s="329"/>
      <c r="J25" s="292"/>
    </row>
    <row r="26" spans="2:11" ht="19.5" customHeight="1" x14ac:dyDescent="0.15">
      <c r="C26" s="307"/>
      <c r="D26" s="308"/>
      <c r="E26" s="308"/>
      <c r="F26" s="308"/>
      <c r="G26" s="308"/>
      <c r="H26" s="308"/>
      <c r="I26" s="308"/>
      <c r="J26" s="309"/>
    </row>
    <row r="27" spans="2:11" ht="19.5" customHeight="1" x14ac:dyDescent="0.15">
      <c r="C27" s="307"/>
      <c r="D27" s="308"/>
      <c r="E27" s="308"/>
      <c r="F27" s="308"/>
      <c r="G27" s="308"/>
      <c r="H27" s="308"/>
      <c r="I27" s="308"/>
      <c r="J27" s="309"/>
    </row>
    <row r="28" spans="2:11" ht="12.75" customHeight="1" x14ac:dyDescent="0.15">
      <c r="C28" s="307"/>
      <c r="D28" s="308"/>
      <c r="E28" s="308"/>
      <c r="F28" s="308"/>
      <c r="G28" s="308"/>
      <c r="H28" s="308"/>
      <c r="I28" s="308"/>
      <c r="J28" s="309"/>
    </row>
    <row r="29" spans="2:11" ht="19.5" customHeight="1" x14ac:dyDescent="0.15">
      <c r="C29" s="293"/>
      <c r="D29" s="310"/>
      <c r="E29" s="310"/>
      <c r="F29" s="310"/>
      <c r="G29" s="310"/>
      <c r="H29" s="310"/>
      <c r="I29" s="310"/>
      <c r="J29" s="294"/>
    </row>
    <row r="30" spans="2:11" ht="12.75" customHeight="1" x14ac:dyDescent="0.15">
      <c r="B30" s="298"/>
      <c r="C30" s="298"/>
      <c r="D30" s="298"/>
      <c r="E30" s="298"/>
      <c r="F30" s="298"/>
      <c r="G30" s="298"/>
      <c r="H30" s="298"/>
      <c r="I30" s="298"/>
      <c r="J30" s="298"/>
      <c r="K30" s="298"/>
    </row>
    <row r="31" spans="2:11" ht="22.5" customHeight="1" x14ac:dyDescent="0.15">
      <c r="B31" s="151" t="s">
        <v>461</v>
      </c>
      <c r="C31" s="152">
        <f>+'７(1)'!G1</f>
        <v>7</v>
      </c>
      <c r="D31" s="137" t="s">
        <v>478</v>
      </c>
      <c r="I31" s="338" t="s">
        <v>528</v>
      </c>
      <c r="J31" s="338"/>
      <c r="K31" s="338"/>
    </row>
    <row r="32" spans="2:11" ht="3" customHeight="1" x14ac:dyDescent="0.15"/>
    <row r="33" spans="2:11" ht="18.75" customHeight="1" x14ac:dyDescent="0.15">
      <c r="C33" s="153"/>
      <c r="D33" s="355">
        <f>+'７(1)'!G1</f>
        <v>7</v>
      </c>
      <c r="E33" s="355"/>
      <c r="F33" s="355"/>
      <c r="G33" s="154"/>
      <c r="H33" s="155" t="s">
        <v>53</v>
      </c>
      <c r="I33" s="308" t="s">
        <v>56</v>
      </c>
      <c r="J33" s="354" t="str">
        <f>IF(G33&lt;&gt;"",ROUND(G33/G34*100,1),"")</f>
        <v/>
      </c>
      <c r="K33" s="327" t="s">
        <v>55</v>
      </c>
    </row>
    <row r="34" spans="2:11" ht="18.75" customHeight="1" x14ac:dyDescent="0.15">
      <c r="C34" s="156"/>
      <c r="D34" s="157"/>
      <c r="E34" s="297">
        <f>+'７(1)'!G1</f>
        <v>7</v>
      </c>
      <c r="F34" s="297"/>
      <c r="G34" s="158"/>
      <c r="H34" s="159" t="s">
        <v>53</v>
      </c>
      <c r="I34" s="298"/>
      <c r="J34" s="354"/>
      <c r="K34" s="327"/>
    </row>
    <row r="35" spans="2:11" ht="15" customHeight="1" x14ac:dyDescent="0.15">
      <c r="E35" s="144"/>
      <c r="F35" s="144"/>
      <c r="H35" s="295" t="s">
        <v>471</v>
      </c>
      <c r="I35" s="295"/>
      <c r="J35" s="295"/>
      <c r="K35" s="295"/>
    </row>
    <row r="36" spans="2:11" ht="15" customHeight="1" x14ac:dyDescent="0.15">
      <c r="E36" s="144"/>
      <c r="F36" s="144"/>
      <c r="H36" s="160"/>
      <c r="I36" s="160"/>
      <c r="J36" s="160"/>
      <c r="K36" s="160"/>
    </row>
    <row r="37" spans="2:11" ht="15" customHeight="1" x14ac:dyDescent="0.15">
      <c r="E37" s="144"/>
      <c r="F37" s="144"/>
      <c r="H37" s="160"/>
      <c r="I37" s="160"/>
      <c r="J37" s="160"/>
      <c r="K37" s="160"/>
    </row>
    <row r="38" spans="2:11" s="161" customFormat="1" ht="33.75" customHeight="1" x14ac:dyDescent="0.15">
      <c r="B38" s="296" t="s">
        <v>467</v>
      </c>
      <c r="C38" s="296"/>
      <c r="D38" s="296"/>
      <c r="E38" s="296"/>
      <c r="F38" s="296"/>
      <c r="G38" s="296"/>
      <c r="H38" s="296"/>
      <c r="I38" s="296"/>
      <c r="J38" s="296"/>
      <c r="K38" s="296"/>
    </row>
    <row r="39" spans="2:11" ht="17.25" customHeight="1" x14ac:dyDescent="0.15">
      <c r="B39" s="162"/>
      <c r="C39" s="163">
        <f>+'７(1)'!G1</f>
        <v>7</v>
      </c>
      <c r="D39" s="137" t="s">
        <v>468</v>
      </c>
      <c r="I39" s="338" t="s">
        <v>529</v>
      </c>
      <c r="J39" s="338"/>
      <c r="K39" s="338"/>
    </row>
    <row r="40" spans="2:11" ht="8.25" customHeight="1" x14ac:dyDescent="0.15"/>
    <row r="41" spans="2:11" ht="17.25" customHeight="1" x14ac:dyDescent="0.15">
      <c r="C41" s="164">
        <f>+'７(1)'!G1</f>
        <v>7</v>
      </c>
      <c r="D41" s="356" t="s">
        <v>469</v>
      </c>
      <c r="E41" s="356"/>
      <c r="F41" s="356"/>
      <c r="G41" s="165"/>
      <c r="H41" s="155" t="s">
        <v>53</v>
      </c>
      <c r="I41" s="308" t="s">
        <v>56</v>
      </c>
      <c r="J41" s="354" t="str">
        <f>IF(G41&lt;&gt;"",ROUND(G41/G42*100,1),"")</f>
        <v/>
      </c>
      <c r="K41" s="327" t="s">
        <v>55</v>
      </c>
    </row>
    <row r="42" spans="2:11" ht="17.25" customHeight="1" x14ac:dyDescent="0.15">
      <c r="C42" s="308" t="s">
        <v>470</v>
      </c>
      <c r="D42" s="308"/>
      <c r="E42" s="308"/>
      <c r="F42" s="308"/>
      <c r="G42" s="166"/>
      <c r="H42" s="159" t="s">
        <v>53</v>
      </c>
      <c r="I42" s="298"/>
      <c r="J42" s="354"/>
      <c r="K42" s="327"/>
    </row>
    <row r="43" spans="2:11" ht="15" customHeight="1" x14ac:dyDescent="0.15">
      <c r="H43" s="295" t="s">
        <v>471</v>
      </c>
      <c r="I43" s="295"/>
      <c r="J43" s="295"/>
      <c r="K43" s="295"/>
    </row>
    <row r="44" spans="2:11" ht="21.75" customHeight="1" x14ac:dyDescent="0.15">
      <c r="H44" s="160"/>
      <c r="I44" s="160"/>
      <c r="J44" s="160"/>
      <c r="K44" s="160"/>
    </row>
    <row r="45" spans="2:11" ht="17.25" customHeight="1" x14ac:dyDescent="0.15">
      <c r="B45" s="298" t="s">
        <v>552</v>
      </c>
      <c r="C45" s="298"/>
      <c r="D45" s="298"/>
      <c r="E45" s="298"/>
      <c r="F45" s="298"/>
      <c r="G45" s="298"/>
      <c r="H45" s="298"/>
      <c r="I45" s="298"/>
      <c r="J45" s="298"/>
      <c r="K45" s="298"/>
    </row>
    <row r="46" spans="2:11" ht="21" customHeight="1" x14ac:dyDescent="0.15">
      <c r="C46" s="291"/>
      <c r="D46" s="329"/>
      <c r="E46" s="329"/>
      <c r="F46" s="329"/>
      <c r="G46" s="329"/>
      <c r="H46" s="329"/>
      <c r="I46" s="329"/>
      <c r="J46" s="292"/>
    </row>
    <row r="47" spans="2:11" ht="21" customHeight="1" x14ac:dyDescent="0.15">
      <c r="C47" s="307"/>
      <c r="D47" s="308"/>
      <c r="E47" s="308"/>
      <c r="F47" s="308"/>
      <c r="G47" s="308"/>
      <c r="H47" s="308"/>
      <c r="I47" s="308"/>
      <c r="J47" s="309"/>
    </row>
    <row r="48" spans="2:11" ht="21" customHeight="1" x14ac:dyDescent="0.15">
      <c r="C48" s="307"/>
      <c r="D48" s="308"/>
      <c r="E48" s="308"/>
      <c r="F48" s="308"/>
      <c r="G48" s="308"/>
      <c r="H48" s="308"/>
      <c r="I48" s="308"/>
      <c r="J48" s="309"/>
    </row>
    <row r="49" spans="3:10" ht="21" customHeight="1" x14ac:dyDescent="0.15">
      <c r="C49" s="293"/>
      <c r="D49" s="310"/>
      <c r="E49" s="310"/>
      <c r="F49" s="310"/>
      <c r="G49" s="310"/>
      <c r="H49" s="310"/>
      <c r="I49" s="310"/>
      <c r="J49" s="294"/>
    </row>
    <row r="50" spans="3:10" ht="9.75" customHeight="1" x14ac:dyDescent="0.15">
      <c r="D50" s="167"/>
      <c r="E50" s="167"/>
      <c r="F50" s="167"/>
      <c r="G50" s="167"/>
      <c r="H50" s="167"/>
      <c r="I50" s="167"/>
      <c r="J50" s="167"/>
    </row>
    <row r="53" spans="3:10" ht="6" customHeight="1" x14ac:dyDescent="0.15"/>
  </sheetData>
  <mergeCells count="63">
    <mergeCell ref="F18:F19"/>
    <mergeCell ref="G16:H16"/>
    <mergeCell ref="G17:H17"/>
    <mergeCell ref="C25:J29"/>
    <mergeCell ref="C46:J49"/>
    <mergeCell ref="H43:K43"/>
    <mergeCell ref="J33:J34"/>
    <mergeCell ref="D33:F33"/>
    <mergeCell ref="B45:K45"/>
    <mergeCell ref="K41:K42"/>
    <mergeCell ref="J41:J42"/>
    <mergeCell ref="I41:I42"/>
    <mergeCell ref="C42:F42"/>
    <mergeCell ref="D41:F41"/>
    <mergeCell ref="I39:K39"/>
    <mergeCell ref="B1:K1"/>
    <mergeCell ref="F10:F11"/>
    <mergeCell ref="E8:E9"/>
    <mergeCell ref="E10:E11"/>
    <mergeCell ref="E12:E13"/>
    <mergeCell ref="E6:E7"/>
    <mergeCell ref="G8:H9"/>
    <mergeCell ref="B3:K3"/>
    <mergeCell ref="I6:K7"/>
    <mergeCell ref="I8:K9"/>
    <mergeCell ref="F6:F7"/>
    <mergeCell ref="F8:F9"/>
    <mergeCell ref="B4:D5"/>
    <mergeCell ref="G5:H5"/>
    <mergeCell ref="I5:K5"/>
    <mergeCell ref="G4:H4"/>
    <mergeCell ref="B6:B13"/>
    <mergeCell ref="K33:K34"/>
    <mergeCell ref="I33:I34"/>
    <mergeCell ref="E18:E19"/>
    <mergeCell ref="B18:D19"/>
    <mergeCell ref="G10:H11"/>
    <mergeCell ref="I10:K11"/>
    <mergeCell ref="I12:K13"/>
    <mergeCell ref="G14:H15"/>
    <mergeCell ref="I14:K15"/>
    <mergeCell ref="G12:H13"/>
    <mergeCell ref="F14:F15"/>
    <mergeCell ref="F12:F13"/>
    <mergeCell ref="C24:J24"/>
    <mergeCell ref="I31:K31"/>
    <mergeCell ref="B22:K22"/>
    <mergeCell ref="I4:K4"/>
    <mergeCell ref="C6:D7"/>
    <mergeCell ref="C8:D9"/>
    <mergeCell ref="H35:K35"/>
    <mergeCell ref="B38:K38"/>
    <mergeCell ref="E34:F34"/>
    <mergeCell ref="B30:K30"/>
    <mergeCell ref="E14:E15"/>
    <mergeCell ref="B16:D17"/>
    <mergeCell ref="B14:D15"/>
    <mergeCell ref="I16:K17"/>
    <mergeCell ref="I18:K19"/>
    <mergeCell ref="G18:H19"/>
    <mergeCell ref="C10:D11"/>
    <mergeCell ref="C12:D13"/>
    <mergeCell ref="G6:H7"/>
  </mergeCells>
  <phoneticPr fontId="3"/>
  <pageMargins left="0.59055118110236227" right="0" top="0.39370078740157483" bottom="0.39370078740157483" header="0.39370078740157483" footer="0"/>
  <pageSetup paperSize="9" scale="97" firstPageNumber="13" orientation="portrait" useFirstPageNumber="1" horizontalDpi="4294967292" r:id="rId1"/>
  <headerFooter alignWithMargins="0">
    <oddHeader>&amp;R&amp;10（私営保育所)</oddHeader>
    <oddFooter>&amp;C&amp;12- 14 -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J67"/>
  <sheetViews>
    <sheetView view="pageBreakPreview" topLeftCell="A2" zoomScale="90" zoomScaleNormal="100" zoomScaleSheetLayoutView="90" workbookViewId="0">
      <selection activeCell="G3" sqref="G3"/>
    </sheetView>
  </sheetViews>
  <sheetFormatPr defaultColWidth="8" defaultRowHeight="12.75" x14ac:dyDescent="0.15"/>
  <cols>
    <col min="1" max="1" width="1.5" style="8" customWidth="1"/>
    <col min="2" max="2" width="31.75" style="8" customWidth="1"/>
    <col min="3" max="3" width="13.125" style="8" customWidth="1"/>
    <col min="4" max="4" width="31.875" style="8" customWidth="1"/>
    <col min="5" max="5" width="12.875" style="8" customWidth="1"/>
    <col min="6" max="6" width="12" style="8" customWidth="1"/>
    <col min="7" max="16384" width="8" style="8"/>
  </cols>
  <sheetData>
    <row r="1" spans="2:10" ht="17.25" customHeight="1" x14ac:dyDescent="0.15">
      <c r="B1" s="357"/>
      <c r="C1" s="357"/>
      <c r="D1" s="357"/>
      <c r="E1" s="357"/>
      <c r="F1" s="357"/>
    </row>
    <row r="2" spans="2:10" ht="22.5" customHeight="1" x14ac:dyDescent="0.15">
      <c r="B2" s="361" t="s">
        <v>378</v>
      </c>
      <c r="C2" s="361"/>
      <c r="D2" s="361"/>
      <c r="E2" s="361"/>
      <c r="F2" s="361"/>
      <c r="G2" s="361"/>
      <c r="H2" s="361"/>
      <c r="I2" s="361"/>
      <c r="J2" s="361"/>
    </row>
    <row r="3" spans="2:10" ht="18" customHeight="1" x14ac:dyDescent="0.15">
      <c r="B3" s="64"/>
      <c r="E3" s="115"/>
      <c r="F3" s="76" t="s">
        <v>390</v>
      </c>
    </row>
    <row r="4" spans="2:10" ht="27.75" customHeight="1" x14ac:dyDescent="0.15">
      <c r="B4" s="122">
        <f>+'７(1)'!G1</f>
        <v>7</v>
      </c>
      <c r="C4" s="114" t="s">
        <v>472</v>
      </c>
      <c r="D4" s="114"/>
      <c r="E4" s="114"/>
      <c r="F4" s="114"/>
    </row>
    <row r="5" spans="2:10" ht="21.75" customHeight="1" x14ac:dyDescent="0.15">
      <c r="B5" s="358" t="s">
        <v>117</v>
      </c>
      <c r="C5" s="359"/>
      <c r="D5" s="358" t="s">
        <v>118</v>
      </c>
      <c r="E5" s="360"/>
      <c r="F5" s="9" t="s">
        <v>107</v>
      </c>
    </row>
    <row r="6" spans="2:10" ht="13.5" customHeight="1" x14ac:dyDescent="0.15">
      <c r="B6" s="362" t="s">
        <v>108</v>
      </c>
      <c r="C6" s="362" t="s">
        <v>109</v>
      </c>
      <c r="D6" s="362" t="s">
        <v>108</v>
      </c>
      <c r="E6" s="362" t="s">
        <v>110</v>
      </c>
      <c r="F6" s="10" t="s">
        <v>111</v>
      </c>
    </row>
    <row r="7" spans="2:10" ht="13.5" customHeight="1" x14ac:dyDescent="0.15">
      <c r="B7" s="363"/>
      <c r="C7" s="364"/>
      <c r="D7" s="363"/>
      <c r="E7" s="364"/>
      <c r="F7" s="11" t="s">
        <v>451</v>
      </c>
    </row>
    <row r="8" spans="2:10" ht="13.5" customHeight="1" x14ac:dyDescent="0.15">
      <c r="B8" s="31" t="s">
        <v>379</v>
      </c>
      <c r="C8" s="77">
        <f>SUM(C9:C11)</f>
        <v>0</v>
      </c>
      <c r="D8" s="37" t="s">
        <v>450</v>
      </c>
      <c r="E8" s="78">
        <f>SUM(E9:E14)</f>
        <v>0</v>
      </c>
      <c r="F8" s="68"/>
    </row>
    <row r="9" spans="2:10" ht="13.5" customHeight="1" x14ac:dyDescent="0.15">
      <c r="B9" s="32" t="s">
        <v>380</v>
      </c>
      <c r="C9" s="69"/>
      <c r="D9" s="32" t="s">
        <v>137</v>
      </c>
      <c r="E9" s="71"/>
      <c r="F9" s="69"/>
    </row>
    <row r="10" spans="2:10" ht="13.5" customHeight="1" x14ac:dyDescent="0.15">
      <c r="B10" s="32" t="s">
        <v>202</v>
      </c>
      <c r="C10" s="69"/>
      <c r="D10" s="32" t="s">
        <v>138</v>
      </c>
      <c r="E10" s="71"/>
      <c r="F10" s="69"/>
    </row>
    <row r="11" spans="2:10" ht="13.5" customHeight="1" x14ac:dyDescent="0.15">
      <c r="B11" s="32" t="s">
        <v>381</v>
      </c>
      <c r="C11" s="69"/>
      <c r="D11" s="32" t="s">
        <v>139</v>
      </c>
      <c r="E11" s="71"/>
      <c r="F11" s="69"/>
    </row>
    <row r="12" spans="2:10" ht="13.5" customHeight="1" x14ac:dyDescent="0.15">
      <c r="B12" s="32" t="s">
        <v>112</v>
      </c>
      <c r="C12" s="69"/>
      <c r="D12" s="32" t="s">
        <v>205</v>
      </c>
      <c r="E12" s="71"/>
      <c r="F12" s="69"/>
    </row>
    <row r="13" spans="2:10" ht="13.5" customHeight="1" x14ac:dyDescent="0.15">
      <c r="B13" s="32" t="s">
        <v>133</v>
      </c>
      <c r="C13" s="69"/>
      <c r="D13" s="32" t="s">
        <v>206</v>
      </c>
      <c r="E13" s="71"/>
      <c r="F13" s="69"/>
    </row>
    <row r="14" spans="2:10" ht="13.5" customHeight="1" x14ac:dyDescent="0.15">
      <c r="B14" s="32" t="s">
        <v>132</v>
      </c>
      <c r="C14" s="69"/>
      <c r="D14" s="32" t="s">
        <v>207</v>
      </c>
      <c r="E14" s="71"/>
      <c r="F14" s="69"/>
    </row>
    <row r="15" spans="2:10" ht="13.5" customHeight="1" x14ac:dyDescent="0.15">
      <c r="B15" s="32" t="s">
        <v>134</v>
      </c>
      <c r="C15" s="69"/>
      <c r="D15" s="37" t="s">
        <v>449</v>
      </c>
      <c r="E15" s="78">
        <f>SUM(E16:E25)</f>
        <v>0</v>
      </c>
      <c r="F15" s="69"/>
    </row>
    <row r="16" spans="2:10" ht="13.5" customHeight="1" x14ac:dyDescent="0.15">
      <c r="B16" s="32" t="s">
        <v>135</v>
      </c>
      <c r="C16" s="69"/>
      <c r="D16" s="31" t="s">
        <v>140</v>
      </c>
      <c r="E16" s="72"/>
      <c r="F16" s="69"/>
    </row>
    <row r="17" spans="2:6" ht="13.5" customHeight="1" x14ac:dyDescent="0.15">
      <c r="B17" s="32" t="s">
        <v>136</v>
      </c>
      <c r="C17" s="69"/>
      <c r="D17" s="32" t="s">
        <v>141</v>
      </c>
      <c r="E17" s="71"/>
      <c r="F17" s="69"/>
    </row>
    <row r="18" spans="2:6" ht="13.5" customHeight="1" x14ac:dyDescent="0.15">
      <c r="B18" s="32" t="s">
        <v>203</v>
      </c>
      <c r="C18" s="69"/>
      <c r="D18" s="32" t="s">
        <v>142</v>
      </c>
      <c r="E18" s="71"/>
      <c r="F18" s="69"/>
    </row>
    <row r="19" spans="2:6" ht="13.5" customHeight="1" x14ac:dyDescent="0.15">
      <c r="B19" s="32"/>
      <c r="C19" s="69"/>
      <c r="D19" s="32" t="s">
        <v>143</v>
      </c>
      <c r="E19" s="71"/>
      <c r="F19" s="69"/>
    </row>
    <row r="20" spans="2:6" ht="13.5" customHeight="1" x14ac:dyDescent="0.15">
      <c r="B20" s="32"/>
      <c r="C20" s="69"/>
      <c r="D20" s="32" t="s">
        <v>144</v>
      </c>
      <c r="E20" s="71"/>
      <c r="F20" s="69"/>
    </row>
    <row r="21" spans="2:6" ht="13.5" customHeight="1" x14ac:dyDescent="0.15">
      <c r="B21" s="32"/>
      <c r="C21" s="69"/>
      <c r="D21" s="32" t="s">
        <v>145</v>
      </c>
      <c r="E21" s="71"/>
      <c r="F21" s="69"/>
    </row>
    <row r="22" spans="2:6" ht="13.5" customHeight="1" x14ac:dyDescent="0.15">
      <c r="B22" s="32" t="s">
        <v>448</v>
      </c>
      <c r="C22" s="69"/>
      <c r="D22" s="32" t="s">
        <v>146</v>
      </c>
      <c r="E22" s="71"/>
      <c r="F22" s="69"/>
    </row>
    <row r="23" spans="2:6" ht="13.5" customHeight="1" x14ac:dyDescent="0.15">
      <c r="B23" s="32" t="s">
        <v>382</v>
      </c>
      <c r="C23" s="69"/>
      <c r="D23" s="32" t="s">
        <v>147</v>
      </c>
      <c r="E23" s="71"/>
      <c r="F23" s="69"/>
    </row>
    <row r="24" spans="2:6" ht="13.5" customHeight="1" x14ac:dyDescent="0.15">
      <c r="B24" s="32"/>
      <c r="C24" s="69"/>
      <c r="D24" s="32" t="s">
        <v>148</v>
      </c>
      <c r="E24" s="71"/>
      <c r="F24" s="69"/>
    </row>
    <row r="25" spans="2:6" ht="13.5" customHeight="1" x14ac:dyDescent="0.15">
      <c r="B25" s="32"/>
      <c r="C25" s="69"/>
      <c r="D25" s="32" t="s">
        <v>149</v>
      </c>
      <c r="E25" s="71"/>
      <c r="F25" s="69"/>
    </row>
    <row r="26" spans="2:6" ht="13.5" customHeight="1" x14ac:dyDescent="0.15">
      <c r="B26" s="32"/>
      <c r="C26" s="69"/>
      <c r="D26" s="37" t="s">
        <v>447</v>
      </c>
      <c r="E26" s="79">
        <f>SUM(E27:E44)</f>
        <v>0</v>
      </c>
      <c r="F26" s="69"/>
    </row>
    <row r="27" spans="2:6" ht="13.5" customHeight="1" x14ac:dyDescent="0.15">
      <c r="B27" s="32"/>
      <c r="C27" s="69"/>
      <c r="D27" s="32" t="s">
        <v>150</v>
      </c>
      <c r="E27" s="71"/>
      <c r="F27" s="69"/>
    </row>
    <row r="28" spans="2:6" ht="13.5" customHeight="1" x14ac:dyDescent="0.15">
      <c r="B28" s="32"/>
      <c r="C28" s="69"/>
      <c r="D28" s="32" t="s">
        <v>151</v>
      </c>
      <c r="E28" s="71"/>
      <c r="F28" s="69"/>
    </row>
    <row r="29" spans="2:6" ht="13.5" customHeight="1" x14ac:dyDescent="0.15">
      <c r="B29" s="32"/>
      <c r="C29" s="69"/>
      <c r="D29" s="32" t="s">
        <v>152</v>
      </c>
      <c r="E29" s="71"/>
      <c r="F29" s="69"/>
    </row>
    <row r="30" spans="2:6" ht="13.5" customHeight="1" x14ac:dyDescent="0.15">
      <c r="B30" s="32"/>
      <c r="C30" s="69"/>
      <c r="D30" s="32" t="s">
        <v>153</v>
      </c>
      <c r="E30" s="71"/>
      <c r="F30" s="69"/>
    </row>
    <row r="31" spans="2:6" ht="13.5" customHeight="1" x14ac:dyDescent="0.15">
      <c r="B31" s="32"/>
      <c r="C31" s="69"/>
      <c r="D31" s="32" t="s">
        <v>154</v>
      </c>
      <c r="E31" s="71"/>
      <c r="F31" s="69"/>
    </row>
    <row r="32" spans="2:6" ht="13.5" customHeight="1" x14ac:dyDescent="0.15">
      <c r="B32" s="32"/>
      <c r="C32" s="69"/>
      <c r="D32" s="32" t="s">
        <v>155</v>
      </c>
      <c r="E32" s="71"/>
      <c r="F32" s="69"/>
    </row>
    <row r="33" spans="2:6" ht="13.5" customHeight="1" x14ac:dyDescent="0.15">
      <c r="B33" s="32"/>
      <c r="C33" s="69"/>
      <c r="D33" s="32" t="s">
        <v>156</v>
      </c>
      <c r="E33" s="69"/>
      <c r="F33" s="69"/>
    </row>
    <row r="34" spans="2:6" ht="13.5" customHeight="1" x14ac:dyDescent="0.15">
      <c r="B34" s="32"/>
      <c r="C34" s="69"/>
      <c r="D34" s="32" t="s">
        <v>157</v>
      </c>
      <c r="E34" s="71"/>
      <c r="F34" s="69"/>
    </row>
    <row r="35" spans="2:6" ht="13.5" customHeight="1" x14ac:dyDescent="0.15">
      <c r="B35" s="32"/>
      <c r="C35" s="69"/>
      <c r="D35" s="32" t="s">
        <v>158</v>
      </c>
      <c r="E35" s="71"/>
      <c r="F35" s="69"/>
    </row>
    <row r="36" spans="2:6" ht="13.5" customHeight="1" x14ac:dyDescent="0.15">
      <c r="B36" s="32"/>
      <c r="C36" s="69"/>
      <c r="D36" s="32" t="s">
        <v>159</v>
      </c>
      <c r="E36" s="71"/>
      <c r="F36" s="69"/>
    </row>
    <row r="37" spans="2:6" ht="13.5" customHeight="1" x14ac:dyDescent="0.15">
      <c r="B37" s="32"/>
      <c r="C37" s="69"/>
      <c r="D37" s="32" t="s">
        <v>160</v>
      </c>
      <c r="E37" s="71"/>
      <c r="F37" s="69"/>
    </row>
    <row r="38" spans="2:6" ht="13.5" customHeight="1" x14ac:dyDescent="0.15">
      <c r="B38" s="32"/>
      <c r="C38" s="69"/>
      <c r="D38" s="32" t="s">
        <v>161</v>
      </c>
      <c r="E38" s="71"/>
      <c r="F38" s="69"/>
    </row>
    <row r="39" spans="2:6" ht="13.5" customHeight="1" x14ac:dyDescent="0.15">
      <c r="B39" s="32"/>
      <c r="C39" s="69"/>
      <c r="D39" s="32" t="s">
        <v>162</v>
      </c>
      <c r="E39" s="71"/>
      <c r="F39" s="69"/>
    </row>
    <row r="40" spans="2:6" ht="13.5" customHeight="1" x14ac:dyDescent="0.15">
      <c r="B40" s="32"/>
      <c r="C40" s="69"/>
      <c r="D40" s="32" t="s">
        <v>163</v>
      </c>
      <c r="E40" s="71"/>
      <c r="F40" s="69"/>
    </row>
    <row r="41" spans="2:6" ht="13.5" customHeight="1" x14ac:dyDescent="0.15">
      <c r="B41" s="32"/>
      <c r="C41" s="69"/>
      <c r="D41" s="32" t="s">
        <v>164</v>
      </c>
      <c r="E41" s="71"/>
      <c r="F41" s="69"/>
    </row>
    <row r="42" spans="2:6" ht="13.5" customHeight="1" x14ac:dyDescent="0.15">
      <c r="B42" s="32"/>
      <c r="C42" s="69"/>
      <c r="D42" s="32" t="s">
        <v>165</v>
      </c>
      <c r="E42" s="71"/>
      <c r="F42" s="69"/>
    </row>
    <row r="43" spans="2:6" ht="13.5" customHeight="1" x14ac:dyDescent="0.15">
      <c r="B43" s="32"/>
      <c r="C43" s="69"/>
      <c r="D43" s="32" t="s">
        <v>166</v>
      </c>
      <c r="E43" s="71"/>
      <c r="F43" s="69"/>
    </row>
    <row r="44" spans="2:6" ht="13.5" customHeight="1" x14ac:dyDescent="0.15">
      <c r="B44" s="32"/>
      <c r="C44" s="69"/>
      <c r="D44" s="33" t="s">
        <v>167</v>
      </c>
      <c r="E44" s="70"/>
      <c r="F44" s="69"/>
    </row>
    <row r="45" spans="2:6" ht="13.5" customHeight="1" x14ac:dyDescent="0.15">
      <c r="B45" s="32"/>
      <c r="C45" s="69"/>
      <c r="D45" s="32" t="s">
        <v>446</v>
      </c>
      <c r="E45" s="71"/>
      <c r="F45" s="69"/>
    </row>
    <row r="46" spans="2:6" ht="13.5" customHeight="1" x14ac:dyDescent="0.15">
      <c r="B46" s="32"/>
      <c r="C46" s="69"/>
      <c r="D46" s="32" t="s">
        <v>445</v>
      </c>
      <c r="E46" s="71"/>
      <c r="F46" s="69"/>
    </row>
    <row r="47" spans="2:6" ht="13.5" customHeight="1" x14ac:dyDescent="0.15">
      <c r="B47" s="32"/>
      <c r="C47" s="69"/>
      <c r="D47" s="32" t="s">
        <v>444</v>
      </c>
      <c r="E47" s="71"/>
      <c r="F47" s="69"/>
    </row>
    <row r="48" spans="2:6" ht="13.5" customHeight="1" x14ac:dyDescent="0.15">
      <c r="B48" s="32"/>
      <c r="C48" s="69"/>
      <c r="D48" s="32" t="s">
        <v>443</v>
      </c>
      <c r="E48" s="71"/>
      <c r="F48" s="69"/>
    </row>
    <row r="49" spans="2:6" ht="13.5" customHeight="1" x14ac:dyDescent="0.15">
      <c r="B49" s="32"/>
      <c r="C49" s="69"/>
      <c r="D49" s="32" t="s">
        <v>168</v>
      </c>
      <c r="E49" s="71"/>
      <c r="F49" s="69"/>
    </row>
    <row r="50" spans="2:6" ht="13.5" customHeight="1" x14ac:dyDescent="0.15">
      <c r="B50" s="31" t="s">
        <v>383</v>
      </c>
      <c r="C50" s="365"/>
      <c r="D50" s="31" t="s">
        <v>442</v>
      </c>
      <c r="E50" s="365"/>
      <c r="F50" s="365"/>
    </row>
    <row r="51" spans="2:6" ht="13.5" customHeight="1" x14ac:dyDescent="0.15">
      <c r="B51" s="75" t="s">
        <v>388</v>
      </c>
      <c r="C51" s="366"/>
      <c r="D51" s="75" t="s">
        <v>389</v>
      </c>
      <c r="E51" s="366"/>
      <c r="F51" s="366"/>
    </row>
    <row r="52" spans="2:6" ht="13.5" customHeight="1" x14ac:dyDescent="0.15">
      <c r="B52" s="12" t="s">
        <v>384</v>
      </c>
      <c r="C52" s="79">
        <f>C8+SUM(C12:C49)+C50</f>
        <v>0</v>
      </c>
      <c r="D52" s="12" t="s">
        <v>441</v>
      </c>
      <c r="E52" s="80">
        <f>E8+E15+E26+SUM(E45:E49)+E50</f>
        <v>0</v>
      </c>
      <c r="F52" s="81">
        <f>C52-E52</f>
        <v>0</v>
      </c>
    </row>
    <row r="53" spans="2:6" ht="13.5" customHeight="1" x14ac:dyDescent="0.15">
      <c r="B53" s="31" t="s">
        <v>385</v>
      </c>
      <c r="C53" s="68"/>
      <c r="D53" s="31" t="s">
        <v>440</v>
      </c>
      <c r="E53" s="72"/>
      <c r="F53" s="73"/>
    </row>
    <row r="54" spans="2:6" ht="13.5" customHeight="1" x14ac:dyDescent="0.15">
      <c r="B54" s="32"/>
      <c r="C54" s="69"/>
      <c r="D54" s="32" t="s">
        <v>114</v>
      </c>
      <c r="E54" s="71"/>
      <c r="F54" s="74"/>
    </row>
    <row r="55" spans="2:6" ht="13.5" customHeight="1" x14ac:dyDescent="0.15">
      <c r="B55" s="32" t="s">
        <v>386</v>
      </c>
      <c r="C55" s="69"/>
      <c r="D55" s="32" t="s">
        <v>439</v>
      </c>
      <c r="E55" s="71"/>
      <c r="F55" s="74"/>
    </row>
    <row r="56" spans="2:6" ht="13.5" customHeight="1" x14ac:dyDescent="0.15">
      <c r="B56" s="32" t="s">
        <v>113</v>
      </c>
      <c r="C56" s="69"/>
      <c r="D56" s="32" t="s">
        <v>438</v>
      </c>
      <c r="E56" s="71"/>
      <c r="F56" s="74"/>
    </row>
    <row r="57" spans="2:6" ht="13.5" customHeight="1" x14ac:dyDescent="0.15">
      <c r="B57" s="32" t="s">
        <v>387</v>
      </c>
      <c r="C57" s="69"/>
      <c r="D57" s="32" t="s">
        <v>208</v>
      </c>
      <c r="E57" s="71"/>
      <c r="F57" s="74"/>
    </row>
    <row r="58" spans="2:6" ht="13.5" customHeight="1" x14ac:dyDescent="0.15">
      <c r="B58" s="32" t="s">
        <v>113</v>
      </c>
      <c r="C58" s="69"/>
      <c r="D58" s="32" t="s">
        <v>437</v>
      </c>
      <c r="E58" s="71"/>
      <c r="F58" s="74"/>
    </row>
    <row r="59" spans="2:6" ht="13.5" customHeight="1" x14ac:dyDescent="0.15">
      <c r="B59" s="32" t="s">
        <v>436</v>
      </c>
      <c r="C59" s="69"/>
      <c r="D59" s="32" t="s">
        <v>115</v>
      </c>
      <c r="E59" s="71"/>
      <c r="F59" s="74"/>
    </row>
    <row r="60" spans="2:6" ht="13.5" customHeight="1" x14ac:dyDescent="0.15">
      <c r="B60" s="32" t="s">
        <v>204</v>
      </c>
      <c r="C60" s="69"/>
      <c r="D60" s="32" t="s">
        <v>435</v>
      </c>
      <c r="E60" s="71"/>
      <c r="F60" s="74"/>
    </row>
    <row r="61" spans="2:6" ht="13.5" customHeight="1" x14ac:dyDescent="0.15">
      <c r="B61" s="32" t="s">
        <v>434</v>
      </c>
      <c r="C61" s="69"/>
      <c r="D61" s="32" t="s">
        <v>168</v>
      </c>
      <c r="E61" s="71"/>
      <c r="F61" s="74"/>
    </row>
    <row r="62" spans="2:6" ht="13.5" customHeight="1" x14ac:dyDescent="0.15">
      <c r="B62" s="32" t="s">
        <v>382</v>
      </c>
      <c r="C62" s="69"/>
      <c r="D62" s="32" t="s">
        <v>433</v>
      </c>
      <c r="E62" s="71"/>
      <c r="F62" s="69"/>
    </row>
    <row r="63" spans="2:6" ht="13.5" customHeight="1" x14ac:dyDescent="0.15">
      <c r="B63" s="12" t="s">
        <v>432</v>
      </c>
      <c r="C63" s="77">
        <f>SUM(C53:C62)</f>
        <v>0</v>
      </c>
      <c r="D63" s="12" t="s">
        <v>431</v>
      </c>
      <c r="E63" s="77">
        <f>SUM(E53:E62)</f>
        <v>0</v>
      </c>
      <c r="F63" s="81">
        <f>C63-E63</f>
        <v>0</v>
      </c>
    </row>
    <row r="64" spans="2:6" ht="21" customHeight="1" x14ac:dyDescent="0.15">
      <c r="B64" s="12" t="s">
        <v>116</v>
      </c>
      <c r="C64" s="79">
        <f>C52+C63</f>
        <v>0</v>
      </c>
      <c r="D64" s="12" t="s">
        <v>116</v>
      </c>
      <c r="E64" s="78">
        <f>E52+E63</f>
        <v>0</v>
      </c>
      <c r="F64" s="81">
        <f>C64-E64</f>
        <v>0</v>
      </c>
    </row>
    <row r="65" spans="2:6" ht="13.5" customHeight="1" x14ac:dyDescent="0.15">
      <c r="B65" s="368"/>
      <c r="C65" s="368"/>
      <c r="D65" s="368"/>
      <c r="E65" s="368"/>
      <c r="F65" s="368"/>
    </row>
    <row r="66" spans="2:6" x14ac:dyDescent="0.15">
      <c r="B66" s="367"/>
      <c r="C66" s="367"/>
      <c r="D66" s="367"/>
      <c r="E66" s="367"/>
      <c r="F66" s="367"/>
    </row>
    <row r="67" spans="2:6" x14ac:dyDescent="0.15">
      <c r="B67" s="367"/>
      <c r="C67" s="367"/>
      <c r="D67" s="367"/>
      <c r="E67" s="367"/>
      <c r="F67" s="367"/>
    </row>
  </sheetData>
  <mergeCells count="13">
    <mergeCell ref="C50:C51"/>
    <mergeCell ref="E50:E51"/>
    <mergeCell ref="B66:F67"/>
    <mergeCell ref="B65:F65"/>
    <mergeCell ref="F50:F51"/>
    <mergeCell ref="B1:F1"/>
    <mergeCell ref="B5:C5"/>
    <mergeCell ref="D5:E5"/>
    <mergeCell ref="B2:J2"/>
    <mergeCell ref="B6:B7"/>
    <mergeCell ref="D6:D7"/>
    <mergeCell ref="C6:C7"/>
    <mergeCell ref="E6:E7"/>
  </mergeCells>
  <phoneticPr fontId="3"/>
  <pageMargins left="0.59055118110236227" right="0" top="0.39370078740157483" bottom="0.39370078740157483" header="0.39370078740157483" footer="0"/>
  <pageSetup paperSize="9" scale="93" firstPageNumber="15" orientation="portrait" useFirstPageNumber="1" horizontalDpi="4294967292" r:id="rId1"/>
  <headerFooter>
    <oddHeader>&amp;R（私営保育所)</oddHeader>
    <oddFooter>&amp;C&amp;12- 15 -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42"/>
  <sheetViews>
    <sheetView topLeftCell="A9" zoomScaleNormal="100" zoomScaleSheetLayoutView="90" workbookViewId="0">
      <selection activeCell="F27" sqref="F27"/>
    </sheetView>
  </sheetViews>
  <sheetFormatPr defaultRowHeight="13.5" x14ac:dyDescent="0.15"/>
  <cols>
    <col min="1" max="1" width="5.5" style="13" customWidth="1"/>
    <col min="2" max="2" width="2.75" style="13" customWidth="1"/>
    <col min="3" max="8" width="9" style="13"/>
    <col min="9" max="9" width="9.5" style="13" customWidth="1"/>
    <col min="10" max="10" width="5.75" style="13" customWidth="1"/>
    <col min="11" max="11" width="13.75" style="13" customWidth="1"/>
    <col min="12" max="16384" width="9" style="13"/>
  </cols>
  <sheetData>
    <row r="1" spans="1:14" ht="20.100000000000001" customHeight="1" x14ac:dyDescent="0.15">
      <c r="A1" s="87" t="s">
        <v>397</v>
      </c>
      <c r="B1" s="82"/>
    </row>
    <row r="2" spans="1:14" ht="20.100000000000001" customHeight="1" x14ac:dyDescent="0.15">
      <c r="A2" s="83"/>
      <c r="B2" s="82"/>
      <c r="D2" s="13" t="s">
        <v>396</v>
      </c>
    </row>
    <row r="3" spans="1:14" ht="20.100000000000001" customHeight="1" x14ac:dyDescent="0.15">
      <c r="A3" s="14"/>
      <c r="H3" s="85" t="s">
        <v>395</v>
      </c>
    </row>
    <row r="4" spans="1:14" ht="20.100000000000001" customHeight="1" x14ac:dyDescent="0.15">
      <c r="A4" s="131" t="s">
        <v>1</v>
      </c>
      <c r="B4" s="132" t="s">
        <v>394</v>
      </c>
      <c r="C4" s="85"/>
      <c r="D4" s="85"/>
      <c r="E4" s="85"/>
      <c r="N4" s="13" t="s">
        <v>391</v>
      </c>
    </row>
    <row r="5" spans="1:14" ht="20.100000000000001" customHeight="1" x14ac:dyDescent="0.15">
      <c r="A5" s="14"/>
      <c r="B5" s="14"/>
      <c r="C5" s="14" t="s">
        <v>215</v>
      </c>
      <c r="N5" s="13" t="s">
        <v>392</v>
      </c>
    </row>
    <row r="6" spans="1:14" ht="20.100000000000001" customHeight="1" x14ac:dyDescent="0.15">
      <c r="A6" s="14"/>
      <c r="B6" s="14"/>
      <c r="C6" s="14"/>
      <c r="K6" s="86" t="s">
        <v>393</v>
      </c>
    </row>
    <row r="7" spans="1:14" ht="20.100000000000001" customHeight="1" x14ac:dyDescent="0.15">
      <c r="A7" s="14"/>
      <c r="B7" s="14" t="s">
        <v>2</v>
      </c>
      <c r="C7" s="371" t="s">
        <v>400</v>
      </c>
      <c r="D7" s="371"/>
      <c r="E7" s="371"/>
      <c r="F7" s="371"/>
      <c r="G7" s="371"/>
      <c r="H7" s="371"/>
      <c r="I7" s="371"/>
      <c r="J7" s="372"/>
      <c r="K7" s="117"/>
    </row>
    <row r="8" spans="1:14" ht="20.100000000000001" customHeight="1" x14ac:dyDescent="0.15">
      <c r="A8" s="14"/>
      <c r="B8" s="14" t="s">
        <v>103</v>
      </c>
      <c r="C8" s="373" t="s">
        <v>216</v>
      </c>
      <c r="D8" s="374"/>
      <c r="E8" s="374"/>
      <c r="F8" s="374"/>
      <c r="G8" s="374"/>
      <c r="H8" s="374"/>
      <c r="I8" s="374"/>
      <c r="J8" s="374"/>
      <c r="K8" s="117"/>
    </row>
    <row r="9" spans="1:14" ht="20.100000000000001" customHeight="1" x14ac:dyDescent="0.15">
      <c r="A9" s="14"/>
      <c r="B9" s="14"/>
      <c r="C9" s="374"/>
      <c r="D9" s="374"/>
      <c r="E9" s="374"/>
      <c r="F9" s="374"/>
      <c r="G9" s="374"/>
      <c r="H9" s="374"/>
      <c r="I9" s="374"/>
      <c r="J9" s="374"/>
      <c r="K9" s="16"/>
    </row>
    <row r="10" spans="1:14" ht="20.100000000000001" customHeight="1" x14ac:dyDescent="0.15">
      <c r="A10" s="14"/>
      <c r="B10" s="369" t="s">
        <v>479</v>
      </c>
      <c r="C10" s="373" t="s">
        <v>4</v>
      </c>
      <c r="D10" s="374"/>
      <c r="E10" s="374"/>
      <c r="F10" s="374"/>
      <c r="G10" s="374"/>
      <c r="H10" s="374"/>
      <c r="I10" s="374"/>
      <c r="J10" s="374"/>
    </row>
    <row r="11" spans="1:14" ht="20.100000000000001" customHeight="1" x14ac:dyDescent="0.15">
      <c r="A11" s="14"/>
      <c r="B11" s="370"/>
      <c r="C11" s="374" t="s">
        <v>5</v>
      </c>
      <c r="D11" s="374"/>
      <c r="E11" s="374"/>
      <c r="F11" s="374"/>
      <c r="G11" s="374"/>
      <c r="H11" s="374"/>
      <c r="I11" s="374"/>
      <c r="J11" s="374"/>
    </row>
    <row r="12" spans="1:14" ht="20.100000000000001" customHeight="1" x14ac:dyDescent="0.15">
      <c r="A12" s="14"/>
      <c r="B12" s="14"/>
      <c r="C12" s="14" t="s">
        <v>6</v>
      </c>
      <c r="K12" s="117"/>
    </row>
    <row r="13" spans="1:14" ht="20.100000000000001" customHeight="1" x14ac:dyDescent="0.15">
      <c r="A13" s="14"/>
      <c r="B13" s="14"/>
      <c r="C13" s="14" t="s">
        <v>7</v>
      </c>
      <c r="K13" s="117"/>
    </row>
    <row r="14" spans="1:14" ht="20.100000000000001" customHeight="1" x14ac:dyDescent="0.15">
      <c r="A14" s="14"/>
      <c r="B14" s="14"/>
      <c r="C14" s="14" t="s">
        <v>8</v>
      </c>
      <c r="K14" s="117"/>
    </row>
    <row r="15" spans="1:14" ht="20.100000000000001" customHeight="1" x14ac:dyDescent="0.15">
      <c r="A15" s="14"/>
      <c r="B15" s="14"/>
      <c r="C15" s="14" t="s">
        <v>9</v>
      </c>
      <c r="K15" s="117"/>
    </row>
    <row r="16" spans="1:14" ht="20.100000000000001" customHeight="1" x14ac:dyDescent="0.15">
      <c r="A16" s="14"/>
      <c r="B16" s="14"/>
      <c r="C16" s="14" t="s">
        <v>10</v>
      </c>
      <c r="K16" s="117"/>
    </row>
    <row r="17" spans="1:13" ht="20.100000000000001" customHeight="1" x14ac:dyDescent="0.15">
      <c r="A17" s="14"/>
      <c r="B17" s="14"/>
      <c r="C17" s="14" t="s">
        <v>11</v>
      </c>
    </row>
    <row r="18" spans="1:13" ht="20.100000000000001" customHeight="1" x14ac:dyDescent="0.15">
      <c r="A18" s="14"/>
      <c r="B18" s="369" t="s">
        <v>480</v>
      </c>
      <c r="C18" s="373" t="s">
        <v>217</v>
      </c>
      <c r="D18" s="374"/>
      <c r="E18" s="374"/>
      <c r="F18" s="374"/>
      <c r="G18" s="374"/>
      <c r="H18" s="374"/>
      <c r="I18" s="374"/>
      <c r="J18" s="374"/>
      <c r="K18" s="117"/>
    </row>
    <row r="19" spans="1:13" ht="20.100000000000001" customHeight="1" x14ac:dyDescent="0.15">
      <c r="A19" s="14"/>
      <c r="B19" s="370"/>
      <c r="C19" s="374" t="s">
        <v>5</v>
      </c>
      <c r="D19" s="374"/>
      <c r="E19" s="374"/>
      <c r="F19" s="374"/>
      <c r="G19" s="374"/>
      <c r="H19" s="374"/>
      <c r="I19" s="374"/>
      <c r="J19" s="374"/>
    </row>
    <row r="20" spans="1:13" ht="20.100000000000001" customHeight="1" x14ac:dyDescent="0.15">
      <c r="A20" s="14"/>
      <c r="B20" s="369" t="s">
        <v>481</v>
      </c>
      <c r="C20" s="373" t="s">
        <v>14</v>
      </c>
      <c r="D20" s="374"/>
      <c r="E20" s="374"/>
      <c r="F20" s="374"/>
      <c r="G20" s="374"/>
      <c r="H20" s="374"/>
      <c r="I20" s="374"/>
      <c r="J20" s="374"/>
      <c r="K20" s="117"/>
    </row>
    <row r="21" spans="1:13" ht="20.100000000000001" customHeight="1" x14ac:dyDescent="0.15">
      <c r="A21" s="14"/>
      <c r="B21" s="370"/>
      <c r="C21" s="374" t="s">
        <v>5</v>
      </c>
      <c r="D21" s="374"/>
      <c r="E21" s="374"/>
      <c r="F21" s="374"/>
      <c r="G21" s="374"/>
      <c r="H21" s="374"/>
      <c r="I21" s="374"/>
      <c r="J21" s="374"/>
    </row>
    <row r="22" spans="1:13" ht="20.100000000000001" customHeight="1" x14ac:dyDescent="0.15">
      <c r="A22" s="14"/>
      <c r="B22" s="369" t="s">
        <v>482</v>
      </c>
      <c r="C22" s="373" t="s">
        <v>16</v>
      </c>
      <c r="D22" s="374"/>
      <c r="E22" s="374"/>
      <c r="F22" s="374"/>
      <c r="G22" s="374"/>
      <c r="H22" s="374"/>
      <c r="I22" s="374"/>
      <c r="J22" s="374"/>
      <c r="K22" s="117"/>
    </row>
    <row r="23" spans="1:13" ht="20.100000000000001" customHeight="1" x14ac:dyDescent="0.15">
      <c r="A23" s="14"/>
      <c r="B23" s="370"/>
      <c r="C23" s="374" t="s">
        <v>5</v>
      </c>
      <c r="D23" s="374"/>
      <c r="E23" s="374"/>
      <c r="F23" s="374"/>
      <c r="G23" s="374"/>
      <c r="H23" s="374"/>
      <c r="I23" s="374"/>
      <c r="J23" s="374"/>
    </row>
    <row r="24" spans="1:13" ht="20.100000000000001" customHeight="1" x14ac:dyDescent="0.15">
      <c r="A24" s="14"/>
      <c r="B24" s="369" t="s">
        <v>483</v>
      </c>
      <c r="C24" s="373" t="s">
        <v>18</v>
      </c>
      <c r="D24" s="374"/>
      <c r="E24" s="374"/>
      <c r="F24" s="374"/>
      <c r="G24" s="374"/>
      <c r="H24" s="374"/>
      <c r="I24" s="374"/>
      <c r="J24" s="374"/>
      <c r="K24" s="117"/>
    </row>
    <row r="25" spans="1:13" ht="20.100000000000001" customHeight="1" x14ac:dyDescent="0.15">
      <c r="A25" s="14"/>
      <c r="B25" s="370"/>
      <c r="C25" s="374" t="s">
        <v>5</v>
      </c>
      <c r="D25" s="374"/>
      <c r="E25" s="374"/>
      <c r="F25" s="374"/>
      <c r="G25" s="374"/>
      <c r="H25" s="374"/>
      <c r="I25" s="374"/>
      <c r="J25" s="374"/>
    </row>
    <row r="26" spans="1:13" ht="20.100000000000001" customHeight="1" x14ac:dyDescent="0.15">
      <c r="A26" s="14"/>
      <c r="B26" s="14"/>
      <c r="C26" s="14"/>
    </row>
    <row r="27" spans="1:13" ht="20.100000000000001" customHeight="1" x14ac:dyDescent="0.15">
      <c r="A27" s="14" t="s">
        <v>0</v>
      </c>
      <c r="B27" s="132" t="s">
        <v>399</v>
      </c>
      <c r="C27" s="14"/>
    </row>
    <row r="28" spans="1:13" ht="9" customHeight="1" x14ac:dyDescent="0.15">
      <c r="A28" s="14"/>
      <c r="B28" s="14"/>
      <c r="C28" s="14"/>
    </row>
    <row r="29" spans="1:13" ht="20.100000000000001" customHeight="1" x14ac:dyDescent="0.15">
      <c r="A29" s="14"/>
      <c r="B29" s="14" t="s">
        <v>19</v>
      </c>
      <c r="C29" s="14" t="s">
        <v>20</v>
      </c>
      <c r="K29" s="117"/>
    </row>
    <row r="30" spans="1:13" ht="20.100000000000001" customHeight="1" x14ac:dyDescent="0.15">
      <c r="A30" s="14"/>
      <c r="B30" s="14" t="s">
        <v>21</v>
      </c>
      <c r="C30" s="14" t="s">
        <v>218</v>
      </c>
      <c r="K30" s="117"/>
    </row>
    <row r="31" spans="1:13" ht="20.100000000000001" customHeight="1" x14ac:dyDescent="0.15">
      <c r="A31" s="14"/>
      <c r="B31" s="118"/>
      <c r="C31" s="14" t="s">
        <v>219</v>
      </c>
      <c r="M31" s="85" t="s">
        <v>403</v>
      </c>
    </row>
    <row r="32" spans="1:13" ht="20.100000000000001" customHeight="1" x14ac:dyDescent="0.15">
      <c r="A32" s="14"/>
      <c r="B32" s="118"/>
      <c r="C32" s="14" t="s">
        <v>220</v>
      </c>
    </row>
    <row r="33" spans="1:5" ht="20.100000000000001" customHeight="1" x14ac:dyDescent="0.15">
      <c r="A33" s="14"/>
      <c r="B33" s="88"/>
      <c r="C33" s="116" t="s">
        <v>401</v>
      </c>
    </row>
    <row r="34" spans="1:5" ht="20.100000000000001" customHeight="1" x14ac:dyDescent="0.15">
      <c r="A34" s="14"/>
      <c r="B34" s="118"/>
      <c r="C34" s="14" t="s">
        <v>484</v>
      </c>
      <c r="E34" s="14"/>
    </row>
    <row r="35" spans="1:5" ht="20.100000000000001" customHeight="1" x14ac:dyDescent="0.15">
      <c r="A35" s="14"/>
      <c r="B35" s="118"/>
      <c r="C35" s="14" t="s">
        <v>221</v>
      </c>
    </row>
    <row r="36" spans="1:5" ht="20.100000000000001" customHeight="1" x14ac:dyDescent="0.15">
      <c r="A36" s="14"/>
      <c r="B36" s="118"/>
      <c r="C36" s="14" t="s">
        <v>22</v>
      </c>
    </row>
    <row r="37" spans="1:5" ht="20.100000000000001" customHeight="1" x14ac:dyDescent="0.15">
      <c r="A37" s="14"/>
      <c r="B37" s="88"/>
      <c r="C37" s="14" t="s">
        <v>23</v>
      </c>
    </row>
    <row r="38" spans="1:5" ht="20.100000000000001" customHeight="1" x14ac:dyDescent="0.15">
      <c r="A38" s="14"/>
      <c r="B38" s="118"/>
      <c r="C38" s="14" t="s">
        <v>24</v>
      </c>
    </row>
    <row r="39" spans="1:5" ht="20.100000000000001" customHeight="1" x14ac:dyDescent="0.15">
      <c r="A39" s="14"/>
      <c r="B39" s="118"/>
      <c r="C39" s="14" t="s">
        <v>222</v>
      </c>
    </row>
    <row r="40" spans="1:5" ht="20.100000000000001" customHeight="1" x14ac:dyDescent="0.15">
      <c r="A40" s="14"/>
      <c r="B40" s="118"/>
      <c r="C40" s="14" t="s">
        <v>223</v>
      </c>
    </row>
    <row r="41" spans="1:5" ht="20.100000000000001" customHeight="1" x14ac:dyDescent="0.15">
      <c r="A41" s="14"/>
      <c r="B41" s="14"/>
      <c r="C41" s="84" t="s">
        <v>402</v>
      </c>
    </row>
    <row r="42" spans="1:5" x14ac:dyDescent="0.15">
      <c r="A42" s="14"/>
      <c r="B42" s="14"/>
      <c r="C42" s="14"/>
    </row>
  </sheetData>
  <mergeCells count="12">
    <mergeCell ref="C7:J7"/>
    <mergeCell ref="C24:J25"/>
    <mergeCell ref="C8:J9"/>
    <mergeCell ref="C10:J11"/>
    <mergeCell ref="C18:J19"/>
    <mergeCell ref="C20:J21"/>
    <mergeCell ref="C22:J23"/>
    <mergeCell ref="B18:B19"/>
    <mergeCell ref="B20:B21"/>
    <mergeCell ref="B22:B23"/>
    <mergeCell ref="B24:B25"/>
    <mergeCell ref="B10:B11"/>
  </mergeCells>
  <phoneticPr fontId="7"/>
  <dataValidations count="2">
    <dataValidation type="list" allowBlank="1" showInputMessage="1" showErrorMessage="1" sqref="K12:K16 K29:K30 K24 K22 K20 K18 K7:K8" xr:uid="{00000000-0002-0000-0500-000000000000}">
      <formula1>$N$4:$N$6</formula1>
    </dataValidation>
    <dataValidation type="list" allowBlank="1" showInputMessage="1" showErrorMessage="1" sqref="B31:B32 B34:B36 B38:B40" xr:uid="{00000000-0002-0000-0500-000001000000}">
      <formula1>M$31:M$32</formula1>
    </dataValidation>
  </dataValidations>
  <pageMargins left="0.59055118110236227" right="0" top="0.59055118110236227" bottom="0.39370078740157483" header="0.39370078740157483" footer="0"/>
  <pageSetup paperSize="9" orientation="portrait" r:id="rId1"/>
  <headerFooter alignWithMargins="0">
    <oddHeader>&amp;R（私営保育所)</oddHeader>
    <oddFooter>&amp;C&amp;13- 16 -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31"/>
  <sheetViews>
    <sheetView view="pageBreakPreview" topLeftCell="A10" zoomScaleNormal="100" zoomScaleSheetLayoutView="100" workbookViewId="0">
      <selection activeCell="B1" sqref="B1"/>
    </sheetView>
  </sheetViews>
  <sheetFormatPr defaultRowHeight="13.5" x14ac:dyDescent="0.15"/>
  <cols>
    <col min="1" max="1" width="5.5" style="13" customWidth="1"/>
    <col min="2" max="2" width="2.75" style="13" customWidth="1"/>
    <col min="3" max="8" width="9" style="13"/>
    <col min="9" max="9" width="9.5" style="13" customWidth="1"/>
    <col min="10" max="10" width="5.75" style="13" customWidth="1"/>
    <col min="11" max="11" width="13.75" style="13" customWidth="1"/>
    <col min="12" max="16384" width="9" style="13"/>
  </cols>
  <sheetData>
    <row r="1" spans="1:14" ht="20.100000000000001" customHeight="1" x14ac:dyDescent="0.15">
      <c r="A1" s="15" t="s">
        <v>119</v>
      </c>
      <c r="B1" s="85" t="s">
        <v>398</v>
      </c>
      <c r="C1" s="14"/>
    </row>
    <row r="2" spans="1:14" ht="20.100000000000001" customHeight="1" x14ac:dyDescent="0.15">
      <c r="A2" s="14"/>
      <c r="B2" s="14"/>
      <c r="C2" s="14" t="s">
        <v>235</v>
      </c>
    </row>
    <row r="3" spans="1:14" ht="20.100000000000001" customHeight="1" x14ac:dyDescent="0.15">
      <c r="A3" s="14"/>
      <c r="B3" s="14"/>
      <c r="C3" s="14"/>
      <c r="K3" s="86" t="s">
        <v>393</v>
      </c>
    </row>
    <row r="4" spans="1:14" ht="20.100000000000001" customHeight="1" x14ac:dyDescent="0.15">
      <c r="A4" s="375" t="s">
        <v>485</v>
      </c>
      <c r="B4" s="14"/>
      <c r="C4" s="373" t="s">
        <v>224</v>
      </c>
      <c r="D4" s="374"/>
      <c r="E4" s="374"/>
      <c r="F4" s="374"/>
      <c r="G4" s="374"/>
      <c r="H4" s="374"/>
      <c r="I4" s="374"/>
      <c r="J4" s="374"/>
      <c r="N4" s="13" t="s">
        <v>391</v>
      </c>
    </row>
    <row r="5" spans="1:14" ht="20.100000000000001" customHeight="1" x14ac:dyDescent="0.15">
      <c r="A5" s="376"/>
      <c r="B5" s="14"/>
      <c r="C5" s="373"/>
      <c r="D5" s="374"/>
      <c r="E5" s="374"/>
      <c r="F5" s="374"/>
      <c r="G5" s="374"/>
      <c r="H5" s="374"/>
      <c r="I5" s="374"/>
      <c r="J5" s="374"/>
      <c r="K5" s="117"/>
      <c r="N5" s="13" t="s">
        <v>392</v>
      </c>
    </row>
    <row r="6" spans="1:14" ht="20.100000000000001" customHeight="1" x14ac:dyDescent="0.15">
      <c r="A6" s="14"/>
      <c r="B6" s="14"/>
      <c r="C6" s="373"/>
      <c r="D6" s="374"/>
      <c r="E6" s="374"/>
      <c r="F6" s="374"/>
      <c r="G6" s="374"/>
      <c r="H6" s="374"/>
      <c r="I6" s="374"/>
      <c r="J6" s="374"/>
    </row>
    <row r="7" spans="1:14" ht="20.100000000000001" customHeight="1" x14ac:dyDescent="0.15">
      <c r="A7" s="14"/>
      <c r="B7" s="14"/>
      <c r="C7" s="373"/>
      <c r="D7" s="374"/>
      <c r="E7" s="374"/>
      <c r="F7" s="374"/>
      <c r="G7" s="374"/>
      <c r="H7" s="374"/>
      <c r="I7" s="374"/>
      <c r="J7" s="374"/>
    </row>
    <row r="8" spans="1:14" ht="20.100000000000001" customHeight="1" x14ac:dyDescent="0.15">
      <c r="A8" s="14"/>
      <c r="B8" s="14"/>
      <c r="C8" s="374" t="s">
        <v>25</v>
      </c>
      <c r="D8" s="374"/>
      <c r="E8" s="374"/>
      <c r="F8" s="374"/>
      <c r="G8" s="374"/>
      <c r="H8" s="374"/>
      <c r="I8" s="374"/>
      <c r="J8" s="374"/>
    </row>
    <row r="9" spans="1:14" ht="34.5" customHeight="1" x14ac:dyDescent="0.15">
      <c r="A9" s="14"/>
      <c r="B9" s="14"/>
      <c r="C9" s="27"/>
      <c r="D9" s="27"/>
      <c r="E9" s="27"/>
      <c r="F9" s="27"/>
      <c r="G9" s="27"/>
      <c r="H9" s="27"/>
      <c r="I9" s="27"/>
      <c r="J9" s="27"/>
      <c r="K9" s="16"/>
    </row>
    <row r="10" spans="1:14" ht="20.100000000000001" customHeight="1" x14ac:dyDescent="0.15">
      <c r="A10" s="35" t="s">
        <v>71</v>
      </c>
      <c r="B10" s="14"/>
      <c r="C10" s="14" t="s">
        <v>234</v>
      </c>
      <c r="D10" s="27"/>
      <c r="E10" s="27"/>
      <c r="F10" s="27"/>
      <c r="G10" s="27"/>
      <c r="H10" s="27"/>
      <c r="I10" s="27"/>
      <c r="J10" s="27"/>
      <c r="K10" s="16"/>
    </row>
    <row r="11" spans="1:14" ht="20.100000000000001" customHeight="1" x14ac:dyDescent="0.15">
      <c r="A11" s="14"/>
      <c r="B11" s="14"/>
      <c r="C11" s="14"/>
      <c r="D11" s="27"/>
      <c r="E11" s="27"/>
      <c r="F11" s="27"/>
      <c r="G11" s="27"/>
      <c r="H11" s="27"/>
      <c r="I11" s="27"/>
      <c r="J11" s="27"/>
      <c r="K11" s="16"/>
    </row>
    <row r="12" spans="1:14" ht="20.100000000000001" customHeight="1" x14ac:dyDescent="0.15">
      <c r="A12" s="14"/>
      <c r="B12" s="14" t="s">
        <v>226</v>
      </c>
      <c r="C12" s="373" t="s">
        <v>225</v>
      </c>
      <c r="D12" s="373"/>
      <c r="E12" s="373"/>
      <c r="F12" s="373"/>
      <c r="G12" s="373"/>
      <c r="H12" s="373"/>
      <c r="I12" s="373"/>
      <c r="J12" s="373"/>
      <c r="K12" s="117"/>
    </row>
    <row r="13" spans="1:14" ht="20.100000000000001" customHeight="1" x14ac:dyDescent="0.15">
      <c r="A13" s="14"/>
      <c r="B13" s="14"/>
      <c r="C13" s="17"/>
      <c r="D13" s="17"/>
      <c r="E13" s="17"/>
      <c r="F13" s="17"/>
      <c r="G13" s="17"/>
      <c r="H13" s="17"/>
      <c r="I13" s="17"/>
      <c r="J13" s="17"/>
    </row>
    <row r="14" spans="1:14" ht="20.100000000000001" customHeight="1" x14ac:dyDescent="0.15">
      <c r="A14" s="14"/>
      <c r="B14" s="14" t="s">
        <v>227</v>
      </c>
      <c r="C14" s="377" t="s">
        <v>26</v>
      </c>
      <c r="D14" s="378"/>
      <c r="E14" s="378"/>
      <c r="F14" s="378"/>
      <c r="G14" s="378"/>
      <c r="H14" s="378"/>
      <c r="I14" s="378"/>
      <c r="J14" s="378"/>
    </row>
    <row r="15" spans="1:14" ht="20.100000000000001" customHeight="1" x14ac:dyDescent="0.15">
      <c r="A15" s="14"/>
      <c r="B15" s="14"/>
      <c r="C15" s="377"/>
      <c r="D15" s="378"/>
      <c r="E15" s="378"/>
      <c r="F15" s="378"/>
      <c r="G15" s="378"/>
      <c r="H15" s="378"/>
      <c r="I15" s="378"/>
      <c r="J15" s="378"/>
    </row>
    <row r="16" spans="1:14" ht="20.100000000000001" customHeight="1" x14ac:dyDescent="0.15">
      <c r="A16" s="14"/>
      <c r="B16" s="14"/>
      <c r="C16" s="378" t="s">
        <v>25</v>
      </c>
      <c r="D16" s="378"/>
      <c r="E16" s="378"/>
      <c r="F16" s="378"/>
      <c r="G16" s="378"/>
      <c r="H16" s="378"/>
      <c r="I16" s="378"/>
      <c r="J16" s="378"/>
    </row>
    <row r="17" spans="1:11" ht="20.100000000000001" customHeight="1" x14ac:dyDescent="0.15">
      <c r="A17" s="14"/>
      <c r="B17" s="14"/>
      <c r="C17" s="379" t="s">
        <v>25</v>
      </c>
      <c r="D17" s="379"/>
      <c r="E17" s="379"/>
      <c r="F17" s="379"/>
      <c r="G17" s="379"/>
      <c r="H17" s="379"/>
      <c r="I17" s="379"/>
      <c r="J17" s="379"/>
    </row>
    <row r="18" spans="1:11" ht="20.100000000000001" customHeight="1" x14ac:dyDescent="0.15">
      <c r="A18" s="14"/>
      <c r="B18" s="14"/>
      <c r="C18" s="371" t="s">
        <v>228</v>
      </c>
      <c r="D18" s="371"/>
      <c r="E18" s="371"/>
      <c r="F18" s="371"/>
      <c r="G18" s="371"/>
      <c r="H18" s="371"/>
      <c r="I18" s="371"/>
      <c r="J18" s="372"/>
      <c r="K18" s="117"/>
    </row>
    <row r="19" spans="1:11" ht="20.100000000000001" customHeight="1" x14ac:dyDescent="0.15">
      <c r="A19" s="14"/>
      <c r="B19" s="14"/>
      <c r="C19" s="14" t="s">
        <v>121</v>
      </c>
      <c r="K19" s="16"/>
    </row>
    <row r="20" spans="1:11" ht="20.100000000000001" customHeight="1" x14ac:dyDescent="0.15">
      <c r="A20" s="14"/>
      <c r="B20" s="14"/>
      <c r="C20" s="371" t="s">
        <v>229</v>
      </c>
      <c r="D20" s="371"/>
      <c r="E20" s="371"/>
      <c r="F20" s="371"/>
      <c r="G20" s="371"/>
      <c r="H20" s="371"/>
      <c r="I20" s="371"/>
      <c r="J20" s="372"/>
      <c r="K20" s="117"/>
    </row>
    <row r="21" spans="1:11" ht="20.100000000000001" customHeight="1" x14ac:dyDescent="0.15">
      <c r="A21" s="14"/>
      <c r="B21" s="14"/>
      <c r="C21" s="14" t="s">
        <v>27</v>
      </c>
      <c r="K21" s="16"/>
    </row>
    <row r="22" spans="1:11" ht="20.100000000000001" customHeight="1" x14ac:dyDescent="0.15">
      <c r="A22" s="14"/>
      <c r="B22" s="14"/>
      <c r="C22" s="14" t="s">
        <v>28</v>
      </c>
      <c r="K22" s="16"/>
    </row>
    <row r="23" spans="1:11" ht="20.100000000000001" customHeight="1" x14ac:dyDescent="0.15">
      <c r="A23" s="14"/>
      <c r="B23" s="14"/>
      <c r="C23" s="14" t="s">
        <v>29</v>
      </c>
    </row>
    <row r="24" spans="1:11" ht="20.100000000000001" customHeight="1" x14ac:dyDescent="0.15">
      <c r="A24" s="14"/>
      <c r="B24" s="14"/>
      <c r="C24" s="371" t="s">
        <v>230</v>
      </c>
      <c r="D24" s="371"/>
      <c r="E24" s="371"/>
      <c r="F24" s="371"/>
      <c r="G24" s="371"/>
      <c r="H24" s="371"/>
      <c r="I24" s="371"/>
      <c r="J24" s="372"/>
      <c r="K24" s="117"/>
    </row>
    <row r="25" spans="1:11" ht="20.100000000000001" customHeight="1" x14ac:dyDescent="0.15">
      <c r="A25" s="14"/>
      <c r="B25" s="14"/>
      <c r="C25" s="14" t="s">
        <v>120</v>
      </c>
      <c r="K25" s="16"/>
    </row>
    <row r="26" spans="1:11" ht="20.100000000000001" customHeight="1" x14ac:dyDescent="0.15">
      <c r="A26" s="14"/>
      <c r="B26" s="14"/>
      <c r="C26" s="371" t="s">
        <v>231</v>
      </c>
      <c r="D26" s="371"/>
      <c r="E26" s="371"/>
      <c r="F26" s="371"/>
      <c r="G26" s="371"/>
      <c r="H26" s="371"/>
      <c r="I26" s="371"/>
      <c r="J26" s="372"/>
      <c r="K26" s="117"/>
    </row>
    <row r="27" spans="1:11" ht="20.100000000000001" customHeight="1" x14ac:dyDescent="0.15">
      <c r="A27" s="14"/>
      <c r="B27" s="14"/>
      <c r="C27" s="14" t="s">
        <v>30</v>
      </c>
      <c r="K27" s="16"/>
    </row>
    <row r="28" spans="1:11" ht="20.100000000000001" customHeight="1" x14ac:dyDescent="0.15">
      <c r="A28" s="14"/>
      <c r="B28" s="14"/>
      <c r="C28" s="14" t="s">
        <v>31</v>
      </c>
    </row>
    <row r="29" spans="1:11" ht="45" customHeight="1" x14ac:dyDescent="0.15">
      <c r="A29" s="14"/>
    </row>
    <row r="30" spans="1:11" ht="20.100000000000001" customHeight="1" x14ac:dyDescent="0.15">
      <c r="A30" s="36" t="s">
        <v>3</v>
      </c>
      <c r="B30" s="28"/>
      <c r="C30" s="34" t="s">
        <v>232</v>
      </c>
      <c r="D30" s="28"/>
      <c r="E30" s="28"/>
      <c r="F30" s="28"/>
      <c r="G30" s="28"/>
      <c r="H30" s="28"/>
      <c r="I30" s="28"/>
      <c r="K30" s="117"/>
    </row>
    <row r="31" spans="1:11" x14ac:dyDescent="0.15">
      <c r="B31" s="28"/>
      <c r="C31" s="34" t="s">
        <v>233</v>
      </c>
      <c r="D31" s="28"/>
      <c r="E31" s="28"/>
      <c r="F31" s="28"/>
      <c r="G31" s="28"/>
      <c r="H31" s="28"/>
      <c r="I31" s="28"/>
    </row>
  </sheetData>
  <mergeCells count="8">
    <mergeCell ref="A4:A5"/>
    <mergeCell ref="C18:J18"/>
    <mergeCell ref="C20:J20"/>
    <mergeCell ref="C24:J24"/>
    <mergeCell ref="C26:J26"/>
    <mergeCell ref="C14:J17"/>
    <mergeCell ref="C4:J8"/>
    <mergeCell ref="C12:J12"/>
  </mergeCells>
  <phoneticPr fontId="7"/>
  <dataValidations count="1">
    <dataValidation type="list" allowBlank="1" showInputMessage="1" showErrorMessage="1" sqref="K5 K12 K18 K20 K24 K26 K30" xr:uid="{00000000-0002-0000-0600-000000000000}">
      <formula1>$N$4:$N$6</formula1>
    </dataValidation>
  </dataValidations>
  <pageMargins left="0.59055118110236227" right="0" top="0.59055118110236227" bottom="0.39370078740157483" header="0.39370078740157483" footer="0"/>
  <pageSetup paperSize="9" orientation="portrait" r:id="rId1"/>
  <headerFooter alignWithMargins="0">
    <oddHeader>&amp;R（私営保育所)</oddHeader>
    <oddFooter>&amp;C&amp;13- 17 -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1:I45"/>
  <sheetViews>
    <sheetView view="pageBreakPreview" topLeftCell="A7" zoomScale="90" zoomScaleNormal="100" zoomScaleSheetLayoutView="90" workbookViewId="0">
      <selection activeCell="C6" sqref="C6"/>
    </sheetView>
  </sheetViews>
  <sheetFormatPr defaultColWidth="8" defaultRowHeight="12.75" x14ac:dyDescent="0.15"/>
  <cols>
    <col min="1" max="1" width="2.375" style="18" customWidth="1"/>
    <col min="2" max="2" width="3.25" style="18" customWidth="1"/>
    <col min="3" max="3" width="35.625" style="18" customWidth="1"/>
    <col min="4" max="4" width="15.875" style="18" customWidth="1"/>
    <col min="5" max="5" width="12.875" style="18" customWidth="1"/>
    <col min="6" max="7" width="3.25" style="18" customWidth="1"/>
    <col min="8" max="8" width="7.5" style="18" customWidth="1"/>
    <col min="9" max="9" width="7.125" style="18" customWidth="1"/>
    <col min="10" max="16384" width="8" style="18"/>
  </cols>
  <sheetData>
    <row r="1" spans="2:9" ht="17.25" customHeight="1" x14ac:dyDescent="0.15">
      <c r="B1" s="422"/>
      <c r="C1" s="423"/>
      <c r="D1" s="423"/>
      <c r="E1" s="423"/>
      <c r="F1" s="423"/>
      <c r="G1" s="423"/>
      <c r="H1" s="423"/>
      <c r="I1" s="423"/>
    </row>
    <row r="2" spans="2:9" ht="17.25" customHeight="1" x14ac:dyDescent="0.15">
      <c r="B2" s="426" t="s">
        <v>473</v>
      </c>
      <c r="C2" s="426"/>
      <c r="D2" s="426"/>
      <c r="E2" s="426"/>
      <c r="F2" s="427">
        <f>+'７(1)'!G1</f>
        <v>7</v>
      </c>
      <c r="G2" s="427"/>
      <c r="H2" s="427"/>
      <c r="I2" s="427"/>
    </row>
    <row r="3" spans="2:9" ht="17.25" customHeight="1" x14ac:dyDescent="0.15">
      <c r="B3" s="18" t="s">
        <v>209</v>
      </c>
      <c r="C3" s="19"/>
      <c r="D3" s="19"/>
      <c r="E3" s="19"/>
      <c r="F3" s="19"/>
      <c r="G3" s="19"/>
      <c r="H3" s="19"/>
      <c r="I3" s="19"/>
    </row>
    <row r="4" spans="2:9" ht="17.25" customHeight="1" x14ac:dyDescent="0.15">
      <c r="C4" s="19"/>
      <c r="D4" s="19"/>
      <c r="E4" s="19"/>
      <c r="F4" s="19"/>
      <c r="G4" s="19"/>
      <c r="H4" s="19"/>
      <c r="I4" s="19"/>
    </row>
    <row r="5" spans="2:9" ht="17.25" customHeight="1" x14ac:dyDescent="0.15">
      <c r="C5" s="19" t="s">
        <v>210</v>
      </c>
      <c r="D5" s="19"/>
      <c r="E5" s="424"/>
      <c r="F5" s="424"/>
      <c r="G5" s="424"/>
      <c r="H5" s="424"/>
      <c r="I5" s="20" t="s">
        <v>53</v>
      </c>
    </row>
    <row r="6" spans="2:9" ht="17.25" customHeight="1" x14ac:dyDescent="0.15">
      <c r="C6" s="19"/>
      <c r="D6" s="19"/>
      <c r="E6" s="19"/>
      <c r="F6" s="19"/>
      <c r="G6" s="19"/>
      <c r="H6" s="19"/>
      <c r="I6" s="19"/>
    </row>
    <row r="7" spans="2:9" ht="17.25" customHeight="1" x14ac:dyDescent="0.15">
      <c r="C7" s="18" t="s">
        <v>404</v>
      </c>
    </row>
    <row r="8" spans="2:9" ht="17.25" customHeight="1" x14ac:dyDescent="0.15">
      <c r="C8" s="415" t="s">
        <v>32</v>
      </c>
      <c r="D8" s="416" t="s">
        <v>124</v>
      </c>
      <c r="E8" s="416" t="s">
        <v>211</v>
      </c>
      <c r="F8" s="418"/>
      <c r="G8" s="416" t="s">
        <v>33</v>
      </c>
      <c r="H8" s="418"/>
      <c r="I8" s="418"/>
    </row>
    <row r="9" spans="2:9" ht="17.25" customHeight="1" x14ac:dyDescent="0.15">
      <c r="C9" s="382"/>
      <c r="D9" s="425"/>
      <c r="E9" s="417"/>
      <c r="F9" s="417"/>
      <c r="G9" s="417"/>
      <c r="H9" s="417"/>
      <c r="I9" s="417"/>
    </row>
    <row r="10" spans="2:9" ht="17.25" customHeight="1" x14ac:dyDescent="0.15">
      <c r="C10" s="437" t="s">
        <v>196</v>
      </c>
      <c r="D10" s="440"/>
      <c r="E10" s="428"/>
      <c r="F10" s="430"/>
      <c r="G10" s="428"/>
      <c r="H10" s="429"/>
      <c r="I10" s="430"/>
    </row>
    <row r="11" spans="2:9" ht="17.25" customHeight="1" x14ac:dyDescent="0.15">
      <c r="C11" s="438"/>
      <c r="D11" s="442"/>
      <c r="E11" s="431"/>
      <c r="F11" s="433"/>
      <c r="G11" s="431"/>
      <c r="H11" s="432"/>
      <c r="I11" s="433"/>
    </row>
    <row r="12" spans="2:9" ht="17.25" customHeight="1" x14ac:dyDescent="0.15">
      <c r="C12" s="439"/>
      <c r="D12" s="441"/>
      <c r="E12" s="391"/>
      <c r="F12" s="392"/>
      <c r="G12" s="391"/>
      <c r="H12" s="380"/>
      <c r="I12" s="392"/>
    </row>
    <row r="13" spans="2:9" ht="17.25" customHeight="1" x14ac:dyDescent="0.15">
      <c r="C13" s="26" t="s">
        <v>405</v>
      </c>
      <c r="D13" s="92"/>
      <c r="E13" s="434"/>
      <c r="F13" s="436"/>
      <c r="G13" s="434"/>
      <c r="H13" s="435"/>
      <c r="I13" s="436"/>
    </row>
    <row r="14" spans="2:9" ht="17.25" customHeight="1" x14ac:dyDescent="0.15">
      <c r="C14" s="396" t="s">
        <v>197</v>
      </c>
      <c r="D14" s="440"/>
      <c r="E14" s="428"/>
      <c r="F14" s="430"/>
      <c r="G14" s="428"/>
      <c r="H14" s="429"/>
      <c r="I14" s="430"/>
    </row>
    <row r="15" spans="2:9" ht="17.25" customHeight="1" x14ac:dyDescent="0.15">
      <c r="C15" s="398"/>
      <c r="D15" s="441"/>
      <c r="E15" s="391"/>
      <c r="F15" s="392"/>
      <c r="G15" s="391"/>
      <c r="H15" s="380"/>
      <c r="I15" s="392"/>
    </row>
    <row r="16" spans="2:9" ht="17.25" customHeight="1" x14ac:dyDescent="0.15">
      <c r="C16" s="29" t="s">
        <v>406</v>
      </c>
      <c r="D16" s="92"/>
      <c r="E16" s="434"/>
      <c r="F16" s="436"/>
      <c r="G16" s="434"/>
      <c r="H16" s="435"/>
      <c r="I16" s="436"/>
    </row>
    <row r="17" spans="3:9" ht="17.25" customHeight="1" x14ac:dyDescent="0.15">
      <c r="C17" s="381" t="s">
        <v>54</v>
      </c>
      <c r="D17" s="92"/>
      <c r="E17" s="420" t="s">
        <v>34</v>
      </c>
      <c r="F17" s="421"/>
      <c r="G17" s="428"/>
      <c r="H17" s="429"/>
      <c r="I17" s="430"/>
    </row>
    <row r="18" spans="3:9" ht="17.25" customHeight="1" x14ac:dyDescent="0.15">
      <c r="C18" s="382"/>
      <c r="D18" s="93">
        <f>SUM(D10:D16)</f>
        <v>0</v>
      </c>
      <c r="E18" s="389">
        <f>SUM(E10:F16)</f>
        <v>0</v>
      </c>
      <c r="F18" s="390"/>
      <c r="G18" s="391">
        <f>SUM(G10:I16)</f>
        <v>0</v>
      </c>
      <c r="H18" s="380"/>
      <c r="I18" s="392"/>
    </row>
    <row r="19" spans="3:9" ht="17.25" customHeight="1" x14ac:dyDescent="0.15">
      <c r="C19" s="383"/>
      <c r="D19" s="383"/>
      <c r="E19" s="383"/>
      <c r="F19" s="383"/>
      <c r="G19" s="383"/>
      <c r="H19" s="383"/>
      <c r="I19" s="383"/>
    </row>
    <row r="20" spans="3:9" ht="17.25" customHeight="1" x14ac:dyDescent="0.15">
      <c r="C20" s="419" t="s">
        <v>407</v>
      </c>
      <c r="D20" s="419"/>
      <c r="E20" s="419"/>
      <c r="F20" s="419"/>
      <c r="G20" s="419"/>
      <c r="H20" s="419"/>
      <c r="I20" s="419"/>
    </row>
    <row r="21" spans="3:9" ht="17.25" customHeight="1" x14ac:dyDescent="0.15">
      <c r="C21" s="415" t="s">
        <v>32</v>
      </c>
      <c r="D21" s="416" t="s">
        <v>123</v>
      </c>
      <c r="E21" s="416" t="s">
        <v>211</v>
      </c>
      <c r="F21" s="418"/>
      <c r="G21" s="416" t="s">
        <v>33</v>
      </c>
      <c r="H21" s="418"/>
      <c r="I21" s="418"/>
    </row>
    <row r="22" spans="3:9" ht="17.25" customHeight="1" x14ac:dyDescent="0.15">
      <c r="C22" s="382"/>
      <c r="D22" s="417"/>
      <c r="E22" s="417"/>
      <c r="F22" s="417"/>
      <c r="G22" s="417"/>
      <c r="H22" s="417"/>
      <c r="I22" s="417"/>
    </row>
    <row r="23" spans="3:9" ht="17.25" customHeight="1" x14ac:dyDescent="0.15">
      <c r="C23" s="396" t="s">
        <v>198</v>
      </c>
      <c r="D23" s="399"/>
      <c r="E23" s="386"/>
      <c r="F23" s="402"/>
      <c r="G23" s="386"/>
      <c r="H23" s="407"/>
      <c r="I23" s="402"/>
    </row>
    <row r="24" spans="3:9" ht="17.25" customHeight="1" x14ac:dyDescent="0.15">
      <c r="C24" s="397"/>
      <c r="D24" s="400"/>
      <c r="E24" s="403"/>
      <c r="F24" s="404"/>
      <c r="G24" s="403"/>
      <c r="H24" s="408"/>
      <c r="I24" s="404"/>
    </row>
    <row r="25" spans="3:9" ht="17.25" customHeight="1" x14ac:dyDescent="0.15">
      <c r="C25" s="398"/>
      <c r="D25" s="401"/>
      <c r="E25" s="405"/>
      <c r="F25" s="406"/>
      <c r="G25" s="405"/>
      <c r="H25" s="409"/>
      <c r="I25" s="406"/>
    </row>
    <row r="26" spans="3:9" ht="17.25" customHeight="1" x14ac:dyDescent="0.15">
      <c r="C26" s="396" t="s">
        <v>35</v>
      </c>
      <c r="D26" s="399"/>
      <c r="E26" s="386"/>
      <c r="F26" s="402"/>
      <c r="G26" s="386"/>
      <c r="H26" s="407"/>
      <c r="I26" s="402"/>
    </row>
    <row r="27" spans="3:9" ht="17.25" customHeight="1" x14ac:dyDescent="0.15">
      <c r="C27" s="398"/>
      <c r="D27" s="401"/>
      <c r="E27" s="405"/>
      <c r="F27" s="406"/>
      <c r="G27" s="405"/>
      <c r="H27" s="409"/>
      <c r="I27" s="406"/>
    </row>
    <row r="28" spans="3:9" ht="17.25" customHeight="1" x14ac:dyDescent="0.15">
      <c r="C28" s="381" t="s">
        <v>54</v>
      </c>
      <c r="D28" s="94"/>
      <c r="E28" s="384" t="s">
        <v>36</v>
      </c>
      <c r="F28" s="385"/>
      <c r="G28" s="386"/>
      <c r="H28" s="387"/>
      <c r="I28" s="388"/>
    </row>
    <row r="29" spans="3:9" ht="17.25" customHeight="1" x14ac:dyDescent="0.15">
      <c r="C29" s="382"/>
      <c r="D29" s="93">
        <f>SUM(D23:D27)</f>
        <v>0</v>
      </c>
      <c r="E29" s="389">
        <f>SUM(E23:F27)</f>
        <v>0</v>
      </c>
      <c r="F29" s="390">
        <f>SUM(F23:F27)</f>
        <v>0</v>
      </c>
      <c r="G29" s="391">
        <f>SUM(G23:I27)</f>
        <v>0</v>
      </c>
      <c r="H29" s="380">
        <f>SUM(H23:H27)</f>
        <v>0</v>
      </c>
      <c r="I29" s="392">
        <f>SUM(I23:I27)</f>
        <v>0</v>
      </c>
    </row>
    <row r="30" spans="3:9" ht="17.25" customHeight="1" x14ac:dyDescent="0.15">
      <c r="C30" s="383"/>
      <c r="D30" s="383"/>
      <c r="E30" s="383"/>
      <c r="F30" s="383"/>
      <c r="G30" s="383"/>
      <c r="H30" s="383"/>
      <c r="I30" s="383"/>
    </row>
    <row r="31" spans="3:9" ht="17.25" customHeight="1" x14ac:dyDescent="0.15">
      <c r="C31" s="419" t="s">
        <v>408</v>
      </c>
      <c r="D31" s="419"/>
      <c r="E31" s="419"/>
      <c r="F31" s="419"/>
      <c r="G31" s="419"/>
      <c r="H31" s="419"/>
      <c r="I31" s="419"/>
    </row>
    <row r="32" spans="3:9" ht="17.25" customHeight="1" x14ac:dyDescent="0.15">
      <c r="C32" s="415" t="s">
        <v>32</v>
      </c>
      <c r="D32" s="416" t="s">
        <v>123</v>
      </c>
      <c r="E32" s="416" t="s">
        <v>211</v>
      </c>
      <c r="F32" s="418"/>
      <c r="G32" s="416" t="s">
        <v>33</v>
      </c>
      <c r="H32" s="418"/>
      <c r="I32" s="418"/>
    </row>
    <row r="33" spans="3:9" ht="17.25" customHeight="1" x14ac:dyDescent="0.15">
      <c r="C33" s="382"/>
      <c r="D33" s="417"/>
      <c r="E33" s="417"/>
      <c r="F33" s="417"/>
      <c r="G33" s="417"/>
      <c r="H33" s="417"/>
      <c r="I33" s="417"/>
    </row>
    <row r="34" spans="3:9" ht="17.25" customHeight="1" x14ac:dyDescent="0.15">
      <c r="C34" s="396" t="s">
        <v>199</v>
      </c>
      <c r="D34" s="399"/>
      <c r="E34" s="386"/>
      <c r="F34" s="402"/>
      <c r="G34" s="386"/>
      <c r="H34" s="407"/>
      <c r="I34" s="402"/>
    </row>
    <row r="35" spans="3:9" ht="17.25" customHeight="1" x14ac:dyDescent="0.15">
      <c r="C35" s="397"/>
      <c r="D35" s="400"/>
      <c r="E35" s="403"/>
      <c r="F35" s="404"/>
      <c r="G35" s="403"/>
      <c r="H35" s="408"/>
      <c r="I35" s="404"/>
    </row>
    <row r="36" spans="3:9" ht="17.25" customHeight="1" x14ac:dyDescent="0.15">
      <c r="C36" s="398"/>
      <c r="D36" s="401"/>
      <c r="E36" s="405"/>
      <c r="F36" s="406"/>
      <c r="G36" s="405"/>
      <c r="H36" s="409"/>
      <c r="I36" s="406"/>
    </row>
    <row r="37" spans="3:9" ht="17.25" customHeight="1" x14ac:dyDescent="0.15">
      <c r="C37" s="30" t="s">
        <v>37</v>
      </c>
      <c r="D37" s="94"/>
      <c r="E37" s="410"/>
      <c r="F37" s="411"/>
      <c r="G37" s="410"/>
      <c r="H37" s="412"/>
      <c r="I37" s="411"/>
    </row>
    <row r="38" spans="3:9" ht="17.25" customHeight="1" x14ac:dyDescent="0.15">
      <c r="C38" s="396" t="s">
        <v>200</v>
      </c>
      <c r="D38" s="399"/>
      <c r="E38" s="386"/>
      <c r="F38" s="402"/>
      <c r="G38" s="386"/>
      <c r="H38" s="407"/>
      <c r="I38" s="402"/>
    </row>
    <row r="39" spans="3:9" ht="17.25" customHeight="1" x14ac:dyDescent="0.15">
      <c r="C39" s="398"/>
      <c r="D39" s="401"/>
      <c r="E39" s="405"/>
      <c r="F39" s="406"/>
      <c r="G39" s="405"/>
      <c r="H39" s="409"/>
      <c r="I39" s="406"/>
    </row>
    <row r="40" spans="3:9" ht="17.25" customHeight="1" x14ac:dyDescent="0.15">
      <c r="C40" s="396" t="s">
        <v>201</v>
      </c>
      <c r="D40" s="399"/>
      <c r="E40" s="386"/>
      <c r="F40" s="388"/>
      <c r="G40" s="386"/>
      <c r="H40" s="387"/>
      <c r="I40" s="388"/>
    </row>
    <row r="41" spans="3:9" ht="17.25" customHeight="1" x14ac:dyDescent="0.15">
      <c r="C41" s="413"/>
      <c r="D41" s="414"/>
      <c r="E41" s="393"/>
      <c r="F41" s="395"/>
      <c r="G41" s="393"/>
      <c r="H41" s="394"/>
      <c r="I41" s="395"/>
    </row>
    <row r="42" spans="3:9" ht="17.25" customHeight="1" x14ac:dyDescent="0.15">
      <c r="C42" s="381" t="s">
        <v>54</v>
      </c>
      <c r="D42" s="94"/>
      <c r="E42" s="384" t="s">
        <v>38</v>
      </c>
      <c r="F42" s="385"/>
      <c r="G42" s="386"/>
      <c r="H42" s="387"/>
      <c r="I42" s="388"/>
    </row>
    <row r="43" spans="3:9" ht="17.25" customHeight="1" x14ac:dyDescent="0.15">
      <c r="C43" s="382"/>
      <c r="D43" s="93">
        <f>SUM(D34:D41)</f>
        <v>0</v>
      </c>
      <c r="E43" s="389">
        <f>SUM(E34:F41)</f>
        <v>0</v>
      </c>
      <c r="F43" s="390"/>
      <c r="G43" s="391">
        <f>SUM(G34:I41)</f>
        <v>0</v>
      </c>
      <c r="H43" s="380"/>
      <c r="I43" s="392"/>
    </row>
    <row r="44" spans="3:9" ht="17.25" customHeight="1" x14ac:dyDescent="0.15">
      <c r="C44" s="383"/>
      <c r="D44" s="383"/>
      <c r="E44" s="383"/>
      <c r="F44" s="383"/>
      <c r="G44" s="383"/>
      <c r="H44" s="383"/>
      <c r="I44" s="383"/>
    </row>
    <row r="45" spans="3:9" ht="17.25" customHeight="1" x14ac:dyDescent="0.15">
      <c r="C45" s="19" t="s">
        <v>212</v>
      </c>
      <c r="D45" s="19"/>
      <c r="E45" s="380">
        <f>E18+E29+E43</f>
        <v>0</v>
      </c>
      <c r="F45" s="380"/>
      <c r="G45" s="380"/>
      <c r="H45" s="380"/>
      <c r="I45" s="20" t="s">
        <v>53</v>
      </c>
    </row>
  </sheetData>
  <mergeCells count="71">
    <mergeCell ref="G16:I16"/>
    <mergeCell ref="G17:I17"/>
    <mergeCell ref="G18:I18"/>
    <mergeCell ref="E16:F16"/>
    <mergeCell ref="C19:I19"/>
    <mergeCell ref="G10:I12"/>
    <mergeCell ref="G13:I13"/>
    <mergeCell ref="C10:C12"/>
    <mergeCell ref="C14:C15"/>
    <mergeCell ref="E14:F15"/>
    <mergeCell ref="E10:F12"/>
    <mergeCell ref="E13:F13"/>
    <mergeCell ref="D14:D15"/>
    <mergeCell ref="D10:D12"/>
    <mergeCell ref="G14:I15"/>
    <mergeCell ref="B1:I1"/>
    <mergeCell ref="E5:H5"/>
    <mergeCell ref="C8:C9"/>
    <mergeCell ref="D8:D9"/>
    <mergeCell ref="G8:I9"/>
    <mergeCell ref="E8:F9"/>
    <mergeCell ref="B2:E2"/>
    <mergeCell ref="F2:I2"/>
    <mergeCell ref="C26:C27"/>
    <mergeCell ref="D26:D27"/>
    <mergeCell ref="E26:F27"/>
    <mergeCell ref="C17:C18"/>
    <mergeCell ref="E17:F17"/>
    <mergeCell ref="E18:F18"/>
    <mergeCell ref="C20:I20"/>
    <mergeCell ref="G26:I27"/>
    <mergeCell ref="D21:D22"/>
    <mergeCell ref="E21:F22"/>
    <mergeCell ref="G21:I22"/>
    <mergeCell ref="C23:C25"/>
    <mergeCell ref="D23:D25"/>
    <mergeCell ref="E23:F25"/>
    <mergeCell ref="G23:I25"/>
    <mergeCell ref="C21:C22"/>
    <mergeCell ref="C32:C33"/>
    <mergeCell ref="D32:D33"/>
    <mergeCell ref="E32:F33"/>
    <mergeCell ref="G32:I33"/>
    <mergeCell ref="C28:C29"/>
    <mergeCell ref="E28:F28"/>
    <mergeCell ref="G28:I28"/>
    <mergeCell ref="E29:F29"/>
    <mergeCell ref="G29:I29"/>
    <mergeCell ref="C31:I31"/>
    <mergeCell ref="C30:I30"/>
    <mergeCell ref="G40:I41"/>
    <mergeCell ref="C34:C36"/>
    <mergeCell ref="D34:D36"/>
    <mergeCell ref="E34:F36"/>
    <mergeCell ref="G34:I36"/>
    <mergeCell ref="E37:F37"/>
    <mergeCell ref="G37:I37"/>
    <mergeCell ref="C38:C39"/>
    <mergeCell ref="D38:D39"/>
    <mergeCell ref="E38:F39"/>
    <mergeCell ref="G38:I39"/>
    <mergeCell ref="C40:C41"/>
    <mergeCell ref="D40:D41"/>
    <mergeCell ref="E40:F41"/>
    <mergeCell ref="E45:H45"/>
    <mergeCell ref="C42:C43"/>
    <mergeCell ref="C44:I44"/>
    <mergeCell ref="E42:F42"/>
    <mergeCell ref="G42:I42"/>
    <mergeCell ref="E43:F43"/>
    <mergeCell ref="G43:I43"/>
  </mergeCells>
  <phoneticPr fontId="3"/>
  <pageMargins left="0.59055118110236227" right="0" top="0.59055118110236227" bottom="0.39370078740157483" header="0.39370078740157483" footer="0"/>
  <pageSetup paperSize="9" firstPageNumber="19" orientation="portrait" useFirstPageNumber="1" horizontalDpi="4294967292" r:id="rId1"/>
  <headerFooter alignWithMargins="0">
    <oddHeader>&amp;R（私営保育所)</oddHeader>
    <oddFooter>&amp;C&amp;13- 18 -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1:M43"/>
  <sheetViews>
    <sheetView view="pageBreakPreview" topLeftCell="A13" zoomScaleNormal="100" zoomScaleSheetLayoutView="100" workbookViewId="0">
      <selection activeCell="I33" sqref="I33"/>
    </sheetView>
  </sheetViews>
  <sheetFormatPr defaultColWidth="8" defaultRowHeight="12.75" x14ac:dyDescent="0.15"/>
  <cols>
    <col min="1" max="1" width="2.375" style="18" customWidth="1"/>
    <col min="2" max="2" width="3.25" style="18" customWidth="1"/>
    <col min="3" max="3" width="16" style="18" customWidth="1"/>
    <col min="4" max="4" width="21.625" style="18" customWidth="1"/>
    <col min="5" max="5" width="13.75" style="18" customWidth="1"/>
    <col min="6" max="6" width="10.375" style="18" customWidth="1"/>
    <col min="7" max="8" width="3.25" style="18" customWidth="1"/>
    <col min="9" max="9" width="7.5" style="18" customWidth="1"/>
    <col min="10" max="10" width="2.875" style="18" customWidth="1"/>
    <col min="11" max="16384" width="8" style="18"/>
  </cols>
  <sheetData>
    <row r="1" spans="2:10" ht="17.25" customHeight="1" x14ac:dyDescent="0.15">
      <c r="B1" s="422"/>
      <c r="C1" s="423"/>
      <c r="D1" s="423"/>
      <c r="E1" s="423"/>
      <c r="F1" s="423"/>
      <c r="G1" s="423"/>
      <c r="H1" s="423"/>
      <c r="I1" s="423"/>
      <c r="J1" s="423"/>
    </row>
    <row r="2" spans="2:10" ht="17.25" customHeight="1" x14ac:dyDescent="0.15">
      <c r="B2" s="476" t="s">
        <v>474</v>
      </c>
      <c r="C2" s="476"/>
      <c r="D2" s="476"/>
      <c r="E2" s="476"/>
      <c r="F2" s="477">
        <f>+'７(1)'!G1</f>
        <v>7</v>
      </c>
      <c r="G2" s="477"/>
      <c r="H2" s="477"/>
      <c r="I2" s="113"/>
      <c r="J2" s="113"/>
    </row>
    <row r="3" spans="2:10" ht="17.25" customHeight="1" x14ac:dyDescent="0.15">
      <c r="C3" s="19"/>
      <c r="D3" s="19"/>
      <c r="E3" s="19"/>
      <c r="F3" s="19"/>
      <c r="G3" s="19"/>
      <c r="H3" s="19"/>
      <c r="I3" s="19"/>
      <c r="J3" s="19"/>
    </row>
    <row r="4" spans="2:10" ht="21" customHeight="1" x14ac:dyDescent="0.15">
      <c r="C4" s="19" t="s">
        <v>409</v>
      </c>
      <c r="D4" s="19"/>
      <c r="E4" s="95" t="s">
        <v>410</v>
      </c>
      <c r="F4" s="474"/>
      <c r="G4" s="474"/>
      <c r="H4" s="474"/>
      <c r="I4" s="474"/>
      <c r="J4" s="20" t="s">
        <v>53</v>
      </c>
    </row>
    <row r="5" spans="2:10" ht="21" customHeight="1" x14ac:dyDescent="0.15">
      <c r="C5" s="19"/>
      <c r="D5" s="19"/>
      <c r="E5" s="95" t="s">
        <v>411</v>
      </c>
      <c r="F5" s="475">
        <f>ROUNDDOWN(F4/4,0)</f>
        <v>0</v>
      </c>
      <c r="G5" s="475"/>
      <c r="H5" s="475"/>
      <c r="I5" s="475"/>
      <c r="J5" s="20" t="s">
        <v>53</v>
      </c>
    </row>
    <row r="6" spans="2:10" ht="17.25" customHeight="1" x14ac:dyDescent="0.15">
      <c r="C6" s="19"/>
      <c r="D6" s="19"/>
      <c r="E6" s="19"/>
      <c r="F6" s="19"/>
      <c r="G6" s="19"/>
      <c r="H6" s="19"/>
      <c r="I6" s="19"/>
      <c r="J6" s="19"/>
    </row>
    <row r="7" spans="2:10" ht="17.25" customHeight="1" x14ac:dyDescent="0.15">
      <c r="C7" s="419" t="s">
        <v>412</v>
      </c>
      <c r="D7" s="419"/>
      <c r="E7" s="419"/>
      <c r="F7" s="419"/>
      <c r="G7" s="419"/>
      <c r="H7" s="419"/>
      <c r="I7" s="419"/>
      <c r="J7" s="419"/>
    </row>
    <row r="8" spans="2:10" ht="17.25" customHeight="1" x14ac:dyDescent="0.15">
      <c r="C8" s="455" t="s">
        <v>32</v>
      </c>
      <c r="D8" s="456"/>
      <c r="E8" s="416" t="s">
        <v>125</v>
      </c>
      <c r="F8" s="416" t="s">
        <v>213</v>
      </c>
      <c r="G8" s="418"/>
      <c r="H8" s="416" t="s">
        <v>39</v>
      </c>
      <c r="I8" s="418"/>
      <c r="J8" s="418"/>
    </row>
    <row r="9" spans="2:10" ht="17.25" customHeight="1" x14ac:dyDescent="0.15">
      <c r="C9" s="457"/>
      <c r="D9" s="458"/>
      <c r="E9" s="417"/>
      <c r="F9" s="417"/>
      <c r="G9" s="417"/>
      <c r="H9" s="417"/>
      <c r="I9" s="417"/>
      <c r="J9" s="417"/>
    </row>
    <row r="10" spans="2:10" ht="17.25" customHeight="1" x14ac:dyDescent="0.15">
      <c r="C10" s="451" t="s">
        <v>418</v>
      </c>
      <c r="D10" s="452"/>
      <c r="E10" s="443"/>
      <c r="F10" s="445"/>
      <c r="G10" s="446"/>
      <c r="H10" s="445"/>
      <c r="I10" s="449"/>
      <c r="J10" s="446"/>
    </row>
    <row r="11" spans="2:10" ht="17.25" customHeight="1" x14ac:dyDescent="0.15">
      <c r="C11" s="482"/>
      <c r="D11" s="483"/>
      <c r="E11" s="473"/>
      <c r="F11" s="459"/>
      <c r="G11" s="461"/>
      <c r="H11" s="459"/>
      <c r="I11" s="460"/>
      <c r="J11" s="461"/>
    </row>
    <row r="12" spans="2:10" ht="17.25" customHeight="1" x14ac:dyDescent="0.15">
      <c r="C12" s="453"/>
      <c r="D12" s="454"/>
      <c r="E12" s="444"/>
      <c r="F12" s="447"/>
      <c r="G12" s="448"/>
      <c r="H12" s="447"/>
      <c r="I12" s="450"/>
      <c r="J12" s="448"/>
    </row>
    <row r="13" spans="2:10" ht="17.25" customHeight="1" x14ac:dyDescent="0.15">
      <c r="C13" s="484" t="s">
        <v>405</v>
      </c>
      <c r="D13" s="485"/>
      <c r="E13" s="89"/>
      <c r="F13" s="478"/>
      <c r="G13" s="480"/>
      <c r="H13" s="478"/>
      <c r="I13" s="479"/>
      <c r="J13" s="480"/>
    </row>
    <row r="14" spans="2:10" ht="17.25" customHeight="1" x14ac:dyDescent="0.15">
      <c r="C14" s="451" t="s">
        <v>419</v>
      </c>
      <c r="D14" s="452"/>
      <c r="E14" s="443"/>
      <c r="F14" s="445"/>
      <c r="G14" s="446"/>
      <c r="H14" s="445"/>
      <c r="I14" s="449"/>
      <c r="J14" s="446"/>
    </row>
    <row r="15" spans="2:10" ht="17.25" customHeight="1" x14ac:dyDescent="0.15">
      <c r="C15" s="453"/>
      <c r="D15" s="454"/>
      <c r="E15" s="444"/>
      <c r="F15" s="447"/>
      <c r="G15" s="448"/>
      <c r="H15" s="447"/>
      <c r="I15" s="450"/>
      <c r="J15" s="448"/>
    </row>
    <row r="16" spans="2:10" ht="17.25" customHeight="1" x14ac:dyDescent="0.15">
      <c r="C16" s="462" t="s">
        <v>406</v>
      </c>
      <c r="D16" s="463"/>
      <c r="E16" s="89"/>
      <c r="F16" s="478"/>
      <c r="G16" s="480"/>
      <c r="H16" s="478"/>
      <c r="I16" s="479"/>
      <c r="J16" s="480"/>
    </row>
    <row r="17" spans="3:10" ht="17.25" customHeight="1" x14ac:dyDescent="0.15">
      <c r="C17" s="464" t="s">
        <v>54</v>
      </c>
      <c r="D17" s="465"/>
      <c r="E17" s="91"/>
      <c r="F17" s="420" t="s">
        <v>34</v>
      </c>
      <c r="G17" s="421"/>
      <c r="H17" s="481"/>
      <c r="I17" s="449"/>
      <c r="J17" s="446"/>
    </row>
    <row r="18" spans="3:10" ht="17.25" customHeight="1" x14ac:dyDescent="0.15">
      <c r="C18" s="466"/>
      <c r="D18" s="467"/>
      <c r="E18" s="90">
        <f>SUM(E10:E16)</f>
        <v>0</v>
      </c>
      <c r="F18" s="389">
        <f>SUM(F10:G16)</f>
        <v>0</v>
      </c>
      <c r="G18" s="390"/>
      <c r="H18" s="447">
        <f>SUM(H10:J16)</f>
        <v>0</v>
      </c>
      <c r="I18" s="450"/>
      <c r="J18" s="448"/>
    </row>
    <row r="19" spans="3:10" ht="17.25" customHeight="1" x14ac:dyDescent="0.15">
      <c r="C19" s="383"/>
      <c r="D19" s="383"/>
      <c r="E19" s="383"/>
      <c r="F19" s="383"/>
      <c r="G19" s="383"/>
      <c r="H19" s="383"/>
      <c r="I19" s="383"/>
      <c r="J19" s="383"/>
    </row>
    <row r="20" spans="3:10" ht="17.25" customHeight="1" x14ac:dyDescent="0.15">
      <c r="C20" s="419" t="s">
        <v>407</v>
      </c>
      <c r="D20" s="419"/>
      <c r="E20" s="419"/>
      <c r="F20" s="419"/>
      <c r="G20" s="419"/>
      <c r="H20" s="419"/>
      <c r="I20" s="419"/>
      <c r="J20" s="419"/>
    </row>
    <row r="21" spans="3:10" ht="17.25" customHeight="1" x14ac:dyDescent="0.15">
      <c r="C21" s="455" t="s">
        <v>32</v>
      </c>
      <c r="D21" s="456"/>
      <c r="E21" s="416" t="s">
        <v>125</v>
      </c>
      <c r="F21" s="416" t="s">
        <v>213</v>
      </c>
      <c r="G21" s="418"/>
      <c r="H21" s="416" t="s">
        <v>39</v>
      </c>
      <c r="I21" s="418"/>
      <c r="J21" s="418"/>
    </row>
    <row r="22" spans="3:10" ht="17.25" customHeight="1" x14ac:dyDescent="0.15">
      <c r="C22" s="457"/>
      <c r="D22" s="458"/>
      <c r="E22" s="417"/>
      <c r="F22" s="417"/>
      <c r="G22" s="417"/>
      <c r="H22" s="417"/>
      <c r="I22" s="417"/>
      <c r="J22" s="417"/>
    </row>
    <row r="23" spans="3:10" ht="17.25" customHeight="1" x14ac:dyDescent="0.15">
      <c r="C23" s="451" t="s">
        <v>198</v>
      </c>
      <c r="D23" s="468"/>
      <c r="E23" s="443"/>
      <c r="F23" s="445"/>
      <c r="G23" s="446"/>
      <c r="H23" s="445"/>
      <c r="I23" s="449"/>
      <c r="J23" s="446"/>
    </row>
    <row r="24" spans="3:10" ht="17.25" customHeight="1" x14ac:dyDescent="0.15">
      <c r="C24" s="469"/>
      <c r="D24" s="470"/>
      <c r="E24" s="473"/>
      <c r="F24" s="459"/>
      <c r="G24" s="461"/>
      <c r="H24" s="459"/>
      <c r="I24" s="460"/>
      <c r="J24" s="461"/>
    </row>
    <row r="25" spans="3:10" ht="17.25" customHeight="1" x14ac:dyDescent="0.15">
      <c r="C25" s="471"/>
      <c r="D25" s="472"/>
      <c r="E25" s="444"/>
      <c r="F25" s="447"/>
      <c r="G25" s="448"/>
      <c r="H25" s="447"/>
      <c r="I25" s="450"/>
      <c r="J25" s="448"/>
    </row>
    <row r="26" spans="3:10" ht="17.25" customHeight="1" x14ac:dyDescent="0.15">
      <c r="C26" s="451" t="s">
        <v>35</v>
      </c>
      <c r="D26" s="452"/>
      <c r="E26" s="443"/>
      <c r="F26" s="445"/>
      <c r="G26" s="446"/>
      <c r="H26" s="445"/>
      <c r="I26" s="449"/>
      <c r="J26" s="446"/>
    </row>
    <row r="27" spans="3:10" ht="17.25" customHeight="1" x14ac:dyDescent="0.15">
      <c r="C27" s="453"/>
      <c r="D27" s="454"/>
      <c r="E27" s="444"/>
      <c r="F27" s="447"/>
      <c r="G27" s="448"/>
      <c r="H27" s="447"/>
      <c r="I27" s="450"/>
      <c r="J27" s="448"/>
    </row>
    <row r="28" spans="3:10" ht="17.25" customHeight="1" x14ac:dyDescent="0.15">
      <c r="C28" s="464" t="s">
        <v>54</v>
      </c>
      <c r="D28" s="456"/>
      <c r="E28" s="91"/>
      <c r="F28" s="420" t="s">
        <v>36</v>
      </c>
      <c r="G28" s="421"/>
      <c r="H28" s="481"/>
      <c r="I28" s="449"/>
      <c r="J28" s="446"/>
    </row>
    <row r="29" spans="3:10" ht="17.25" customHeight="1" x14ac:dyDescent="0.15">
      <c r="C29" s="457"/>
      <c r="D29" s="458"/>
      <c r="E29" s="90">
        <f>SUM(E23:E27)</f>
        <v>0</v>
      </c>
      <c r="F29" s="389">
        <f>SUM(F23:G27)</f>
        <v>0</v>
      </c>
      <c r="G29" s="390"/>
      <c r="H29" s="447">
        <f>SUM(H23:J27)</f>
        <v>0</v>
      </c>
      <c r="I29" s="450"/>
      <c r="J29" s="448"/>
    </row>
    <row r="30" spans="3:10" ht="17.25" customHeight="1" x14ac:dyDescent="0.15"/>
    <row r="31" spans="3:10" ht="17.25" customHeight="1" x14ac:dyDescent="0.15">
      <c r="C31" s="19" t="s">
        <v>214</v>
      </c>
      <c r="D31" s="19"/>
      <c r="E31" s="19"/>
      <c r="F31" s="380">
        <f>F18+F29</f>
        <v>0</v>
      </c>
      <c r="G31" s="380"/>
      <c r="H31" s="380"/>
      <c r="I31" s="380"/>
      <c r="J31" s="20" t="s">
        <v>53</v>
      </c>
    </row>
    <row r="32" spans="3:10" ht="17.25" customHeight="1" x14ac:dyDescent="0.15"/>
    <row r="33" spans="2:13" ht="17.25" customHeight="1" x14ac:dyDescent="0.15"/>
    <row r="34" spans="2:13" ht="17.25" customHeight="1" x14ac:dyDescent="0.15">
      <c r="B34" s="487" t="s">
        <v>420</v>
      </c>
      <c r="C34" s="487"/>
      <c r="D34" s="487"/>
      <c r="E34" s="487"/>
      <c r="F34" s="487"/>
      <c r="G34" s="487"/>
      <c r="H34" s="487"/>
      <c r="I34" s="487"/>
      <c r="J34" s="487"/>
    </row>
    <row r="35" spans="2:13" ht="17.25" customHeight="1" x14ac:dyDescent="0.15">
      <c r="M35" s="18" t="s">
        <v>417</v>
      </c>
    </row>
    <row r="36" spans="2:13" ht="17.25" customHeight="1" x14ac:dyDescent="0.15">
      <c r="C36" s="21"/>
      <c r="D36" s="98"/>
      <c r="E36" s="18" t="s">
        <v>416</v>
      </c>
      <c r="M36" s="18" t="s">
        <v>413</v>
      </c>
    </row>
    <row r="37" spans="2:13" ht="17.25" customHeight="1" x14ac:dyDescent="0.15">
      <c r="D37" s="21" t="s">
        <v>414</v>
      </c>
      <c r="E37" s="22"/>
    </row>
    <row r="38" spans="2:13" ht="17.25" customHeight="1" x14ac:dyDescent="0.15">
      <c r="D38" s="21" t="s">
        <v>415</v>
      </c>
    </row>
    <row r="39" spans="2:13" ht="17.25" customHeight="1" x14ac:dyDescent="0.15">
      <c r="D39" s="18" t="s">
        <v>40</v>
      </c>
      <c r="E39" s="486"/>
      <c r="F39" s="486"/>
      <c r="G39" s="486"/>
      <c r="H39" s="486"/>
      <c r="I39" s="486"/>
    </row>
    <row r="40" spans="2:13" ht="17.25" customHeight="1" x14ac:dyDescent="0.15">
      <c r="E40" s="486"/>
      <c r="F40" s="486"/>
      <c r="G40" s="486"/>
      <c r="H40" s="486"/>
      <c r="I40" s="486"/>
    </row>
    <row r="41" spans="2:13" ht="17.25" customHeight="1" x14ac:dyDescent="0.15">
      <c r="E41" s="486"/>
      <c r="F41" s="486"/>
      <c r="G41" s="486"/>
      <c r="H41" s="486"/>
      <c r="I41" s="486"/>
    </row>
    <row r="42" spans="2:13" ht="17.25" customHeight="1" x14ac:dyDescent="0.15">
      <c r="D42" s="18" t="s">
        <v>41</v>
      </c>
      <c r="E42" s="97" t="s">
        <v>530</v>
      </c>
      <c r="F42" s="21"/>
    </row>
    <row r="43" spans="2:13" ht="17.25" customHeight="1" x14ac:dyDescent="0.15">
      <c r="D43" s="19" t="s">
        <v>42</v>
      </c>
      <c r="E43" s="96"/>
      <c r="F43" s="96"/>
      <c r="G43" s="18" t="s">
        <v>53</v>
      </c>
    </row>
  </sheetData>
  <mergeCells count="51">
    <mergeCell ref="E39:I41"/>
    <mergeCell ref="B34:J34"/>
    <mergeCell ref="F31:I31"/>
    <mergeCell ref="F28:G28"/>
    <mergeCell ref="H28:J28"/>
    <mergeCell ref="F29:G29"/>
    <mergeCell ref="H29:J29"/>
    <mergeCell ref="C28:D29"/>
    <mergeCell ref="H10:J12"/>
    <mergeCell ref="H13:J13"/>
    <mergeCell ref="C19:J19"/>
    <mergeCell ref="H14:J15"/>
    <mergeCell ref="F16:G16"/>
    <mergeCell ref="H16:J16"/>
    <mergeCell ref="H17:J17"/>
    <mergeCell ref="F18:G18"/>
    <mergeCell ref="H18:J18"/>
    <mergeCell ref="E10:E12"/>
    <mergeCell ref="C10:D12"/>
    <mergeCell ref="C13:D13"/>
    <mergeCell ref="C14:D15"/>
    <mergeCell ref="F10:G12"/>
    <mergeCell ref="F13:G13"/>
    <mergeCell ref="F14:G15"/>
    <mergeCell ref="B1:J1"/>
    <mergeCell ref="F4:I4"/>
    <mergeCell ref="E8:E9"/>
    <mergeCell ref="H8:J9"/>
    <mergeCell ref="C8:D9"/>
    <mergeCell ref="C7:J7"/>
    <mergeCell ref="F5:I5"/>
    <mergeCell ref="F8:G9"/>
    <mergeCell ref="B2:E2"/>
    <mergeCell ref="F2:H2"/>
    <mergeCell ref="E14:E15"/>
    <mergeCell ref="C16:D16"/>
    <mergeCell ref="C17:D18"/>
    <mergeCell ref="F17:G17"/>
    <mergeCell ref="C23:D25"/>
    <mergeCell ref="E23:E25"/>
    <mergeCell ref="E21:E22"/>
    <mergeCell ref="F23:G25"/>
    <mergeCell ref="E26:E27"/>
    <mergeCell ref="C20:J20"/>
    <mergeCell ref="F21:G22"/>
    <mergeCell ref="H21:J22"/>
    <mergeCell ref="F26:G27"/>
    <mergeCell ref="H26:J27"/>
    <mergeCell ref="C26:D27"/>
    <mergeCell ref="C21:D22"/>
    <mergeCell ref="H23:J25"/>
  </mergeCells>
  <phoneticPr fontId="3"/>
  <dataValidations count="1">
    <dataValidation type="list" allowBlank="1" showInputMessage="1" showErrorMessage="1" sqref="D36" xr:uid="{00000000-0002-0000-0800-000000000000}">
      <formula1>$M$35:$M$37</formula1>
    </dataValidation>
  </dataValidations>
  <pageMargins left="0.59055118110236227" right="0" top="0.59055118110236227" bottom="0.39370078740157483" header="0.39370078740157483" footer="0"/>
  <pageSetup paperSize="9" firstPageNumber="20" orientation="portrait" useFirstPageNumber="1" horizontalDpi="4294967292" r:id="rId1"/>
  <headerFooter alignWithMargins="0">
    <oddHeader>&amp;R（私営保育所)</oddHeader>
    <oddFooter>&amp;C&amp;13- 19 -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７(1)</vt:lpstr>
      <vt:lpstr>７(2)～(5)</vt:lpstr>
      <vt:lpstr>８</vt:lpstr>
      <vt:lpstr>９</vt:lpstr>
      <vt:lpstr>１０</vt:lpstr>
      <vt:lpstr>１１(1)～(2)</vt:lpstr>
      <vt:lpstr>１１(3)</vt:lpstr>
      <vt:lpstr>１１(4)</vt:lpstr>
      <vt:lpstr>１１(5)～(6)</vt:lpstr>
      <vt:lpstr>１２(1)～(4)</vt:lpstr>
      <vt:lpstr>13</vt:lpstr>
      <vt:lpstr>14</vt:lpstr>
      <vt:lpstr>一覧表</vt:lpstr>
      <vt:lpstr>'１０'!Print_Area</vt:lpstr>
      <vt:lpstr>'１１(1)～(2)'!Print_Area</vt:lpstr>
      <vt:lpstr>'１１(3)'!Print_Area</vt:lpstr>
      <vt:lpstr>'１１(4)'!Print_Area</vt:lpstr>
      <vt:lpstr>'１１(5)～(6)'!Print_Area</vt:lpstr>
      <vt:lpstr>'１２(1)～(4)'!Print_Area</vt:lpstr>
      <vt:lpstr>'13'!Print_Area</vt:lpstr>
      <vt:lpstr>'14'!Print_Area</vt:lpstr>
      <vt:lpstr>'７(1)'!Print_Area</vt:lpstr>
      <vt:lpstr>'７(2)～(5)'!Print_Area</vt:lpstr>
      <vt:lpstr>'８'!Print_Area</vt:lpstr>
      <vt:lpstr>'９'!Print_Area</vt:lpstr>
      <vt:lpstr>一覧表!Print_Area</vt:lpstr>
      <vt:lpstr>一覧表!Print_Titles</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小玉　ひとみ</cp:lastModifiedBy>
  <cp:lastPrinted>2025-03-17T08:39:09Z</cp:lastPrinted>
  <dcterms:created xsi:type="dcterms:W3CDTF">2007-05-21T05:07:12Z</dcterms:created>
  <dcterms:modified xsi:type="dcterms:W3CDTF">2026-03-18T03:02:48Z</dcterms:modified>
</cp:coreProperties>
</file>