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R:\S12500_障害福祉課\R07年度\01_共同作業\130 施設支援班\２３介護テクノロジー導入（ロボ、ICT）\R7\〇R7共通\〇交付要綱制定（介護テクノロジー）\"/>
    </mc:Choice>
  </mc:AlternateContent>
  <xr:revisionPtr revIDLastSave="0" documentId="13_ncr:1_{AA83C851-BA95-4519-A512-67C0F0813B4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ロボットポイント表" sheetId="3" r:id="rId1"/>
    <sheet name="ICTポイント表" sheetId="1" r:id="rId2"/>
    <sheet name="パッケージ型ポイント表" sheetId="4" r:id="rId3"/>
    <sheet name="Sheet2" sheetId="2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3" l="1"/>
  <c r="D13" i="4"/>
  <c r="D15" i="1"/>
</calcChain>
</file>

<file path=xl/sharedStrings.xml><?xml version="1.0" encoding="utf-8"?>
<sst xmlns="http://schemas.openxmlformats.org/spreadsheetml/2006/main" count="63" uniqueCount="28">
  <si>
    <t>項目</t>
    <rPh sb="0" eb="2">
      <t>コウモク</t>
    </rPh>
    <phoneticPr fontId="1"/>
  </si>
  <si>
    <t>ふくふく認証を受けている又は参加宣言をしている。</t>
    <rPh sb="4" eb="6">
      <t>ニンショウ</t>
    </rPh>
    <rPh sb="7" eb="8">
      <t>ウ</t>
    </rPh>
    <rPh sb="12" eb="13">
      <t>マタ</t>
    </rPh>
    <rPh sb="14" eb="16">
      <t>サンカ</t>
    </rPh>
    <rPh sb="16" eb="18">
      <t>センゲン</t>
    </rPh>
    <phoneticPr fontId="1"/>
  </si>
  <si>
    <t>ポイント表</t>
    <rPh sb="4" eb="5">
      <t>ヒョウ</t>
    </rPh>
    <phoneticPr fontId="1"/>
  </si>
  <si>
    <t>有：5ポイント　
無：0ポイント</t>
    <rPh sb="0" eb="1">
      <t>アリ</t>
    </rPh>
    <rPh sb="9" eb="10">
      <t>ナ</t>
    </rPh>
    <phoneticPr fontId="1"/>
  </si>
  <si>
    <t>無：1ポイント　
有：0ポイント</t>
    <rPh sb="0" eb="1">
      <t>ナ</t>
    </rPh>
    <rPh sb="9" eb="10">
      <t>アリ</t>
    </rPh>
    <phoneticPr fontId="1"/>
  </si>
  <si>
    <t>算定ポイント</t>
    <rPh sb="0" eb="2">
      <t>サンテイ</t>
    </rPh>
    <phoneticPr fontId="1"/>
  </si>
  <si>
    <t>20％以上：5ポイント
16％以上～20％未満：4ポイント
12％以上～16％未満：3ポイント
 8％以上～ 12％未満：2ポイント
 4％以上～   8％未満：1ポイント
～4％未満：0ポイント</t>
    <rPh sb="3" eb="5">
      <t>イジョウ</t>
    </rPh>
    <rPh sb="15" eb="17">
      <t>イジョウ</t>
    </rPh>
    <rPh sb="21" eb="23">
      <t>ミマン</t>
    </rPh>
    <rPh sb="33" eb="35">
      <t>イジョウ</t>
    </rPh>
    <rPh sb="39" eb="41">
      <t>ミマン</t>
    </rPh>
    <rPh sb="51" eb="53">
      <t>イジョウ</t>
    </rPh>
    <rPh sb="58" eb="60">
      <t>ミマン</t>
    </rPh>
    <rPh sb="70" eb="72">
      <t>イジョウ</t>
    </rPh>
    <rPh sb="78" eb="80">
      <t>ミマン</t>
    </rPh>
    <rPh sb="90" eb="92">
      <t>ミマン</t>
    </rPh>
    <phoneticPr fontId="1"/>
  </si>
  <si>
    <t>合計</t>
    <rPh sb="0" eb="2">
      <t>ゴウケイ</t>
    </rPh>
    <phoneticPr fontId="1"/>
  </si>
  <si>
    <t>法人名</t>
    <rPh sb="0" eb="3">
      <t>ホウジンメイ</t>
    </rPh>
    <phoneticPr fontId="1"/>
  </si>
  <si>
    <t>障害福祉サービス事業所等名</t>
    <rPh sb="0" eb="4">
      <t>ショウガイフクシ</t>
    </rPh>
    <rPh sb="8" eb="11">
      <t>ジギョウショ</t>
    </rPh>
    <rPh sb="11" eb="12">
      <t>トウ</t>
    </rPh>
    <rPh sb="12" eb="13">
      <t>メイ</t>
    </rPh>
    <phoneticPr fontId="1"/>
  </si>
  <si>
    <t>※県内の事業所からの要望の優先順位はポイント順に決定します。</t>
    <rPh sb="1" eb="3">
      <t>ケンナイ</t>
    </rPh>
    <rPh sb="4" eb="7">
      <t>ジギョウショ</t>
    </rPh>
    <rPh sb="10" eb="12">
      <t>ヨウボウ</t>
    </rPh>
    <rPh sb="13" eb="15">
      <t>ユウセン</t>
    </rPh>
    <rPh sb="15" eb="17">
      <t>ジュンイ</t>
    </rPh>
    <rPh sb="22" eb="23">
      <t>ジュン</t>
    </rPh>
    <rPh sb="24" eb="26">
      <t>ケッテイ</t>
    </rPh>
    <phoneticPr fontId="1"/>
  </si>
  <si>
    <t>　なお、同率となった場合は職員数の多い事業所を上位とします。</t>
    <rPh sb="4" eb="6">
      <t>ドウリツ</t>
    </rPh>
    <rPh sb="10" eb="12">
      <t>バアイ</t>
    </rPh>
    <rPh sb="13" eb="16">
      <t>ショクインスウ</t>
    </rPh>
    <rPh sb="17" eb="18">
      <t>オオ</t>
    </rPh>
    <rPh sb="19" eb="22">
      <t>ジギョウショ</t>
    </rPh>
    <rPh sb="23" eb="25">
      <t>ジョウイ</t>
    </rPh>
    <phoneticPr fontId="1"/>
  </si>
  <si>
    <t>年間作成文書量想定削減率が一定以上である。</t>
    <rPh sb="0" eb="2">
      <t>ネンカン</t>
    </rPh>
    <rPh sb="2" eb="4">
      <t>サクセイ</t>
    </rPh>
    <rPh sb="4" eb="7">
      <t>ブンショリョウ</t>
    </rPh>
    <rPh sb="7" eb="9">
      <t>ソウテイ</t>
    </rPh>
    <rPh sb="9" eb="12">
      <t>サクゲンリツ</t>
    </rPh>
    <rPh sb="13" eb="15">
      <t>イッテイ</t>
    </rPh>
    <rPh sb="15" eb="17">
      <t>イジョウ</t>
    </rPh>
    <phoneticPr fontId="1"/>
  </si>
  <si>
    <t>過去に同様のICT機器を導入している場合は当該事業を活用できません。</t>
    <rPh sb="0" eb="2">
      <t>カコ</t>
    </rPh>
    <rPh sb="3" eb="5">
      <t>ドウヨウ</t>
    </rPh>
    <rPh sb="9" eb="11">
      <t>キキ</t>
    </rPh>
    <rPh sb="12" eb="14">
      <t>ドウニュウ</t>
    </rPh>
    <rPh sb="18" eb="20">
      <t>バアイ</t>
    </rPh>
    <rPh sb="21" eb="23">
      <t>トウガイ</t>
    </rPh>
    <rPh sb="23" eb="25">
      <t>ジギョウ</t>
    </rPh>
    <rPh sb="26" eb="28">
      <t>カツヨウ</t>
    </rPh>
    <phoneticPr fontId="1"/>
  </si>
  <si>
    <t>20％以上：5ポイント
16％以上～20％未満：4ポイント
12％以上～16％未満：3ポイント
 8％以上～ 12％未満：2ポイント
 4％以上～   8％未満：1ポイント
～4％未満：1ポイント</t>
    <rPh sb="3" eb="5">
      <t>イジョウ</t>
    </rPh>
    <rPh sb="15" eb="17">
      <t>イジョウ</t>
    </rPh>
    <rPh sb="21" eb="23">
      <t>ミマン</t>
    </rPh>
    <rPh sb="33" eb="35">
      <t>イジョウ</t>
    </rPh>
    <rPh sb="39" eb="41">
      <t>ミマン</t>
    </rPh>
    <rPh sb="51" eb="53">
      <t>イジョウ</t>
    </rPh>
    <rPh sb="58" eb="60">
      <t>ミマン</t>
    </rPh>
    <rPh sb="70" eb="72">
      <t>イジョウ</t>
    </rPh>
    <rPh sb="78" eb="80">
      <t>ミマン</t>
    </rPh>
    <rPh sb="90" eb="92">
      <t>ミマン</t>
    </rPh>
    <phoneticPr fontId="1"/>
  </si>
  <si>
    <t>年間業務時間の想定削減率が一定以上である。</t>
    <rPh sb="0" eb="2">
      <t>ネンカン</t>
    </rPh>
    <rPh sb="2" eb="4">
      <t>ギョウム</t>
    </rPh>
    <rPh sb="4" eb="6">
      <t>ジカン</t>
    </rPh>
    <rPh sb="7" eb="9">
      <t>ソウテイ</t>
    </rPh>
    <rPh sb="9" eb="12">
      <t>サクゲンリツ</t>
    </rPh>
    <rPh sb="13" eb="15">
      <t>イッテイ</t>
    </rPh>
    <rPh sb="15" eb="17">
      <t>イジョウ</t>
    </rPh>
    <phoneticPr fontId="1"/>
  </si>
  <si>
    <t>導入予定機器</t>
    <rPh sb="0" eb="6">
      <t>ドウニュウヨテイキキ</t>
    </rPh>
    <phoneticPr fontId="1"/>
  </si>
  <si>
    <t>業務効率化に資するソフトウェア等：5ポイント
情報端末等：1ポイント
上記以外のもの：3ポイント</t>
    <rPh sb="0" eb="5">
      <t>ギョウムコウリツカ</t>
    </rPh>
    <rPh sb="6" eb="7">
      <t>シ</t>
    </rPh>
    <rPh sb="15" eb="16">
      <t>トウ</t>
    </rPh>
    <rPh sb="23" eb="27">
      <t>ジョウホウタンマツ</t>
    </rPh>
    <rPh sb="27" eb="28">
      <t>トウ</t>
    </rPh>
    <rPh sb="35" eb="37">
      <t>ジョウキ</t>
    </rPh>
    <rPh sb="37" eb="39">
      <t>イガイ</t>
    </rPh>
    <phoneticPr fontId="1"/>
  </si>
  <si>
    <t>障害福祉分野の介護テクノロジー導入支援事業にかかるポイント算定表（ICT導入）</t>
    <rPh sb="0" eb="6">
      <t>ショウガイフクシブンヤ</t>
    </rPh>
    <rPh sb="7" eb="9">
      <t>カイゴ</t>
    </rPh>
    <rPh sb="15" eb="17">
      <t>ドウニュウ</t>
    </rPh>
    <rPh sb="17" eb="19">
      <t>シエン</t>
    </rPh>
    <rPh sb="19" eb="21">
      <t>ジギョウ</t>
    </rPh>
    <rPh sb="29" eb="32">
      <t>サンテイヒョウ</t>
    </rPh>
    <rPh sb="36" eb="38">
      <t>ドウニュウ</t>
    </rPh>
    <phoneticPr fontId="1"/>
  </si>
  <si>
    <t>障害福祉分野の介護テクノロジー導入支援事業にかかるポイント算定表（ロボット導入）</t>
    <rPh sb="0" eb="6">
      <t>ショウガイフクシブンヤ</t>
    </rPh>
    <rPh sb="7" eb="9">
      <t>カイゴ</t>
    </rPh>
    <rPh sb="15" eb="17">
      <t>ドウニュウ</t>
    </rPh>
    <rPh sb="17" eb="19">
      <t>シエン</t>
    </rPh>
    <rPh sb="19" eb="21">
      <t>ジギョウ</t>
    </rPh>
    <rPh sb="29" eb="32">
      <t>サンテイヒョウ</t>
    </rPh>
    <rPh sb="37" eb="39">
      <t>ドウニュウ</t>
    </rPh>
    <phoneticPr fontId="1"/>
  </si>
  <si>
    <t>障害福祉分野の介護テクノロジー導入支援事業にかかるポイント算定表（パッケージ型導入）</t>
    <rPh sb="0" eb="6">
      <t>ショウガイフクシブンヤ</t>
    </rPh>
    <rPh sb="7" eb="9">
      <t>カイゴ</t>
    </rPh>
    <rPh sb="15" eb="17">
      <t>ドウニュウ</t>
    </rPh>
    <rPh sb="17" eb="19">
      <t>シエン</t>
    </rPh>
    <rPh sb="19" eb="21">
      <t>ジギョウ</t>
    </rPh>
    <rPh sb="29" eb="32">
      <t>サンテイヒョウ</t>
    </rPh>
    <rPh sb="38" eb="39">
      <t>ガタ</t>
    </rPh>
    <rPh sb="39" eb="41">
      <t>ドウニュウ</t>
    </rPh>
    <phoneticPr fontId="1"/>
  </si>
  <si>
    <t>1法人につき複数事業所を同時に申請する場合は、事業所ごとにポイント表を作成してください。</t>
    <rPh sb="1" eb="3">
      <t>ホウジン</t>
    </rPh>
    <rPh sb="6" eb="8">
      <t>フクスウ</t>
    </rPh>
    <rPh sb="8" eb="11">
      <t>ジギョウショ</t>
    </rPh>
    <rPh sb="12" eb="14">
      <t>ドウジ</t>
    </rPh>
    <rPh sb="15" eb="17">
      <t>シンセイ</t>
    </rPh>
    <rPh sb="19" eb="21">
      <t>バアイ</t>
    </rPh>
    <rPh sb="23" eb="26">
      <t>ジギョウショ</t>
    </rPh>
    <rPh sb="33" eb="34">
      <t>ヒョウ</t>
    </rPh>
    <rPh sb="35" eb="37">
      <t>サクセイ</t>
    </rPh>
    <phoneticPr fontId="1"/>
  </si>
  <si>
    <t>直近５年間においてパッケージ型導入支援事業を活用している。</t>
    <rPh sb="14" eb="15">
      <t>ガタ</t>
    </rPh>
    <rPh sb="17" eb="19">
      <t>シエン</t>
    </rPh>
    <phoneticPr fontId="1"/>
  </si>
  <si>
    <t>移乗支援、移動支援、入浴支援：5ポイント
上記以外のもの：3ポイント</t>
    <rPh sb="0" eb="2">
      <t>イジョウ</t>
    </rPh>
    <rPh sb="2" eb="4">
      <t>シエン</t>
    </rPh>
    <rPh sb="5" eb="7">
      <t>イドウ</t>
    </rPh>
    <rPh sb="7" eb="9">
      <t>シエン</t>
    </rPh>
    <rPh sb="10" eb="12">
      <t>ニュウヨク</t>
    </rPh>
    <rPh sb="12" eb="14">
      <t>シエン</t>
    </rPh>
    <rPh sb="21" eb="23">
      <t>ジョウキ</t>
    </rPh>
    <rPh sb="23" eb="25">
      <t>イガイ</t>
    </rPh>
    <phoneticPr fontId="1"/>
  </si>
  <si>
    <t>直近５年間において障害福祉分野のロボット導入支援を活用している。</t>
    <rPh sb="0" eb="2">
      <t>チョッキン</t>
    </rPh>
    <rPh sb="3" eb="5">
      <t>ネンカン</t>
    </rPh>
    <rPh sb="22" eb="24">
      <t>シエン</t>
    </rPh>
    <rPh sb="25" eb="27">
      <t>カツヨウ</t>
    </rPh>
    <phoneticPr fontId="1"/>
  </si>
  <si>
    <t>直近５年間において障害福祉分野のICT導入支援を活用している。</t>
    <phoneticPr fontId="1"/>
  </si>
  <si>
    <t>取得済、取得見込有：１ポイント
未取得、取得見込無：０ポイント</t>
    <rPh sb="0" eb="3">
      <t>シュトクズ</t>
    </rPh>
    <rPh sb="4" eb="8">
      <t>シュトクミコ</t>
    </rPh>
    <rPh sb="8" eb="9">
      <t>アリ</t>
    </rPh>
    <rPh sb="16" eb="19">
      <t>ミシュトク</t>
    </rPh>
    <rPh sb="20" eb="24">
      <t>シュトクミコ</t>
    </rPh>
    <rPh sb="24" eb="25">
      <t>ナシ</t>
    </rPh>
    <phoneticPr fontId="1"/>
  </si>
  <si>
    <t>交付申請時において「福祉・介護職員等処遇改善加算」を 算定しているか、あるいは交付申請後おおむね３か月以内に取得見込みである。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</si>
</sst>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b/>
      <sz val="11"/>
      <color theme="1"/>
      <name val="Yu Gothic"/>
      <family val="3"/>
      <charset val="128"/>
      <scheme val="minor"/>
    </font>
    <font>
      <sz val="11"/>
      <color theme="1"/>
      <name val="Yu Gothic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left" vertical="top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left" vertical="top"/>
    </xf>
    <xf numFmtId="0" fontId="3" fillId="0" borderId="1" xfId="0" applyFont="1" applyBorder="1" applyAlignment="1">
      <alignment horizontal="center" vertical="center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BF32C2-725E-424B-B5A3-BB2808590A59}">
  <sheetPr>
    <pageSetUpPr fitToPage="1"/>
  </sheetPr>
  <dimension ref="B1:D19"/>
  <sheetViews>
    <sheetView tabSelected="1" zoomScaleNormal="100" workbookViewId="0">
      <selection activeCell="F10" sqref="F10"/>
    </sheetView>
  </sheetViews>
  <sheetFormatPr defaultRowHeight="18.75"/>
  <cols>
    <col min="2" max="2" width="48.375" customWidth="1"/>
    <col min="3" max="3" width="29.875" customWidth="1"/>
    <col min="4" max="4" width="14.125" customWidth="1"/>
  </cols>
  <sheetData>
    <row r="1" spans="2:4">
      <c r="B1" s="8" t="s">
        <v>19</v>
      </c>
      <c r="C1" s="8"/>
      <c r="D1" s="8"/>
    </row>
    <row r="2" spans="2:4">
      <c r="B2" s="8"/>
      <c r="C2" s="8"/>
      <c r="D2" s="8"/>
    </row>
    <row r="3" spans="2:4">
      <c r="B3" s="4"/>
      <c r="C3" s="4"/>
      <c r="D3" s="4"/>
    </row>
    <row r="4" spans="2:4">
      <c r="B4" s="6" t="s">
        <v>8</v>
      </c>
      <c r="C4" s="9"/>
      <c r="D4" s="9"/>
    </row>
    <row r="5" spans="2:4">
      <c r="B5" s="6" t="s">
        <v>9</v>
      </c>
      <c r="C5" s="9"/>
      <c r="D5" s="9"/>
    </row>
    <row r="7" spans="2:4">
      <c r="B7" s="1" t="s">
        <v>0</v>
      </c>
      <c r="C7" s="2" t="s">
        <v>2</v>
      </c>
      <c r="D7" s="2" t="s">
        <v>5</v>
      </c>
    </row>
    <row r="8" spans="2:4" ht="37.5">
      <c r="B8" s="3" t="s">
        <v>1</v>
      </c>
      <c r="C8" s="3" t="s">
        <v>3</v>
      </c>
      <c r="D8" s="2"/>
    </row>
    <row r="9" spans="2:4" ht="56.25">
      <c r="B9" s="3" t="s">
        <v>16</v>
      </c>
      <c r="C9" s="3" t="s">
        <v>23</v>
      </c>
      <c r="D9" s="2"/>
    </row>
    <row r="10" spans="2:4" ht="112.5">
      <c r="B10" s="3" t="s">
        <v>15</v>
      </c>
      <c r="C10" s="3" t="s">
        <v>14</v>
      </c>
      <c r="D10" s="2"/>
    </row>
    <row r="11" spans="2:4" ht="56.25">
      <c r="B11" s="3" t="s">
        <v>27</v>
      </c>
      <c r="C11" s="3" t="s">
        <v>26</v>
      </c>
      <c r="D11" s="2"/>
    </row>
    <row r="12" spans="2:4" ht="37.5">
      <c r="B12" s="3" t="s">
        <v>24</v>
      </c>
      <c r="C12" s="3" t="s">
        <v>4</v>
      </c>
      <c r="D12" s="2"/>
    </row>
    <row r="14" spans="2:4">
      <c r="C14" s="3" t="s">
        <v>7</v>
      </c>
      <c r="D14" s="2" t="str">
        <f>IF(AND(D8="",D9="",D10="",D12=""),"",SUM(D8:D12))</f>
        <v/>
      </c>
    </row>
    <row r="16" spans="2:4">
      <c r="B16" t="s">
        <v>21</v>
      </c>
    </row>
    <row r="17" spans="2:2">
      <c r="B17" t="s">
        <v>13</v>
      </c>
    </row>
    <row r="18" spans="2:2">
      <c r="B18" s="5" t="s">
        <v>10</v>
      </c>
    </row>
    <row r="19" spans="2:2">
      <c r="B19" t="s">
        <v>11</v>
      </c>
    </row>
  </sheetData>
  <mergeCells count="3">
    <mergeCell ref="B1:D2"/>
    <mergeCell ref="C4:D4"/>
    <mergeCell ref="C5:D5"/>
  </mergeCells>
  <phoneticPr fontId="1"/>
  <pageMargins left="0.7" right="0.7" top="0.75" bottom="0.75" header="0.3" footer="0.3"/>
  <pageSetup paperSize="9" scale="7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CAC911B9-2AE7-4E0F-84F4-F53E0AEBF6F8}">
          <x14:formula1>
            <xm:f>Sheet2!$D$2:$D$3</xm:f>
          </x14:formula1>
          <xm:sqref>D12</xm:sqref>
        </x14:dataValidation>
        <x14:dataValidation type="list" allowBlank="1" showInputMessage="1" showErrorMessage="1" xr:uid="{71264726-C10A-47B7-8C30-B100E0E020EE}">
          <x14:formula1>
            <xm:f>Sheet2!$B$2:$B$3</xm:f>
          </x14:formula1>
          <xm:sqref>D8</xm:sqref>
        </x14:dataValidation>
        <x14:dataValidation type="list" allowBlank="1" showInputMessage="1" showErrorMessage="1" xr:uid="{2D29C6E1-9490-41DE-B8AF-0FCC05CD40E5}">
          <x14:formula1>
            <xm:f>Sheet2!$C$2:$C$6</xm:f>
          </x14:formula1>
          <xm:sqref>D9:D11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D20"/>
  <sheetViews>
    <sheetView topLeftCell="A10" zoomScale="115" zoomScaleNormal="115" workbookViewId="0">
      <selection activeCell="B15" sqref="B15"/>
    </sheetView>
  </sheetViews>
  <sheetFormatPr defaultRowHeight="18.75"/>
  <cols>
    <col min="2" max="2" width="48.375" customWidth="1"/>
    <col min="3" max="3" width="29.875" customWidth="1"/>
    <col min="4" max="4" width="14.125" customWidth="1"/>
  </cols>
  <sheetData>
    <row r="1" spans="2:4">
      <c r="B1" s="8" t="s">
        <v>18</v>
      </c>
      <c r="C1" s="8"/>
      <c r="D1" s="8"/>
    </row>
    <row r="2" spans="2:4">
      <c r="B2" s="8"/>
      <c r="C2" s="8"/>
      <c r="D2" s="8"/>
    </row>
    <row r="3" spans="2:4">
      <c r="B3" s="4"/>
      <c r="C3" s="4"/>
      <c r="D3" s="4"/>
    </row>
    <row r="4" spans="2:4">
      <c r="B4" s="6" t="s">
        <v>8</v>
      </c>
      <c r="C4" s="9"/>
      <c r="D4" s="9"/>
    </row>
    <row r="5" spans="2:4">
      <c r="B5" s="6" t="s">
        <v>9</v>
      </c>
      <c r="C5" s="9"/>
      <c r="D5" s="9"/>
    </row>
    <row r="7" spans="2:4">
      <c r="B7" s="1" t="s">
        <v>0</v>
      </c>
      <c r="C7" s="2" t="s">
        <v>2</v>
      </c>
      <c r="D7" s="2" t="s">
        <v>5</v>
      </c>
    </row>
    <row r="8" spans="2:4" ht="37.5">
      <c r="B8" s="3" t="s">
        <v>1</v>
      </c>
      <c r="C8" s="3" t="s">
        <v>3</v>
      </c>
      <c r="D8" s="2"/>
    </row>
    <row r="9" spans="2:4" ht="75">
      <c r="B9" s="3" t="s">
        <v>16</v>
      </c>
      <c r="C9" s="3" t="s">
        <v>17</v>
      </c>
      <c r="D9" s="2"/>
    </row>
    <row r="10" spans="2:4" ht="112.5">
      <c r="B10" s="3" t="s">
        <v>12</v>
      </c>
      <c r="C10" s="3" t="s">
        <v>6</v>
      </c>
      <c r="D10" s="2"/>
    </row>
    <row r="11" spans="2:4" ht="112.5">
      <c r="B11" s="3" t="s">
        <v>15</v>
      </c>
      <c r="C11" s="3" t="s">
        <v>14</v>
      </c>
      <c r="D11" s="2"/>
    </row>
    <row r="12" spans="2:4" ht="56.25">
      <c r="B12" s="3" t="s">
        <v>27</v>
      </c>
      <c r="C12" s="3" t="s">
        <v>26</v>
      </c>
      <c r="D12" s="2"/>
    </row>
    <row r="13" spans="2:4" ht="37.5">
      <c r="B13" s="3" t="s">
        <v>25</v>
      </c>
      <c r="C13" s="3" t="s">
        <v>4</v>
      </c>
      <c r="D13" s="2"/>
    </row>
    <row r="15" spans="2:4">
      <c r="C15" s="3" t="s">
        <v>7</v>
      </c>
      <c r="D15" s="2" t="str">
        <f>IF(AND(D8="",D9="",D10="",D11="",D13=""),"",SUM(D8:D13))</f>
        <v/>
      </c>
    </row>
    <row r="16" spans="2:4">
      <c r="C16" s="7"/>
    </row>
    <row r="17" spans="2:2">
      <c r="B17" t="s">
        <v>21</v>
      </c>
    </row>
    <row r="18" spans="2:2">
      <c r="B18" t="s">
        <v>13</v>
      </c>
    </row>
    <row r="19" spans="2:2">
      <c r="B19" s="5" t="s">
        <v>10</v>
      </c>
    </row>
    <row r="20" spans="2:2">
      <c r="B20" t="s">
        <v>11</v>
      </c>
    </row>
  </sheetData>
  <mergeCells count="3">
    <mergeCell ref="B1:D2"/>
    <mergeCell ref="C4:D4"/>
    <mergeCell ref="C5:D5"/>
  </mergeCells>
  <phoneticPr fontId="1"/>
  <pageMargins left="0.7" right="0.7" top="0.75" bottom="0.75" header="0.3" footer="0.3"/>
  <pageSetup paperSize="9" scale="7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40756B54-3EAD-406B-822A-2A4F91656FDD}">
          <x14:formula1>
            <xm:f>Sheet2!$B$2:$B$3</xm:f>
          </x14:formula1>
          <xm:sqref>D8</xm:sqref>
        </x14:dataValidation>
        <x14:dataValidation type="list" allowBlank="1" showInputMessage="1" showErrorMessage="1" xr:uid="{62832A48-187F-44C8-91A1-7F43E9F5B5B7}">
          <x14:formula1>
            <xm:f>Sheet2!$C$2:$C$6</xm:f>
          </x14:formula1>
          <xm:sqref>D9:D12</xm:sqref>
        </x14:dataValidation>
        <x14:dataValidation type="list" allowBlank="1" showInputMessage="1" showErrorMessage="1" xr:uid="{009F0369-F9D6-4B92-806A-8C44F711856C}">
          <x14:formula1>
            <xm:f>Sheet2!$D$2:$D$3</xm:f>
          </x14:formula1>
          <xm:sqref>D13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53B92C-459E-4948-B758-142D30414B66}">
  <sheetPr>
    <pageSetUpPr fitToPage="1"/>
  </sheetPr>
  <dimension ref="B1:D18"/>
  <sheetViews>
    <sheetView zoomScale="85" zoomScaleNormal="85" workbookViewId="0">
      <selection activeCell="D21" sqref="D21"/>
    </sheetView>
  </sheetViews>
  <sheetFormatPr defaultRowHeight="18.75"/>
  <cols>
    <col min="2" max="2" width="48.375" customWidth="1"/>
    <col min="3" max="3" width="29.875" customWidth="1"/>
    <col min="4" max="4" width="14.125" customWidth="1"/>
  </cols>
  <sheetData>
    <row r="1" spans="2:4">
      <c r="B1" s="8" t="s">
        <v>20</v>
      </c>
      <c r="C1" s="8"/>
      <c r="D1" s="8"/>
    </row>
    <row r="2" spans="2:4">
      <c r="B2" s="8"/>
      <c r="C2" s="8"/>
      <c r="D2" s="8"/>
    </row>
    <row r="3" spans="2:4">
      <c r="B3" s="4"/>
      <c r="C3" s="4"/>
      <c r="D3" s="4"/>
    </row>
    <row r="4" spans="2:4">
      <c r="B4" s="6" t="s">
        <v>8</v>
      </c>
      <c r="C4" s="9"/>
      <c r="D4" s="9"/>
    </row>
    <row r="5" spans="2:4">
      <c r="B5" s="6" t="s">
        <v>9</v>
      </c>
      <c r="C5" s="9"/>
      <c r="D5" s="9"/>
    </row>
    <row r="7" spans="2:4">
      <c r="B7" s="1" t="s">
        <v>0</v>
      </c>
      <c r="C7" s="2" t="s">
        <v>2</v>
      </c>
      <c r="D7" s="2" t="s">
        <v>5</v>
      </c>
    </row>
    <row r="8" spans="2:4" ht="37.5">
      <c r="B8" s="3" t="s">
        <v>1</v>
      </c>
      <c r="C8" s="3" t="s">
        <v>3</v>
      </c>
      <c r="D8" s="2"/>
    </row>
    <row r="9" spans="2:4" ht="112.5">
      <c r="B9" s="3" t="s">
        <v>15</v>
      </c>
      <c r="C9" s="3" t="s">
        <v>14</v>
      </c>
      <c r="D9" s="2"/>
    </row>
    <row r="10" spans="2:4" ht="56.25">
      <c r="B10" s="3" t="s">
        <v>27</v>
      </c>
      <c r="C10" s="3" t="s">
        <v>26</v>
      </c>
      <c r="D10" s="2"/>
    </row>
    <row r="11" spans="2:4" ht="37.5">
      <c r="B11" s="3" t="s">
        <v>22</v>
      </c>
      <c r="C11" s="3" t="s">
        <v>4</v>
      </c>
      <c r="D11" s="2"/>
    </row>
    <row r="13" spans="2:4">
      <c r="C13" s="3" t="s">
        <v>7</v>
      </c>
      <c r="D13" s="2" t="str">
        <f>IF(AND(D8="",D9="",D11=""),"",SUM(D8:D11))</f>
        <v/>
      </c>
    </row>
    <row r="14" spans="2:4">
      <c r="C14" s="7"/>
    </row>
    <row r="15" spans="2:4">
      <c r="B15" t="s">
        <v>21</v>
      </c>
    </row>
    <row r="16" spans="2:4">
      <c r="B16" t="s">
        <v>13</v>
      </c>
    </row>
    <row r="17" spans="2:2">
      <c r="B17" s="5" t="s">
        <v>10</v>
      </c>
    </row>
    <row r="18" spans="2:2">
      <c r="B18" t="s">
        <v>11</v>
      </c>
    </row>
  </sheetData>
  <mergeCells count="3">
    <mergeCell ref="B1:D2"/>
    <mergeCell ref="C4:D4"/>
    <mergeCell ref="C5:D5"/>
  </mergeCells>
  <phoneticPr fontId="1"/>
  <pageMargins left="0.7" right="0.7" top="0.75" bottom="0.75" header="0.3" footer="0.3"/>
  <pageSetup paperSize="9" scale="7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AC116574-8E9D-46EC-876A-9B0CD1139951}">
          <x14:formula1>
            <xm:f>Sheet2!$B$2:$B$3</xm:f>
          </x14:formula1>
          <xm:sqref>D8</xm:sqref>
        </x14:dataValidation>
        <x14:dataValidation type="list" allowBlank="1" showInputMessage="1" showErrorMessage="1" xr:uid="{1E827A08-A316-461E-BBF0-E12C17C45231}">
          <x14:formula1>
            <xm:f>Sheet2!$D$2:$D$3</xm:f>
          </x14:formula1>
          <xm:sqref>D11</xm:sqref>
        </x14:dataValidation>
        <x14:dataValidation type="list" allowBlank="1" showInputMessage="1" showErrorMessage="1" xr:uid="{BBD34ED9-3DCF-41E1-84EC-E7E763E06378}">
          <x14:formula1>
            <xm:f>Sheet2!$C$2:$C$6</xm:f>
          </x14:formula1>
          <xm:sqref>D9:D10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4F5A47-E6A6-4239-AE7D-677927A808E7}">
  <dimension ref="B2:D6"/>
  <sheetViews>
    <sheetView workbookViewId="0">
      <selection activeCell="D10" sqref="D10"/>
    </sheetView>
  </sheetViews>
  <sheetFormatPr defaultRowHeight="18.75"/>
  <sheetData>
    <row r="2" spans="2:4">
      <c r="B2">
        <v>5</v>
      </c>
      <c r="C2">
        <v>5</v>
      </c>
      <c r="D2">
        <v>1</v>
      </c>
    </row>
    <row r="3" spans="2:4">
      <c r="B3">
        <v>0</v>
      </c>
      <c r="C3">
        <v>4</v>
      </c>
      <c r="D3">
        <v>0</v>
      </c>
    </row>
    <row r="4" spans="2:4">
      <c r="C4">
        <v>3</v>
      </c>
    </row>
    <row r="5" spans="2:4">
      <c r="C5">
        <v>2</v>
      </c>
    </row>
    <row r="6" spans="2:4">
      <c r="C6">
        <v>1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ロボットポイント表</vt:lpstr>
      <vt:lpstr>ICTポイント表</vt:lpstr>
      <vt:lpstr>パッケージ型ポイント表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森﨑　祐羽</dc:creator>
  <cp:lastModifiedBy>渡邉　亜右斗</cp:lastModifiedBy>
  <cp:lastPrinted>2025-04-11T09:47:43Z</cp:lastPrinted>
  <dcterms:created xsi:type="dcterms:W3CDTF">2015-06-05T18:19:34Z</dcterms:created>
  <dcterms:modified xsi:type="dcterms:W3CDTF">2026-03-12T01:34:13Z</dcterms:modified>
</cp:coreProperties>
</file>