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codeName="ThisWorkbook"/>
  <mc:AlternateContent xmlns:mc="http://schemas.openxmlformats.org/markup-compatibility/2006">
    <mc:Choice Requires="x15">
      <x15ac:absPath xmlns:x15ac="http://schemas.microsoft.com/office/spreadsheetml/2010/11/ac" url="D:\台帳集\災害関係\公衆衛生学会\Excel　HP用\"/>
    </mc:Choice>
  </mc:AlternateContent>
  <xr:revisionPtr revIDLastSave="0" documentId="13_ncr:1_{F0D02802-F8E5-424A-8A23-79C392D0AA3E}" xr6:coauthVersionLast="47" xr6:coauthVersionMax="47" xr10:uidLastSave="{00000000-0000-0000-0000-000000000000}"/>
  <bookViews>
    <workbookView xWindow="-120" yWindow="-120" windowWidth="29040" windowHeight="15720" xr2:uid="{00000000-000D-0000-FFFF-FFFF00000000}"/>
  </bookViews>
  <sheets>
    <sheet name="公共機関" sheetId="10" r:id="rId1"/>
    <sheet name="備蓄倉庫" sheetId="15" r:id="rId2"/>
    <sheet name="ガソリンスタンド" sheetId="24" r:id="rId3"/>
    <sheet name="ヘリポート" sheetId="27" r:id="rId4"/>
    <sheet name="幼保・学校" sheetId="28" r:id="rId5"/>
  </sheets>
  <definedNames>
    <definedName name="_xlnm._FilterDatabase" localSheetId="2">ガソリンスタンド!$B$1:$K$39</definedName>
    <definedName name="_xlnm._FilterDatabase" localSheetId="3">ヘリポート!$A$1:$K$26</definedName>
    <definedName name="_xlnm._FilterDatabase" localSheetId="0" hidden="1">公共機関!$A$2:$K$104</definedName>
    <definedName name="_xlnm._FilterDatabase" localSheetId="1" hidden="1">備蓄倉庫!$A$2:$F$25</definedName>
    <definedName name="_xlnm._FilterDatabase" localSheetId="4" hidden="1">幼保・学校!$A$2:$L$62</definedName>
    <definedName name="_xlnm.Print_Area" localSheetId="2">ガソリンスタンド!$A$1:$N$43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62" i="28" l="1"/>
  <c r="J61" i="28"/>
  <c r="J60" i="28"/>
  <c r="J59" i="28"/>
  <c r="J58" i="28"/>
  <c r="J57" i="28"/>
  <c r="J56" i="28"/>
  <c r="J55" i="28"/>
  <c r="J54" i="28"/>
  <c r="J53" i="28"/>
  <c r="J52" i="28"/>
  <c r="J51" i="28"/>
  <c r="J50" i="28"/>
  <c r="J49" i="28"/>
  <c r="J48" i="28"/>
  <c r="J47" i="28"/>
  <c r="J46" i="28"/>
  <c r="J45" i="28"/>
  <c r="J44" i="28"/>
  <c r="J43" i="28"/>
  <c r="J42" i="28"/>
  <c r="J41" i="28"/>
  <c r="J40" i="28"/>
  <c r="J39" i="28"/>
  <c r="J38" i="28"/>
  <c r="J37" i="28"/>
  <c r="J36" i="28"/>
  <c r="J35" i="28"/>
  <c r="J34" i="28"/>
  <c r="J33" i="28"/>
  <c r="J32" i="28"/>
  <c r="J31" i="28"/>
  <c r="J30" i="28"/>
  <c r="J29" i="28"/>
  <c r="J28" i="28"/>
  <c r="J27" i="28"/>
  <c r="I27" i="28"/>
  <c r="J26" i="28"/>
  <c r="J25" i="28"/>
  <c r="J24" i="28"/>
  <c r="J23" i="28"/>
  <c r="J22" i="28"/>
  <c r="J21" i="28"/>
  <c r="J20" i="28"/>
  <c r="J19" i="28"/>
  <c r="J18" i="28"/>
  <c r="J17" i="28"/>
  <c r="J16" i="28"/>
  <c r="J15" i="28"/>
  <c r="J14" i="28"/>
  <c r="J13" i="28"/>
  <c r="J12" i="28"/>
  <c r="J11" i="28"/>
  <c r="J10" i="28"/>
  <c r="J9" i="28"/>
  <c r="J8" i="28"/>
  <c r="J7" i="28"/>
  <c r="J6" i="28"/>
  <c r="J5" i="28"/>
  <c r="J4" i="28"/>
  <c r="J3" i="28"/>
  <c r="L3" i="24" l="1"/>
  <c r="M3" i="24"/>
  <c r="L4" i="24"/>
  <c r="M4" i="24"/>
  <c r="L5" i="24"/>
  <c r="M5" i="24"/>
  <c r="L6" i="24"/>
  <c r="M6" i="24"/>
  <c r="L7" i="24"/>
  <c r="M7" i="24"/>
  <c r="L8" i="24"/>
  <c r="M8" i="24"/>
  <c r="L9" i="24"/>
  <c r="M9" i="24"/>
  <c r="L10" i="24"/>
  <c r="M10" i="24"/>
  <c r="L11" i="24"/>
  <c r="M11" i="24"/>
  <c r="L12" i="24"/>
  <c r="M12" i="24"/>
  <c r="L13" i="24"/>
  <c r="M13" i="24"/>
  <c r="L14" i="24"/>
  <c r="M14" i="24"/>
  <c r="L15" i="24"/>
  <c r="M15" i="24"/>
  <c r="L16" i="24"/>
  <c r="M16" i="24"/>
  <c r="L17" i="24"/>
  <c r="M17" i="24"/>
  <c r="L18" i="24"/>
  <c r="M18" i="24"/>
  <c r="L19" i="24"/>
  <c r="M19" i="24"/>
  <c r="L20" i="24"/>
  <c r="M20" i="24"/>
  <c r="L21" i="24"/>
  <c r="M21" i="24"/>
  <c r="L22" i="24"/>
  <c r="M22" i="24"/>
  <c r="L23" i="24"/>
  <c r="M23" i="24"/>
  <c r="L24" i="24"/>
  <c r="M24" i="24"/>
  <c r="L25" i="24"/>
  <c r="M25" i="24"/>
  <c r="L26" i="24"/>
  <c r="M26" i="24"/>
  <c r="L27" i="24"/>
  <c r="M27" i="24"/>
  <c r="L28" i="24"/>
  <c r="M28" i="24"/>
  <c r="L29" i="24"/>
  <c r="M29" i="24"/>
  <c r="L30" i="24"/>
  <c r="M30" i="24"/>
  <c r="L31" i="24"/>
  <c r="M31" i="24"/>
  <c r="L32" i="24"/>
  <c r="M32" i="24"/>
  <c r="L33" i="24"/>
  <c r="M33" i="24"/>
  <c r="L34" i="24"/>
  <c r="M34" i="24"/>
  <c r="L35" i="24"/>
  <c r="M35" i="24"/>
  <c r="L36" i="24"/>
  <c r="M36" i="24"/>
  <c r="L37" i="24"/>
  <c r="M37" i="24"/>
  <c r="L38" i="24"/>
  <c r="M38" i="24"/>
  <c r="M2" i="24"/>
  <c r="L2" i="24"/>
  <c r="G4" i="15"/>
  <c r="H4" i="15"/>
  <c r="G5" i="15"/>
  <c r="H5" i="15"/>
  <c r="G6" i="15"/>
  <c r="H6" i="15"/>
  <c r="G7" i="15"/>
  <c r="H7" i="15"/>
  <c r="G8" i="15"/>
  <c r="H8" i="15"/>
  <c r="G9" i="15"/>
  <c r="H9" i="15"/>
  <c r="G10" i="15"/>
  <c r="H10" i="15"/>
  <c r="G11" i="15"/>
  <c r="H11" i="15"/>
  <c r="G12" i="15"/>
  <c r="H12" i="15"/>
  <c r="G13" i="15"/>
  <c r="H13" i="15"/>
  <c r="G14" i="15"/>
  <c r="H14" i="15"/>
  <c r="G15" i="15"/>
  <c r="H15" i="15"/>
  <c r="G16" i="15"/>
  <c r="H16" i="15"/>
  <c r="G17" i="15"/>
  <c r="H17" i="15"/>
  <c r="G18" i="15"/>
  <c r="H18" i="15"/>
  <c r="G19" i="15"/>
  <c r="H19" i="15"/>
  <c r="G20" i="15"/>
  <c r="H20" i="15"/>
  <c r="G21" i="15"/>
  <c r="H21" i="15"/>
  <c r="G22" i="15"/>
  <c r="H22" i="15"/>
  <c r="G23" i="15"/>
  <c r="H23" i="15"/>
  <c r="G24" i="15"/>
  <c r="H24" i="15"/>
  <c r="G25" i="15"/>
  <c r="H25" i="15"/>
  <c r="H3" i="15"/>
  <c r="G3" i="15"/>
  <c r="I5" i="10"/>
  <c r="J5" i="10"/>
  <c r="I6" i="10"/>
  <c r="J6" i="10"/>
  <c r="I7" i="10"/>
  <c r="J7" i="10"/>
  <c r="I8" i="10"/>
  <c r="J8" i="10"/>
  <c r="I9" i="10"/>
  <c r="J9" i="10"/>
  <c r="I10" i="10"/>
  <c r="J10" i="10"/>
  <c r="I11" i="10"/>
  <c r="J11" i="10"/>
  <c r="I12" i="10"/>
  <c r="J12" i="10"/>
  <c r="I13" i="10"/>
  <c r="J13" i="10"/>
  <c r="I14" i="10"/>
  <c r="J14" i="10"/>
  <c r="I15" i="10"/>
  <c r="J15" i="10"/>
  <c r="I16" i="10"/>
  <c r="J16" i="10"/>
  <c r="I17" i="10"/>
  <c r="J17" i="10"/>
  <c r="I18" i="10"/>
  <c r="J18" i="10"/>
  <c r="I19" i="10"/>
  <c r="J19" i="10"/>
  <c r="I20" i="10"/>
  <c r="J20" i="10"/>
  <c r="I21" i="10"/>
  <c r="J21" i="10"/>
  <c r="I22" i="10"/>
  <c r="J22" i="10"/>
  <c r="I23" i="10"/>
  <c r="J23" i="10"/>
  <c r="I24" i="10"/>
  <c r="J24" i="10"/>
  <c r="I25" i="10"/>
  <c r="J25" i="10"/>
  <c r="I26" i="10"/>
  <c r="J26" i="10"/>
  <c r="I27" i="10"/>
  <c r="J27" i="10"/>
  <c r="I28" i="10"/>
  <c r="J28" i="10"/>
  <c r="I29" i="10"/>
  <c r="J29" i="10"/>
  <c r="I30" i="10"/>
  <c r="J30" i="10"/>
  <c r="I31" i="10"/>
  <c r="J31" i="10"/>
  <c r="I32" i="10"/>
  <c r="J32" i="10"/>
  <c r="I33" i="10"/>
  <c r="J33" i="10"/>
  <c r="I34" i="10"/>
  <c r="J34" i="10"/>
  <c r="I35" i="10"/>
  <c r="J35" i="10"/>
  <c r="I36" i="10"/>
  <c r="J36" i="10"/>
  <c r="I37" i="10"/>
  <c r="J37" i="10"/>
  <c r="I38" i="10"/>
  <c r="J38" i="10"/>
  <c r="I39" i="10"/>
  <c r="J39" i="10"/>
  <c r="I40" i="10"/>
  <c r="J40" i="10"/>
  <c r="I41" i="10"/>
  <c r="J41" i="10"/>
  <c r="I42" i="10"/>
  <c r="J42" i="10"/>
  <c r="I43" i="10"/>
  <c r="J43" i="10"/>
  <c r="I44" i="10"/>
  <c r="J44" i="10"/>
  <c r="I45" i="10"/>
  <c r="J45" i="10"/>
  <c r="I46" i="10"/>
  <c r="J46" i="10"/>
  <c r="I47" i="10"/>
  <c r="J47" i="10"/>
  <c r="I48" i="10"/>
  <c r="J48" i="10"/>
  <c r="I49" i="10"/>
  <c r="J49" i="10"/>
  <c r="I50" i="10"/>
  <c r="J50" i="10"/>
  <c r="I51" i="10"/>
  <c r="J51" i="10"/>
  <c r="I52" i="10"/>
  <c r="J52" i="10"/>
  <c r="I53" i="10"/>
  <c r="J53" i="10"/>
  <c r="I54" i="10"/>
  <c r="J54" i="10"/>
  <c r="I55" i="10"/>
  <c r="J55" i="10"/>
  <c r="I56" i="10"/>
  <c r="J56" i="10"/>
  <c r="I57" i="10"/>
  <c r="J57" i="10"/>
  <c r="I58" i="10"/>
  <c r="J58" i="10"/>
  <c r="I59" i="10"/>
  <c r="J59" i="10"/>
  <c r="I60" i="10"/>
  <c r="J60" i="10"/>
  <c r="I61" i="10"/>
  <c r="J61" i="10"/>
  <c r="I62" i="10"/>
  <c r="J62" i="10"/>
  <c r="I63" i="10"/>
  <c r="J63" i="10"/>
  <c r="I64" i="10"/>
  <c r="J64" i="10"/>
  <c r="I65" i="10"/>
  <c r="J65" i="10"/>
  <c r="I66" i="10"/>
  <c r="J66" i="10"/>
  <c r="I67" i="10"/>
  <c r="J67" i="10"/>
  <c r="I68" i="10"/>
  <c r="J68" i="10"/>
  <c r="I69" i="10"/>
  <c r="J69" i="10"/>
  <c r="I70" i="10"/>
  <c r="J70" i="10"/>
  <c r="I71" i="10"/>
  <c r="J71" i="10"/>
  <c r="I72" i="10"/>
  <c r="J72" i="10"/>
  <c r="I73" i="10"/>
  <c r="J73" i="10"/>
  <c r="I74" i="10"/>
  <c r="J74" i="10"/>
  <c r="I75" i="10"/>
  <c r="J75" i="10"/>
  <c r="I76" i="10"/>
  <c r="J76" i="10"/>
  <c r="I77" i="10"/>
  <c r="J77" i="10"/>
  <c r="I78" i="10"/>
  <c r="J78" i="10"/>
  <c r="I79" i="10"/>
  <c r="J79" i="10"/>
  <c r="I80" i="10"/>
  <c r="J80" i="10"/>
  <c r="I81" i="10"/>
  <c r="J81" i="10"/>
  <c r="I82" i="10"/>
  <c r="J82" i="10"/>
  <c r="I83" i="10"/>
  <c r="J83" i="10"/>
  <c r="I84" i="10"/>
  <c r="J84" i="10"/>
  <c r="I85" i="10"/>
  <c r="J85" i="10"/>
  <c r="I86" i="10"/>
  <c r="J86" i="10"/>
  <c r="I87" i="10"/>
  <c r="J87" i="10"/>
  <c r="I88" i="10"/>
  <c r="J88" i="10"/>
  <c r="I89" i="10"/>
  <c r="J89" i="10"/>
  <c r="I90" i="10"/>
  <c r="J90" i="10"/>
  <c r="I91" i="10"/>
  <c r="J91" i="10"/>
  <c r="I92" i="10"/>
  <c r="J92" i="10"/>
  <c r="I93" i="10"/>
  <c r="J93" i="10"/>
  <c r="I94" i="10"/>
  <c r="J94" i="10"/>
  <c r="I95" i="10"/>
  <c r="J95" i="10"/>
  <c r="I96" i="10"/>
  <c r="J96" i="10"/>
  <c r="I97" i="10"/>
  <c r="J97" i="10"/>
  <c r="I98" i="10"/>
  <c r="J98" i="10"/>
  <c r="I99" i="10"/>
  <c r="J99" i="10"/>
  <c r="I100" i="10"/>
  <c r="J100" i="10"/>
  <c r="I101" i="10"/>
  <c r="J101" i="10"/>
  <c r="I102" i="10"/>
  <c r="J102" i="10"/>
  <c r="I103" i="10"/>
  <c r="J103" i="10"/>
  <c r="I104" i="10"/>
  <c r="J104" i="10"/>
  <c r="J4" i="10"/>
  <c r="I4" i="10"/>
  <c r="J3" i="10"/>
  <c r="I3" i="10"/>
  <c r="L26" i="27"/>
  <c r="L25" i="27"/>
  <c r="L24" i="27"/>
  <c r="L23" i="27"/>
  <c r="L22" i="27"/>
  <c r="L21" i="27"/>
  <c r="L20" i="27"/>
  <c r="L19" i="27"/>
  <c r="L18" i="27"/>
  <c r="L17" i="27"/>
  <c r="L16" i="27"/>
  <c r="L15" i="27"/>
  <c r="L14" i="27"/>
  <c r="L13" i="27"/>
  <c r="L12" i="27"/>
  <c r="L11" i="27"/>
  <c r="L10" i="27"/>
  <c r="L9" i="27"/>
  <c r="L8" i="27"/>
  <c r="L7" i="27"/>
  <c r="L6" i="27"/>
  <c r="L5" i="27"/>
  <c r="L4" i="27"/>
  <c r="L3" i="27"/>
  <c r="L2" i="2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tc={8FF1BBAE-FF17-472C-9763-1CD49A143FEF}</author>
    <author>tc={1273DB49-2B6F-44A4-8A17-11C05E4FEF46}</author>
  </authors>
  <commentList>
    <comment ref="K50" authorId="0" shapeId="0" xr:uid="{8FF1BBAE-FF17-472C-9763-1CD49A143FEF}">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校舎はあまり被害ないが、グラウンドは被害あり。</t>
      </text>
    </comment>
    <comment ref="K51" authorId="1" shapeId="0" xr:uid="{1273DB49-2B6F-44A4-8A17-11C05E4FEF46}">
      <text>
        <t>[スレッド化されたコメント]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ハザードマップ上は「津波被害なし」の想定だが、立地的に被害が大きいと想定されることから、念のため、東雲小学校より一段階低い被害として記載します。
https://www.city.saiki.oita.jp/bousai/kiji0031581/3_1581_10_3.pdf</t>
      </text>
    </comment>
  </commentList>
</comments>
</file>

<file path=xl/sharedStrings.xml><?xml version="1.0" encoding="utf-8"?>
<sst xmlns="http://schemas.openxmlformats.org/spreadsheetml/2006/main" count="1728" uniqueCount="1055">
  <si>
    <t>佐伯市直川大字赤木1235番地</t>
  </si>
  <si>
    <t>北緯</t>
    <rPh sb="0" eb="2">
      <t>ホクイ</t>
    </rPh>
    <phoneticPr fontId="2"/>
  </si>
  <si>
    <t>東経</t>
    <rPh sb="0" eb="2">
      <t>トウケイ</t>
    </rPh>
    <phoneticPr fontId="2"/>
  </si>
  <si>
    <t>直川保健センター</t>
  </si>
  <si>
    <t>直川振興局</t>
  </si>
  <si>
    <t>米水津振興局</t>
  </si>
  <si>
    <t>保健福祉総合センター和楽</t>
  </si>
  <si>
    <t>弥生保健センター</t>
  </si>
  <si>
    <t>道の駅やよい</t>
  </si>
  <si>
    <t>木立</t>
  </si>
  <si>
    <t>No.</t>
    <phoneticPr fontId="2"/>
  </si>
  <si>
    <t>直川地域福祉センター</t>
  </si>
  <si>
    <t>鶴見保健センター</t>
  </si>
  <si>
    <t>佐伯市直川大字赤木106番地</t>
  </si>
  <si>
    <t>佐伯市米水津大字浦代浦1215番地</t>
  </si>
  <si>
    <t>佐伯市上浦大字浅海井浦489番地10</t>
  </si>
  <si>
    <t>佐伯市弥生大字上小倉1196番地</t>
  </si>
  <si>
    <t>佐伯市向島1丁目3番8号</t>
  </si>
  <si>
    <t>佐伯市中村南町1番1号</t>
  </si>
  <si>
    <t>住所</t>
    <rPh sb="0" eb="2">
      <t>ジュウショ</t>
    </rPh>
    <phoneticPr fontId="2"/>
  </si>
  <si>
    <t>名称</t>
    <rPh sb="0" eb="2">
      <t>メイショウ</t>
    </rPh>
    <phoneticPr fontId="2"/>
  </si>
  <si>
    <t>種別</t>
    <rPh sb="0" eb="2">
      <t>シュベツ</t>
    </rPh>
    <phoneticPr fontId="2"/>
  </si>
  <si>
    <t>佐伯市鶴岡西町1丁目223番地</t>
  </si>
  <si>
    <t>佐伯市鶴見大字沖松浦508番地2</t>
  </si>
  <si>
    <t>佐伯</t>
  </si>
  <si>
    <t>上浦</t>
  </si>
  <si>
    <t>弥生</t>
  </si>
  <si>
    <t>米水津</t>
  </si>
  <si>
    <t>0972-22-4567</t>
  </si>
  <si>
    <t>0972-22-3124</t>
  </si>
  <si>
    <t>佐伯市消防本部</t>
  </si>
  <si>
    <t>0972-22-3301</t>
  </si>
  <si>
    <t>0972-24-0106</t>
  </si>
  <si>
    <t>0972-32-3111</t>
  </si>
  <si>
    <t>0972-32-2650</t>
  </si>
  <si>
    <t>0972-46-1111</t>
  </si>
  <si>
    <t>0972-46-2752</t>
  </si>
  <si>
    <t>佐伯市弥生大字上小倉656-1</t>
  </si>
  <si>
    <t>0972-56-5111</t>
  </si>
  <si>
    <t>0972-56-5061</t>
  </si>
  <si>
    <t>0972-52-1111</t>
  </si>
  <si>
    <t>0972-521178</t>
  </si>
  <si>
    <t>佐伯市宇目大字千束1060-1</t>
  </si>
  <si>
    <t>0972-58-2111</t>
  </si>
  <si>
    <t>0972-58-2811</t>
  </si>
  <si>
    <t>佐伯市直川大字赤木105</t>
  </si>
  <si>
    <t>0972-33-1111</t>
  </si>
  <si>
    <t>0972-33-1177</t>
  </si>
  <si>
    <t>佐伯市鶴見大字地松浦2008-6</t>
  </si>
  <si>
    <t>0972-35-6111</t>
  </si>
  <si>
    <t>0972-35-6972</t>
  </si>
  <si>
    <t>佐伯市米水津大字浦代浦1239-2</t>
  </si>
  <si>
    <t>0972-42-1111</t>
  </si>
  <si>
    <t>0972-42-1119</t>
  </si>
  <si>
    <t>佐伯市蒲江大字蒲江浦373-1</t>
  </si>
  <si>
    <t>097-506-3067</t>
  </si>
  <si>
    <t>097-533-0930</t>
  </si>
  <si>
    <t>大分市大手町3丁目1番1号</t>
  </si>
  <si>
    <t>097-506-3152</t>
  </si>
  <si>
    <t>0972-22-0390</t>
  </si>
  <si>
    <t>0972-23-0942</t>
  </si>
  <si>
    <t>佐伯市長島町1丁目2番1号</t>
  </si>
  <si>
    <t>0972-22-3171</t>
  </si>
  <si>
    <t>0972-22-9543</t>
  </si>
  <si>
    <t>0972-22-0562</t>
  </si>
  <si>
    <t>0972-25-0206</t>
  </si>
  <si>
    <t>佐伯市向島1丁目4番1号</t>
  </si>
  <si>
    <t>0974-34-2192</t>
  </si>
  <si>
    <t>0974-34-2195</t>
  </si>
  <si>
    <t>豊後大野市大野町田代2592-2</t>
  </si>
  <si>
    <t>佐伯市</t>
    <rPh sb="0" eb="3">
      <t>サイキシ</t>
    </rPh>
    <phoneticPr fontId="2"/>
  </si>
  <si>
    <t>大分県</t>
    <rPh sb="0" eb="3">
      <t>オオイタケン</t>
    </rPh>
    <phoneticPr fontId="2"/>
  </si>
  <si>
    <t>097-536-2131</t>
  </si>
  <si>
    <t>0972-22-2131</t>
  </si>
  <si>
    <t>0972-24-2739</t>
  </si>
  <si>
    <t>佐伯市大字鶴望2825-4</t>
  </si>
  <si>
    <t>大分県警察本部　警備第2課</t>
    <phoneticPr fontId="2"/>
  </si>
  <si>
    <t>大分県警察　佐伯警察署警備課</t>
    <phoneticPr fontId="2"/>
  </si>
  <si>
    <t>0977-84-2111</t>
  </si>
  <si>
    <t>0972-22-0370</t>
  </si>
  <si>
    <t>0972-22-0459</t>
  </si>
  <si>
    <t>佐伯市鶴谷町3丁目3番37号</t>
  </si>
  <si>
    <t>陸上自衛隊西部方面隊　西部方面特科隊　第132特科大隊</t>
    <phoneticPr fontId="2"/>
  </si>
  <si>
    <t>由布市湯布院町大字川上941</t>
    <phoneticPr fontId="2"/>
  </si>
  <si>
    <t>海上自衛隊呉地方総幹部呉警備隊　佐伯基地分遣隊　警備科</t>
    <phoneticPr fontId="2"/>
  </si>
  <si>
    <t>警察・自衛隊</t>
    <rPh sb="0" eb="2">
      <t>ケイサツ</t>
    </rPh>
    <rPh sb="3" eb="6">
      <t>ジエイタイ</t>
    </rPh>
    <phoneticPr fontId="2"/>
  </si>
  <si>
    <t>097-532-0644</t>
  </si>
  <si>
    <t>097-536-4749</t>
  </si>
  <si>
    <t>大分市長浜町3丁目1番38号</t>
  </si>
  <si>
    <t>0972-22-4999</t>
  </si>
  <si>
    <t>0972-24-2717</t>
  </si>
  <si>
    <t>佐伯市鶴谷町2丁目3番30号</t>
  </si>
  <si>
    <t>0972-22-1880</t>
  </si>
  <si>
    <t>0972-23-7481</t>
  </si>
  <si>
    <t>097-558-9820</t>
  </si>
  <si>
    <t>大分市大州浜1丁目1番45号</t>
  </si>
  <si>
    <t>気象庁福岡管区気象台　大分地方気象台</t>
    <phoneticPr fontId="2"/>
  </si>
  <si>
    <t>第七管区海上保安本部　　大分海上保安部/佐伯海上保安署</t>
    <phoneticPr fontId="2"/>
  </si>
  <si>
    <t>国土交通省九州地方整備局　佐伯河川国道事務所</t>
    <phoneticPr fontId="2"/>
  </si>
  <si>
    <t>佐伯市長島町4丁目14番14号</t>
    <phoneticPr fontId="2"/>
  </si>
  <si>
    <t>097-558-2235</t>
    <phoneticPr fontId="2"/>
  </si>
  <si>
    <t>国土交通省九州運輸局大分運輸支局総務企画部門</t>
    <phoneticPr fontId="2"/>
  </si>
  <si>
    <t>公共機関等</t>
  </si>
  <si>
    <t>097-534-2236</t>
  </si>
  <si>
    <t>097-533-6795</t>
  </si>
  <si>
    <t>大分市千代町2丁目3番31号</t>
  </si>
  <si>
    <t>0972-24-2956</t>
  </si>
  <si>
    <t>0972-22-9031</t>
  </si>
  <si>
    <t>佐伯市7255番地13</t>
  </si>
  <si>
    <t>0120-986-506</t>
  </si>
  <si>
    <t>0972-22-9199</t>
  </si>
  <si>
    <t>佐伯市駅前2丁目6番53号</t>
  </si>
  <si>
    <t>0972-22-0142</t>
  </si>
  <si>
    <t>0972-22-6816</t>
  </si>
  <si>
    <t>佐伯市駅前2丁目6番35号</t>
  </si>
  <si>
    <t>0972-22-0077</t>
  </si>
  <si>
    <t>0972-24-2095</t>
  </si>
  <si>
    <t>佐伯市中村東町8番35号</t>
  </si>
  <si>
    <t>097-513-0101</t>
  </si>
  <si>
    <t>097-546-8061</t>
  </si>
  <si>
    <t>0972-22-1852</t>
  </si>
  <si>
    <t>佐伯市駅前2丁目10番6号</t>
  </si>
  <si>
    <t>0972-22-2721</t>
  </si>
  <si>
    <t>0972-22-1359</t>
  </si>
  <si>
    <t>佐伯市鶴谷町2丁目3番32号</t>
  </si>
  <si>
    <t>0972-23-4511</t>
  </si>
  <si>
    <t>0972-24-1660</t>
  </si>
  <si>
    <t>佐伯市鶴谷町1丁目7番28号</t>
  </si>
  <si>
    <t>日本赤十字社　大分県支部　事業推進課</t>
    <phoneticPr fontId="2"/>
  </si>
  <si>
    <t>九州電力（株）　佐伯営業所　営業グループ</t>
  </si>
  <si>
    <t>九州旅客鉄道（株）大分支社佐伯駅</t>
  </si>
  <si>
    <t>日本郵便（株）　佐伯郵便局総務課</t>
    <phoneticPr fontId="2"/>
  </si>
  <si>
    <t>西日本電信電話（株）大分支店</t>
    <phoneticPr fontId="2"/>
  </si>
  <si>
    <t>大分市長浜町3丁目15番7号</t>
    <phoneticPr fontId="2"/>
  </si>
  <si>
    <t>西日本高速道路（株）九州支社　大分高速道路事務所</t>
    <phoneticPr fontId="2"/>
  </si>
  <si>
    <t>大分市大字金谷迫字塚田1438</t>
    <phoneticPr fontId="2"/>
  </si>
  <si>
    <t>大分バス（株）佐伯営業所</t>
    <phoneticPr fontId="2"/>
  </si>
  <si>
    <t>日本通運（株）佐伯営業所</t>
    <phoneticPr fontId="2"/>
  </si>
  <si>
    <t>公益社団法人　大分県トラック協会　佐伯分会</t>
    <phoneticPr fontId="2"/>
  </si>
  <si>
    <t>佐伯市大字池田777番地（伯友クレーン）</t>
    <phoneticPr fontId="2"/>
  </si>
  <si>
    <t>0972-23-1300</t>
    <phoneticPr fontId="2"/>
  </si>
  <si>
    <t>一般社団法人　大分県医師会　佐伯市医師会</t>
    <phoneticPr fontId="2"/>
  </si>
  <si>
    <t>0972-45-0841</t>
  </si>
  <si>
    <t>0972-45-0861</t>
  </si>
  <si>
    <t>0972-20-3388</t>
  </si>
  <si>
    <t>0972-20-3366</t>
  </si>
  <si>
    <t>0972-22-8846</t>
  </si>
  <si>
    <t>0972-22-8844</t>
  </si>
  <si>
    <t>0972-28-5433</t>
  </si>
  <si>
    <t>一般社団法人　大分県歯科医師会　佐伯市歯科医師会</t>
    <phoneticPr fontId="2"/>
  </si>
  <si>
    <t>佐伯市蒲江大字畑野浦389-5（戸髙歯科医院内）</t>
    <phoneticPr fontId="2"/>
  </si>
  <si>
    <t>公益社団法人　大分県薬剤師会　佐伯市薬剤師会</t>
    <phoneticPr fontId="2"/>
  </si>
  <si>
    <t>佐伯市上岡木戸ノ瀬1258-4（上岡調剤薬局）</t>
    <phoneticPr fontId="2"/>
  </si>
  <si>
    <t>公益社団法人　大分県看護協会　佐伯地区</t>
    <phoneticPr fontId="2"/>
  </si>
  <si>
    <t>佐伯市常盤東町6番30号（佐伯中央病院内）</t>
    <phoneticPr fontId="2"/>
  </si>
  <si>
    <t>一般社団法人　大分県ＬＰガス協会　佐伯地区ＬＰガス協議会</t>
    <phoneticPr fontId="2"/>
  </si>
  <si>
    <t>佐伯市長島町3丁目14番1号（イワタニ九州㈱佐伯営業所内）</t>
    <phoneticPr fontId="2"/>
  </si>
  <si>
    <t>報道機関等</t>
  </si>
  <si>
    <t>097-533-2805</t>
  </si>
  <si>
    <t>大分市高砂町2番36号</t>
  </si>
  <si>
    <t>097-551-9493</t>
  </si>
  <si>
    <t>大分市今津留3丁目1番1号</t>
  </si>
  <si>
    <t>097-537-7542</t>
  </si>
  <si>
    <t>大分市春日浦843-25</t>
  </si>
  <si>
    <t>097-538-8531</t>
  </si>
  <si>
    <t>大分市新川西12組</t>
  </si>
  <si>
    <t>097-534-0646</t>
  </si>
  <si>
    <t>0972-22-9811</t>
  </si>
  <si>
    <t>0972-22-9855</t>
  </si>
  <si>
    <t>佐伯市池船町20番3号</t>
  </si>
  <si>
    <t>0972-22-0763</t>
  </si>
  <si>
    <t>0972-25-1763</t>
  </si>
  <si>
    <t>佐伯市池船町21番5号</t>
  </si>
  <si>
    <t>NHK大分放送局　企画総務総務係</t>
    <phoneticPr fontId="2"/>
  </si>
  <si>
    <t>097-533-2801、097-533-2808</t>
    <phoneticPr fontId="2"/>
  </si>
  <si>
    <t>（株）大分放送総務局総務部</t>
  </si>
  <si>
    <t>097-558-1111、097-558-0989</t>
    <phoneticPr fontId="2"/>
  </si>
  <si>
    <t>（株）テレビ大分　総務局総務部</t>
    <phoneticPr fontId="2"/>
  </si>
  <si>
    <t>097-532-9111、097-537-5521</t>
    <phoneticPr fontId="2"/>
  </si>
  <si>
    <t>（株）大分朝日放送　総務局総務部</t>
    <phoneticPr fontId="2"/>
  </si>
  <si>
    <t>097-538-8506、097-538-8507</t>
    <phoneticPr fontId="2"/>
  </si>
  <si>
    <t>（株）エフエム大分　放送部</t>
    <phoneticPr fontId="2"/>
  </si>
  <si>
    <t>097-534-8888、097-534-0612</t>
    <phoneticPr fontId="2"/>
  </si>
  <si>
    <t>（株）ケーブルテレビ　佐伯業務部</t>
    <phoneticPr fontId="2"/>
  </si>
  <si>
    <t>さいき市民放送（株）　エフエムさいき</t>
    <phoneticPr fontId="2"/>
  </si>
  <si>
    <t>佐伯市消防署</t>
    <rPh sb="2" eb="3">
      <t>シ</t>
    </rPh>
    <phoneticPr fontId="2"/>
  </si>
  <si>
    <t>佐伯市消防署　蒲江分署</t>
    <rPh sb="2" eb="3">
      <t>シ</t>
    </rPh>
    <rPh sb="7" eb="9">
      <t>カマエ</t>
    </rPh>
    <rPh sb="9" eb="11">
      <t>ブンショ</t>
    </rPh>
    <phoneticPr fontId="2"/>
  </si>
  <si>
    <t>佐伯市消防署　東部分署</t>
    <rPh sb="2" eb="3">
      <t>シ</t>
    </rPh>
    <rPh sb="7" eb="9">
      <t>トウブ</t>
    </rPh>
    <rPh sb="9" eb="11">
      <t>ブンショ</t>
    </rPh>
    <phoneticPr fontId="2"/>
  </si>
  <si>
    <t>佐伯市消防署　宇目分署</t>
    <rPh sb="2" eb="3">
      <t>シ</t>
    </rPh>
    <rPh sb="7" eb="9">
      <t>ウメ</t>
    </rPh>
    <rPh sb="9" eb="11">
      <t>ブンショ</t>
    </rPh>
    <phoneticPr fontId="2"/>
  </si>
  <si>
    <t>佐伯市消防署　上浦派出所</t>
    <rPh sb="2" eb="3">
      <t>シ</t>
    </rPh>
    <rPh sb="7" eb="9">
      <t>カミウラ</t>
    </rPh>
    <rPh sb="9" eb="12">
      <t>ハシュツショ</t>
    </rPh>
    <phoneticPr fontId="2"/>
  </si>
  <si>
    <t>佐伯市蒲江大字蒲江浦385番地1</t>
    <phoneticPr fontId="2"/>
  </si>
  <si>
    <t>0972-32-2468</t>
    <phoneticPr fontId="2"/>
  </si>
  <si>
    <t>0972-32-2088</t>
    <phoneticPr fontId="2"/>
  </si>
  <si>
    <t>0972-52-1606</t>
    <phoneticPr fontId="2"/>
  </si>
  <si>
    <t>0972-52-1100</t>
    <phoneticPr fontId="2"/>
  </si>
  <si>
    <t>0972-33-1332</t>
    <phoneticPr fontId="2"/>
  </si>
  <si>
    <t>0972-33-0294</t>
    <phoneticPr fontId="2"/>
  </si>
  <si>
    <t>0972-42-1648</t>
    <phoneticPr fontId="2"/>
  </si>
  <si>
    <t>0972-42-1199</t>
    <phoneticPr fontId="2"/>
  </si>
  <si>
    <t>社会福祉法人　佐伯市社会福祉協議会　地域福祉課</t>
    <phoneticPr fontId="2"/>
  </si>
  <si>
    <t>佐伯市鶴見大字地松浦1878番地1</t>
  </si>
  <si>
    <t>佐伯市宇目大字千束2892番地1</t>
  </si>
  <si>
    <t>佐伯市上浦大字津井浦1400-3</t>
    <phoneticPr fontId="2"/>
  </si>
  <si>
    <t>佐伯市本匠大字笠掛2-5</t>
    <phoneticPr fontId="2"/>
  </si>
  <si>
    <t>佐伯中央交番</t>
    <phoneticPr fontId="2"/>
  </si>
  <si>
    <t>大入島警察官駐在所</t>
    <phoneticPr fontId="2"/>
  </si>
  <si>
    <t>堅田警察官駐在所</t>
    <phoneticPr fontId="2"/>
  </si>
  <si>
    <t>佐伯市大字長良62</t>
    <phoneticPr fontId="2"/>
  </si>
  <si>
    <t>木立警察官駐在所</t>
    <phoneticPr fontId="2"/>
  </si>
  <si>
    <t>弥生南警察官駐在所</t>
    <phoneticPr fontId="2"/>
  </si>
  <si>
    <t>佐伯市弥生大字門田1320-4</t>
    <phoneticPr fontId="2"/>
  </si>
  <si>
    <t>弥生北警察官駐在所</t>
    <phoneticPr fontId="2"/>
  </si>
  <si>
    <t>米水津警察官駐在所</t>
    <phoneticPr fontId="2"/>
  </si>
  <si>
    <t>上浦警察官駐在所</t>
    <phoneticPr fontId="2"/>
  </si>
  <si>
    <t>本匠警察官駐在所</t>
    <phoneticPr fontId="2"/>
  </si>
  <si>
    <t>鶴見警察官駐在所</t>
    <phoneticPr fontId="2"/>
  </si>
  <si>
    <t>蒲江警察官駐在所</t>
    <phoneticPr fontId="2"/>
  </si>
  <si>
    <t>名護屋警察官駐在所</t>
    <phoneticPr fontId="2"/>
  </si>
  <si>
    <t>上入津警察官駐在所</t>
    <phoneticPr fontId="2"/>
  </si>
  <si>
    <t>直川警察官駐在所</t>
    <phoneticPr fontId="2"/>
  </si>
  <si>
    <t>佐伯市直川大字上直見571-5</t>
    <phoneticPr fontId="2"/>
  </si>
  <si>
    <t>重岡警察官駐在所</t>
    <phoneticPr fontId="2"/>
  </si>
  <si>
    <t>小野市警察官駐在所</t>
    <phoneticPr fontId="2"/>
  </si>
  <si>
    <t>佐伯市宇目大字小野市2864</t>
    <phoneticPr fontId="2"/>
  </si>
  <si>
    <t>0972-25-0155</t>
  </si>
  <si>
    <t>0972-22-7936</t>
  </si>
  <si>
    <t>0972-23-7347</t>
  </si>
  <si>
    <t>0972-28-3643</t>
  </si>
  <si>
    <t>0972-46-0062</t>
  </si>
  <si>
    <t>0972-35-6001</t>
  </si>
  <si>
    <t>0972-32-2131</t>
  </si>
  <si>
    <t>0972-56-5019</t>
  </si>
  <si>
    <t>0972-33-1131</t>
  </si>
  <si>
    <t>0972-42-0724</t>
  </si>
  <si>
    <t>0972-44-0034</t>
  </si>
  <si>
    <t>0972-45-0678</t>
  </si>
  <si>
    <t>0972-58-2131</t>
  </si>
  <si>
    <t>0972-52-1149</t>
  </si>
  <si>
    <t>0972-54-3230</t>
  </si>
  <si>
    <t>佐伯市長島町1-2-1 大分県佐伯総合庁舎1階</t>
    <phoneticPr fontId="2"/>
  </si>
  <si>
    <t>佐伯市大字木立1431-5</t>
  </si>
  <si>
    <t>佐伯市弥生大字井崎1798-5</t>
  </si>
  <si>
    <t>佐伯市米水津大字浦代浦1215-2</t>
  </si>
  <si>
    <t>佐伯市本匠大字笠掛1402</t>
  </si>
  <si>
    <t>佐伯市蒲江大字畑野浦1700-4</t>
  </si>
  <si>
    <t>佐伯市大字久保浦1059-13</t>
  </si>
  <si>
    <t>佐伯市上浦大字浅海井浦2-4</t>
  </si>
  <si>
    <t>佐伯市鶴見大字地松浦395-19</t>
  </si>
  <si>
    <t>佐伯市蒲江大字蒲江浦5104-1</t>
  </si>
  <si>
    <t>佐伯市蒲江大字丸市尾浦636-1</t>
  </si>
  <si>
    <t>佐伯市宇目大字塩見園1494-1</t>
  </si>
  <si>
    <t>名称</t>
    <rPh sb="0" eb="2">
      <t>メイショウ</t>
    </rPh>
    <phoneticPr fontId="2"/>
  </si>
  <si>
    <t>佐伯市 上浦振興局</t>
  </si>
  <si>
    <t>佐伯市 弥生振興局</t>
  </si>
  <si>
    <t>佐伯市 本匠振興局</t>
  </si>
  <si>
    <t>佐伯市 宇目振興局</t>
  </si>
  <si>
    <t>佐伯市 直川振興局</t>
  </si>
  <si>
    <t>佐伯市 鶴見振興局</t>
  </si>
  <si>
    <t>佐伯市 米水津振興局</t>
  </si>
  <si>
    <t>佐伯市 蒲江振興局</t>
  </si>
  <si>
    <t>危機管理室</t>
    <phoneticPr fontId="2"/>
  </si>
  <si>
    <t>蒲江振興局防災備蓄倉庫</t>
  </si>
  <si>
    <t>市役所倉庫</t>
    <phoneticPr fontId="2"/>
  </si>
  <si>
    <t>市役所公用車管理室倉庫</t>
    <phoneticPr fontId="2"/>
  </si>
  <si>
    <t>堅田水防倉庫</t>
    <phoneticPr fontId="2"/>
  </si>
  <si>
    <t>東町水防倉庫</t>
    <phoneticPr fontId="2"/>
  </si>
  <si>
    <t>木立公民館</t>
    <phoneticPr fontId="2"/>
  </si>
  <si>
    <t>上浦振興局</t>
    <phoneticPr fontId="2"/>
  </si>
  <si>
    <t>弥生振興局防災備蓄倉庫</t>
    <phoneticPr fontId="2"/>
  </si>
  <si>
    <t>弥生振興局倉庫</t>
    <phoneticPr fontId="2"/>
  </si>
  <si>
    <t>旧弥生給食センター</t>
    <phoneticPr fontId="2"/>
  </si>
  <si>
    <t>本匠振興局</t>
    <phoneticPr fontId="2"/>
  </si>
  <si>
    <t>因尾出張所</t>
    <phoneticPr fontId="2"/>
  </si>
  <si>
    <t>旧本匠保育所</t>
    <phoneticPr fontId="2"/>
  </si>
  <si>
    <t>宇目振興局</t>
    <phoneticPr fontId="2"/>
  </si>
  <si>
    <t>宇目小野市地区防災備蓄倉庫</t>
    <phoneticPr fontId="2"/>
  </si>
  <si>
    <t>鶴見振興局</t>
    <phoneticPr fontId="2"/>
  </si>
  <si>
    <t>蒲江振興局庁舎</t>
    <phoneticPr fontId="2"/>
  </si>
  <si>
    <t>やまばと児童公園防災備蓄倉庫</t>
    <phoneticPr fontId="2"/>
  </si>
  <si>
    <t>城山北防災備蓄倉庫</t>
    <phoneticPr fontId="2"/>
  </si>
  <si>
    <t>上堅田上城地区防災備蓄倉庫</t>
    <phoneticPr fontId="2"/>
  </si>
  <si>
    <t>ごみ処理施設</t>
    <rPh sb="2" eb="4">
      <t>ショリ</t>
    </rPh>
    <rPh sb="4" eb="6">
      <t>シセツ</t>
    </rPh>
    <phoneticPr fontId="2"/>
  </si>
  <si>
    <t>火葬場</t>
    <rPh sb="0" eb="3">
      <t>カソウバ</t>
    </rPh>
    <phoneticPr fontId="2"/>
  </si>
  <si>
    <t>災害備蓄倉庫</t>
    <rPh sb="0" eb="4">
      <t>サイガイビチク</t>
    </rPh>
    <rPh sb="4" eb="6">
      <t>ソウコ</t>
    </rPh>
    <phoneticPr fontId="2"/>
  </si>
  <si>
    <t>佐伯市火葬場「紫翠苑」</t>
    <phoneticPr fontId="2"/>
  </si>
  <si>
    <t>弥生火葬場「弥照園」</t>
    <phoneticPr fontId="2"/>
  </si>
  <si>
    <t>蒲江火葬場「花明苑」</t>
    <phoneticPr fontId="2"/>
  </si>
  <si>
    <t>エコセンター番匠</t>
    <phoneticPr fontId="2"/>
  </si>
  <si>
    <t>大分県防災対策企画課</t>
    <rPh sb="0" eb="3">
      <t>オオイタケン</t>
    </rPh>
    <phoneticPr fontId="2"/>
  </si>
  <si>
    <t>大分県南部振興局</t>
    <phoneticPr fontId="2"/>
  </si>
  <si>
    <t>大分県佐伯土木事務所</t>
    <phoneticPr fontId="2"/>
  </si>
  <si>
    <t>大分県南部保健所</t>
    <phoneticPr fontId="2"/>
  </si>
  <si>
    <t>大分県防災航空隊（県央飛行場）</t>
    <phoneticPr fontId="2"/>
  </si>
  <si>
    <t>佐伯市大字長良539番地</t>
    <rPh sb="0" eb="3">
      <t>サイキシ</t>
    </rPh>
    <phoneticPr fontId="2"/>
  </si>
  <si>
    <t>佐伯市中村南町1番1号</t>
    <rPh sb="0" eb="3">
      <t>サイキシ</t>
    </rPh>
    <phoneticPr fontId="2"/>
  </si>
  <si>
    <t>佐伯市上浦大字津井浦1400番地3</t>
    <rPh sb="0" eb="2">
      <t>サイキ</t>
    </rPh>
    <rPh sb="2" eb="3">
      <t>シ</t>
    </rPh>
    <phoneticPr fontId="2"/>
  </si>
  <si>
    <t>弥生大字上小倉656番地1</t>
    <phoneticPr fontId="2"/>
  </si>
  <si>
    <t>佐伯市本匠大字堂ノ間1061番地</t>
    <rPh sb="0" eb="3">
      <t>サイキシ</t>
    </rPh>
    <rPh sb="3" eb="5">
      <t>ホンジョウ</t>
    </rPh>
    <rPh sb="5" eb="7">
      <t>オオアザ</t>
    </rPh>
    <phoneticPr fontId="2"/>
  </si>
  <si>
    <t>佐伯市大字木立890番地</t>
    <phoneticPr fontId="2"/>
  </si>
  <si>
    <t>佐伯市宇目大字千束1060番地1</t>
    <rPh sb="0" eb="3">
      <t>サイキシ</t>
    </rPh>
    <phoneticPr fontId="2"/>
  </si>
  <si>
    <t>佐伯市直川大字赤木105番地</t>
    <rPh sb="0" eb="3">
      <t>サイキシ</t>
    </rPh>
    <phoneticPr fontId="2"/>
  </si>
  <si>
    <t>佐伯市鶴見大字地松浦2008番地6</t>
    <rPh sb="0" eb="3">
      <t>サイキシ</t>
    </rPh>
    <phoneticPr fontId="2"/>
  </si>
  <si>
    <t>佐伯市米水津大字浦代浦1239 番地2</t>
    <rPh sb="0" eb="3">
      <t>サイキシ</t>
    </rPh>
    <phoneticPr fontId="2"/>
  </si>
  <si>
    <t>佐伯市蒲江大字蒲江浦3283番地</t>
    <rPh sb="0" eb="3">
      <t>サイキシ</t>
    </rPh>
    <phoneticPr fontId="2"/>
  </si>
  <si>
    <t>佐伯市総合運動公園</t>
  </si>
  <si>
    <t>防災拠点・輸送拠点（緊急輸送基地）</t>
    <rPh sb="0" eb="2">
      <t>ボウサイ</t>
    </rPh>
    <rPh sb="2" eb="4">
      <t>キョテン</t>
    </rPh>
    <rPh sb="5" eb="7">
      <t>ユソウ</t>
    </rPh>
    <rPh sb="7" eb="9">
      <t>キョテン</t>
    </rPh>
    <rPh sb="10" eb="12">
      <t>キンキュウ</t>
    </rPh>
    <rPh sb="12" eb="14">
      <t>ユソウ</t>
    </rPh>
    <rPh sb="14" eb="16">
      <t>キチ</t>
    </rPh>
    <phoneticPr fontId="2"/>
  </si>
  <si>
    <t>佐伯市宇目大字小野市3734</t>
    <phoneticPr fontId="2"/>
  </si>
  <si>
    <t>佐伯市長谷4979</t>
    <phoneticPr fontId="2"/>
  </si>
  <si>
    <t>佐伯市長島町３丁目8番</t>
    <rPh sb="10" eb="11">
      <t>バン</t>
    </rPh>
    <phoneticPr fontId="2"/>
  </si>
  <si>
    <t>佐伯市臼坪2881前</t>
    <rPh sb="0" eb="2">
      <t>サイキ</t>
    </rPh>
    <rPh sb="2" eb="3">
      <t>シ</t>
    </rPh>
    <rPh sb="3" eb="4">
      <t>ウス</t>
    </rPh>
    <rPh sb="4" eb="5">
      <t>ツボ</t>
    </rPh>
    <rPh sb="9" eb="10">
      <t>マエ</t>
    </rPh>
    <phoneticPr fontId="2"/>
  </si>
  <si>
    <t>佐伯市東浜1-38</t>
    <phoneticPr fontId="2"/>
  </si>
  <si>
    <t>佐伯市本匠大字笠掛1426番地</t>
    <phoneticPr fontId="2"/>
  </si>
  <si>
    <t>佐伯市弥生大字井崎781</t>
    <phoneticPr fontId="2"/>
  </si>
  <si>
    <t>佐伯市長谷2614</t>
    <phoneticPr fontId="2"/>
  </si>
  <si>
    <t>佐伯市東町25</t>
    <rPh sb="0" eb="3">
      <t>サイキシ</t>
    </rPh>
    <phoneticPr fontId="2"/>
  </si>
  <si>
    <t>活動拠点</t>
  </si>
  <si>
    <t>南海医療センター</t>
  </si>
  <si>
    <t>佐伯市臼坪2881</t>
    <phoneticPr fontId="2"/>
  </si>
  <si>
    <t>佐伯市弥生大字井崎1244-１</t>
  </si>
  <si>
    <t>佐伯市大字長谷2614</t>
  </si>
  <si>
    <t>佐伯弥生スポーツ公園</t>
  </si>
  <si>
    <t>佐伯市弥生大字上小倉</t>
  </si>
  <si>
    <t>佐伯市弥生大字上小倉898-1</t>
  </si>
  <si>
    <t>道の駅宇目</t>
  </si>
  <si>
    <t>佐伯市宇目大字南田原2513-5</t>
  </si>
  <si>
    <t>エコセンター番匠</t>
  </si>
  <si>
    <t>佐伯市東浜1-38</t>
  </si>
  <si>
    <t>直川B＆G海洋センター</t>
  </si>
  <si>
    <t>佐伯市直川大字上直見3781</t>
  </si>
  <si>
    <t>宇目スポーツ公園</t>
  </si>
  <si>
    <t>佐伯市宇目大字塩見園38の1番地</t>
  </si>
  <si>
    <t>直川スポーツ公園</t>
  </si>
  <si>
    <t>佐伯市直川大字上直見207番地2</t>
  </si>
  <si>
    <t>佐伯市</t>
  </si>
  <si>
    <t>木立グラウンド</t>
  </si>
  <si>
    <t>佐伯市大字木立890</t>
  </si>
  <si>
    <t>佐伯市弥生番匠公園</t>
  </si>
  <si>
    <t>佐伯市弥生大字小田</t>
  </si>
  <si>
    <t>旧昭和中学校グラウンド</t>
  </si>
  <si>
    <t>佐伯市弥生大市井崎</t>
  </si>
  <si>
    <t>床木グラウンド</t>
  </si>
  <si>
    <t>佐伯市弥生大字床木1339</t>
  </si>
  <si>
    <t>上切畑グラウンド</t>
  </si>
  <si>
    <t>佐伯市弥生大字江良</t>
  </si>
  <si>
    <t>尺間グラウンド</t>
  </si>
  <si>
    <t>佐伯市弥生大字尺間538</t>
  </si>
  <si>
    <t>佐伯市本匠大字小半</t>
  </si>
  <si>
    <t>本匠西スポーツ公園</t>
  </si>
  <si>
    <t>佐伯市本匠大字因尾826</t>
  </si>
  <si>
    <t>旧重岡小学校グラウンド</t>
  </si>
  <si>
    <t>佐伯市宇目大字千束2661</t>
  </si>
  <si>
    <t>八匹原広場</t>
  </si>
  <si>
    <t>小野市グラウンド</t>
  </si>
  <si>
    <t>直川源六原グラウンド</t>
  </si>
  <si>
    <t>佐伯市直川大字上直見3813</t>
  </si>
  <si>
    <t>佐伯市弥生大字上小倉1412-2</t>
    <phoneticPr fontId="2"/>
  </si>
  <si>
    <t>佐伯市蒲江大字蒲江浦1234</t>
    <phoneticPr fontId="2"/>
  </si>
  <si>
    <t>市保健センター</t>
    <rPh sb="0" eb="1">
      <t>シ</t>
    </rPh>
    <rPh sb="1" eb="3">
      <t>ホケン</t>
    </rPh>
    <phoneticPr fontId="2"/>
  </si>
  <si>
    <t>0972-23-5115</t>
  </si>
  <si>
    <t>0972-46-0265</t>
  </si>
  <si>
    <t>宇目保健センター</t>
  </si>
  <si>
    <t>0972-23-4500</t>
  </si>
  <si>
    <t>0972-33-1300</t>
  </si>
  <si>
    <t>米水津保健センター</t>
  </si>
  <si>
    <t>蒲江保健センター</t>
  </si>
  <si>
    <t>0972-58-2041</t>
  </si>
  <si>
    <t>佐伯市宇目大字千束1075番地</t>
  </si>
  <si>
    <t>佐伯市蒲江大字蒲江浦3522番地5</t>
  </si>
  <si>
    <t>国行政機関</t>
    <rPh sb="0" eb="1">
      <t>クニ</t>
    </rPh>
    <phoneticPr fontId="2"/>
  </si>
  <si>
    <t>大分市府内町３丁目８−８ ハニカムプラザ 4F</t>
  </si>
  <si>
    <t>876-0045</t>
  </si>
  <si>
    <t>876-0125</t>
  </si>
  <si>
    <t>876-0012</t>
  </si>
  <si>
    <t>876-1402</t>
  </si>
  <si>
    <t>0972-22-1612</t>
  </si>
  <si>
    <t>大分県農業協同組合</t>
  </si>
  <si>
    <t>株式会社スガ石油</t>
  </si>
  <si>
    <t>09722-2-1612</t>
  </si>
  <si>
    <t>0972-23-2890</t>
  </si>
  <si>
    <t>0972-46-1821</t>
  </si>
  <si>
    <t>0972-24-8960</t>
  </si>
  <si>
    <t>0972-23-5511</t>
  </si>
  <si>
    <t>0972-46-0221</t>
  </si>
  <si>
    <t>0972-46-2125</t>
  </si>
  <si>
    <t>0972-23-3572</t>
  </si>
  <si>
    <t>0972-23-7296</t>
  </si>
  <si>
    <t>0972-56-5028</t>
  </si>
  <si>
    <t>大分県漁業協同組合</t>
  </si>
  <si>
    <t>0972-33-1121</t>
  </si>
  <si>
    <t>宇目　給油所</t>
  </si>
  <si>
    <t>0972-52-1376</t>
  </si>
  <si>
    <t>鶴岡　給油所</t>
  </si>
  <si>
    <t>0972-43-3280</t>
  </si>
  <si>
    <t>系列名</t>
    <rPh sb="0" eb="3">
      <t>ケイレツメイ</t>
    </rPh>
    <phoneticPr fontId="2"/>
  </si>
  <si>
    <t>社名・店名</t>
    <rPh sb="0" eb="2">
      <t>シャメイ</t>
    </rPh>
    <rPh sb="3" eb="5">
      <t>テンメイ</t>
    </rPh>
    <phoneticPr fontId="2"/>
  </si>
  <si>
    <t>給油所名</t>
    <rPh sb="0" eb="2">
      <t>キュウユ</t>
    </rPh>
    <rPh sb="2" eb="3">
      <t>ショ</t>
    </rPh>
    <rPh sb="3" eb="4">
      <t>メイ</t>
    </rPh>
    <phoneticPr fontId="2"/>
  </si>
  <si>
    <t>表示名</t>
    <rPh sb="0" eb="3">
      <t>ヒョウジメイ</t>
    </rPh>
    <phoneticPr fontId="2"/>
  </si>
  <si>
    <t>郵便番号</t>
    <rPh sb="0" eb="4">
      <t>ユウビンバンゴウ</t>
    </rPh>
    <phoneticPr fontId="2"/>
  </si>
  <si>
    <t>電話番号</t>
    <rPh sb="0" eb="4">
      <t>デンワバンゴウ</t>
    </rPh>
    <phoneticPr fontId="2"/>
  </si>
  <si>
    <t>住民拠点SS</t>
    <phoneticPr fontId="2"/>
  </si>
  <si>
    <t>　</t>
    <phoneticPr fontId="2"/>
  </si>
  <si>
    <t>JFおおいた　鶴見支店給油所</t>
    <rPh sb="7" eb="11">
      <t>ツルミシテン</t>
    </rPh>
    <rPh sb="11" eb="13">
      <t>キュウユ</t>
    </rPh>
    <rPh sb="13" eb="14">
      <t>ショ</t>
    </rPh>
    <phoneticPr fontId="2"/>
  </si>
  <si>
    <t>ENEOS</t>
  </si>
  <si>
    <t>（株）山作</t>
    <rPh sb="0" eb="3">
      <t>カブ</t>
    </rPh>
    <phoneticPr fontId="2"/>
  </si>
  <si>
    <t>佐伯駅前SS</t>
  </si>
  <si>
    <t>ENEOS 佐伯駅前SS</t>
    <phoneticPr fontId="2"/>
  </si>
  <si>
    <t>佐伯市駅前2-9-5</t>
    <phoneticPr fontId="2"/>
  </si>
  <si>
    <t>(有)五十川石油</t>
  </si>
  <si>
    <t>ENEOS　弥生SS</t>
    <rPh sb="6" eb="8">
      <t>ヤヨイ</t>
    </rPh>
    <phoneticPr fontId="2"/>
  </si>
  <si>
    <t>876-0122</t>
  </si>
  <si>
    <t>佐伯市弥生大字門田824</t>
  </si>
  <si>
    <t>ウエダ石油店</t>
  </si>
  <si>
    <t>ENEOS　木立SS</t>
  </si>
  <si>
    <t>876-2121</t>
  </si>
  <si>
    <t>佐伯市大字木立6579</t>
  </si>
  <si>
    <t>0972-29-2107</t>
  </si>
  <si>
    <t>江藤石油店</t>
  </si>
  <si>
    <t>ENEOS　米水津SS</t>
  </si>
  <si>
    <t>佐伯市米水津色利浦1278-1</t>
  </si>
  <si>
    <t>0972-36-7801</t>
  </si>
  <si>
    <t>(株)小野石油</t>
  </si>
  <si>
    <t>竹野浦</t>
  </si>
  <si>
    <t>ENEOS　竹野浦SS</t>
  </si>
  <si>
    <t>876-2301</t>
  </si>
  <si>
    <t>佐伯市蒲江大字竹野浦河内285-1</t>
    <phoneticPr fontId="2"/>
  </si>
  <si>
    <t>三栄石油商事(株)</t>
  </si>
  <si>
    <t>上岡</t>
  </si>
  <si>
    <t>ENEOS　上岡SS</t>
  </si>
  <si>
    <t>佐伯市大字上岡1482-1</t>
  </si>
  <si>
    <t>0972-22-4511</t>
  </si>
  <si>
    <t>(株)サンテツ</t>
  </si>
  <si>
    <t>ENEOS　佐伯SS</t>
  </si>
  <si>
    <t>876-0821</t>
  </si>
  <si>
    <t>佐伯市東浜1-6</t>
    <phoneticPr fontId="2"/>
  </si>
  <si>
    <t>(株)スガ石油</t>
  </si>
  <si>
    <t>船頭町</t>
  </si>
  <si>
    <t>ENEOS　船頭町SS</t>
  </si>
  <si>
    <t>876-0832</t>
  </si>
  <si>
    <t>佐伯市船頭町333-2</t>
    <phoneticPr fontId="2"/>
  </si>
  <si>
    <t>染矢石油店</t>
  </si>
  <si>
    <t>堅田</t>
  </si>
  <si>
    <t>ENEOS　堅田SS</t>
  </si>
  <si>
    <t>876-1512</t>
  </si>
  <si>
    <t>佐伯市大字堅田字カジヤシキ1512-1</t>
    <phoneticPr fontId="2"/>
  </si>
  <si>
    <t>0972-22-2779</t>
  </si>
  <si>
    <t>野々下商会</t>
  </si>
  <si>
    <t>野々下</t>
  </si>
  <si>
    <t>ENEOS　野々下SS</t>
  </si>
  <si>
    <t>佐伯市大字堅田森ノ木6031</t>
    <phoneticPr fontId="2"/>
  </si>
  <si>
    <t>0972-22-2697</t>
  </si>
  <si>
    <t>(株)ファインワン</t>
  </si>
  <si>
    <t>セルフ佐伯</t>
  </si>
  <si>
    <t>ENEOS　セルフ佐伯SS</t>
  </si>
  <si>
    <t>876-0047</t>
  </si>
  <si>
    <t>佐伯市鶴岡西町1丁目180番地</t>
  </si>
  <si>
    <t>(有)宮本モーター</t>
  </si>
  <si>
    <t>森崎</t>
  </si>
  <si>
    <t>ENEOS　森崎SS</t>
  </si>
  <si>
    <t>876-2404</t>
  </si>
  <si>
    <t>佐伯市蒲江大字森崎浦145-88</t>
  </si>
  <si>
    <t>0972-44-0100</t>
  </si>
  <si>
    <t>(株)山作</t>
  </si>
  <si>
    <t>佐伯駅前</t>
  </si>
  <si>
    <t>ENEOS　佐伯駅前SS</t>
  </si>
  <si>
    <t>876-0802</t>
  </si>
  <si>
    <t>0972-23-4925</t>
  </si>
  <si>
    <t>セルフ豊南</t>
  </si>
  <si>
    <t>ENEOS　セルフ豊南SS</t>
  </si>
  <si>
    <t>876-0835</t>
  </si>
  <si>
    <t>佐伯市鶴岡町1-1-21</t>
  </si>
  <si>
    <t>城東橋</t>
    <phoneticPr fontId="2"/>
  </si>
  <si>
    <t>ENEOS　城東橋SS</t>
  </si>
  <si>
    <t>876-0000</t>
  </si>
  <si>
    <t>佐伯市中村南町9-12</t>
    <phoneticPr fontId="2"/>
  </si>
  <si>
    <t>0972-23-2109</t>
  </si>
  <si>
    <t>PB</t>
  </si>
  <si>
    <t>(有)宇目環境整備事業社</t>
  </si>
  <si>
    <t>千束</t>
  </si>
  <si>
    <t>879-3205</t>
  </si>
  <si>
    <t>佐伯市宇目大字千束1079-4</t>
  </si>
  <si>
    <t>0972-52-1143</t>
  </si>
  <si>
    <t>(有)エトウ石油</t>
    <phoneticPr fontId="2"/>
  </si>
  <si>
    <t>江藤石油店　木立給油所</t>
    <rPh sb="0" eb="2">
      <t>エトウ</t>
    </rPh>
    <rPh sb="4" eb="5">
      <t>テン</t>
    </rPh>
    <rPh sb="6" eb="7">
      <t>キ</t>
    </rPh>
    <rPh sb="7" eb="8">
      <t>タチ</t>
    </rPh>
    <rPh sb="8" eb="10">
      <t>キュウユ</t>
    </rPh>
    <rPh sb="10" eb="11">
      <t>ショ</t>
    </rPh>
    <phoneticPr fontId="2"/>
  </si>
  <si>
    <t>佐伯市大字木立字天神の下1874-1</t>
    <phoneticPr fontId="2"/>
  </si>
  <si>
    <t>0972-28-3111</t>
  </si>
  <si>
    <t>県南石油(株)</t>
  </si>
  <si>
    <t>県南石油(株)　弥生給油所</t>
    <rPh sb="8" eb="10">
      <t>ヤヨイ</t>
    </rPh>
    <rPh sb="10" eb="12">
      <t>キュウユ</t>
    </rPh>
    <rPh sb="12" eb="13">
      <t>ショ</t>
    </rPh>
    <phoneticPr fontId="2"/>
  </si>
  <si>
    <t>876-0121</t>
  </si>
  <si>
    <t>佐伯市弥生大字小田字西ノ又95-1</t>
  </si>
  <si>
    <t>大分石油(株)</t>
  </si>
  <si>
    <t>コスモタウン佐伯</t>
  </si>
  <si>
    <t>apollostation　コスモタウン佐伯SS</t>
    <rPh sb="20" eb="22">
      <t>サイキ</t>
    </rPh>
    <phoneticPr fontId="2"/>
  </si>
  <si>
    <t>876-0046</t>
  </si>
  <si>
    <t>佐伯市鶴岡西町2丁目192番地</t>
    <phoneticPr fontId="2"/>
  </si>
  <si>
    <t>0972-25-1660</t>
  </si>
  <si>
    <t>河野産業(株)</t>
  </si>
  <si>
    <t>尺間</t>
  </si>
  <si>
    <t>カーエネクス 尺間 SS</t>
    <phoneticPr fontId="2"/>
  </si>
  <si>
    <t>876-0102</t>
  </si>
  <si>
    <t>佐伯市弥生大字尺間1144</t>
  </si>
  <si>
    <t>0972-46-0607</t>
  </si>
  <si>
    <t>佐倉石油店</t>
  </si>
  <si>
    <t>代後</t>
  </si>
  <si>
    <t>三菱商事エネルギー 佐倉石油店</t>
    <phoneticPr fontId="2"/>
  </si>
  <si>
    <t>876-1105</t>
  </si>
  <si>
    <r>
      <t>佐伯市</t>
    </r>
    <r>
      <rPr>
        <sz val="11"/>
        <color rgb="FFFF0000"/>
        <rFont val="ＭＳ Ｐゴシック"/>
        <family val="3"/>
        <charset val="128"/>
      </rPr>
      <t>霞ケ浦</t>
    </r>
    <r>
      <rPr>
        <sz val="11"/>
        <color rgb="FF000000"/>
        <rFont val="ＭＳ Ｐゴシック"/>
        <family val="3"/>
        <charset val="128"/>
      </rPr>
      <t>548</t>
    </r>
    <phoneticPr fontId="2"/>
  </si>
  <si>
    <t>0972-27-8889</t>
  </si>
  <si>
    <t>(株)山本石油</t>
  </si>
  <si>
    <t>城南</t>
    <phoneticPr fontId="2"/>
  </si>
  <si>
    <t>山本石油　城南SS</t>
    <phoneticPr fontId="2"/>
  </si>
  <si>
    <t>876-0834</t>
  </si>
  <si>
    <t>佐伯市城南町24-12</t>
    <phoneticPr fontId="2"/>
  </si>
  <si>
    <t>0972-23-7677</t>
  </si>
  <si>
    <t>(株)山本石油販売</t>
  </si>
  <si>
    <t>山本石油販売　上岡SS</t>
    <rPh sb="7" eb="9">
      <t>カミオカ</t>
    </rPh>
    <phoneticPr fontId="2"/>
  </si>
  <si>
    <r>
      <t>佐伯市</t>
    </r>
    <r>
      <rPr>
        <sz val="11"/>
        <color rgb="FFFF0000"/>
        <rFont val="ＭＳ Ｐゴシック"/>
        <family val="3"/>
        <charset val="128"/>
      </rPr>
      <t>上岡</t>
    </r>
    <r>
      <rPr>
        <sz val="11"/>
        <color rgb="FF000000"/>
        <rFont val="ＭＳ Ｐゴシック"/>
        <family val="3"/>
        <charset val="128"/>
      </rPr>
      <t>595-1</t>
    </r>
    <rPh sb="3" eb="5">
      <t>カミオカ</t>
    </rPh>
    <phoneticPr fontId="2"/>
  </si>
  <si>
    <t>コスモ</t>
  </si>
  <si>
    <t>(有)OTショップコスモ</t>
    <rPh sb="0" eb="3">
      <t>ユウ</t>
    </rPh>
    <phoneticPr fontId="2"/>
  </si>
  <si>
    <t>山田</t>
  </si>
  <si>
    <t xml:space="preserve">コスモ石油 山田 SS </t>
    <phoneticPr fontId="2"/>
  </si>
  <si>
    <t>佐伯市弥生大字江良字山田1862-1</t>
  </si>
  <si>
    <t>(有)河村石油店</t>
  </si>
  <si>
    <t xml:space="preserve">コスモ石油　上浦SS </t>
    <rPh sb="6" eb="8">
      <t>カミウラ</t>
    </rPh>
    <phoneticPr fontId="2"/>
  </si>
  <si>
    <t>879-2602</t>
  </si>
  <si>
    <t>佐伯市上浦大字津井浦2251-1</t>
  </si>
  <si>
    <t>0972-32-2016</t>
  </si>
  <si>
    <t>(有)寿石油</t>
  </si>
  <si>
    <t>城東</t>
    <phoneticPr fontId="2"/>
  </si>
  <si>
    <t xml:space="preserve">コスモ石油　城東SS </t>
    <phoneticPr fontId="2"/>
  </si>
  <si>
    <t>876-0846</t>
  </si>
  <si>
    <t>佐伯市城東町1-34</t>
  </si>
  <si>
    <t>0972-22-2552</t>
  </si>
  <si>
    <t>(有)巽石油店</t>
  </si>
  <si>
    <t>直川</t>
    <phoneticPr fontId="2"/>
  </si>
  <si>
    <t xml:space="preserve">コスモ石油　直川SS </t>
    <phoneticPr fontId="2"/>
  </si>
  <si>
    <t>879-3102</t>
  </si>
  <si>
    <t>佐伯市直川大字上直見709-2</t>
  </si>
  <si>
    <t>0972-58-2048</t>
  </si>
  <si>
    <t>東九州石油(株)</t>
  </si>
  <si>
    <t>幹線通</t>
  </si>
  <si>
    <t xml:space="preserve">コスモ石油　佐伯幹線通SS </t>
    <rPh sb="6" eb="8">
      <t>サイキ</t>
    </rPh>
    <rPh sb="8" eb="10">
      <t>カンセン</t>
    </rPh>
    <rPh sb="10" eb="11">
      <t>ドオ</t>
    </rPh>
    <phoneticPr fontId="2"/>
  </si>
  <si>
    <t>876-0852</t>
  </si>
  <si>
    <t>佐伯市常盤南町2-6</t>
    <phoneticPr fontId="2"/>
  </si>
  <si>
    <t>0972-23-1442</t>
  </si>
  <si>
    <t>佐伯市</t>
    <phoneticPr fontId="2"/>
  </si>
  <si>
    <t>ENEOS 船頭町SS</t>
    <phoneticPr fontId="2"/>
  </si>
  <si>
    <t>佐伯市向島２丁目１８番１５号</t>
    <phoneticPr fontId="2"/>
  </si>
  <si>
    <t>出光</t>
  </si>
  <si>
    <t>佐伯ながしま</t>
  </si>
  <si>
    <t xml:space="preserve">apollostation 佐伯ながしまSS </t>
    <phoneticPr fontId="2"/>
  </si>
  <si>
    <t>876-0813</t>
  </si>
  <si>
    <t>佐伯市長島町3-529</t>
  </si>
  <si>
    <t>0972-22-2318</t>
  </si>
  <si>
    <t>(有)菅原自動車</t>
  </si>
  <si>
    <t>菅原</t>
  </si>
  <si>
    <t>apollostation 本匠SS</t>
    <phoneticPr fontId="2"/>
  </si>
  <si>
    <t>876-0204</t>
  </si>
  <si>
    <t>佐伯市本匠大字宇津々1996-2</t>
  </si>
  <si>
    <t>apollostation 佐伯駅前SS</t>
    <rPh sb="14" eb="18">
      <t>サイキエキマエ</t>
    </rPh>
    <phoneticPr fontId="2"/>
  </si>
  <si>
    <t>876-0807</t>
  </si>
  <si>
    <t>佐伯市駅前１丁目５−２１</t>
    <phoneticPr fontId="2"/>
  </si>
  <si>
    <t>0972-23-1617</t>
  </si>
  <si>
    <t>(有)米水津石油</t>
  </si>
  <si>
    <t>apollostation 米水津SS</t>
    <rPh sb="14" eb="17">
      <t>ヨノウヅ</t>
    </rPh>
    <phoneticPr fontId="2"/>
  </si>
  <si>
    <t>876-1401</t>
  </si>
  <si>
    <t>佐伯市米水津大字浦代浦1102-2</t>
  </si>
  <si>
    <t>0972-35-6216</t>
  </si>
  <si>
    <t>太陽</t>
  </si>
  <si>
    <t>佐伯蛇崎</t>
  </si>
  <si>
    <t>SOLATO セルフ蛇崎SS</t>
    <phoneticPr fontId="2"/>
  </si>
  <si>
    <t>876-0025</t>
  </si>
  <si>
    <t>佐伯市大字池田2107-1,2,3,2109-1</t>
    <phoneticPr fontId="2"/>
  </si>
  <si>
    <t>0972-25-1114</t>
  </si>
  <si>
    <t>城南</t>
  </si>
  <si>
    <t>SOLATO セルフ城南SS</t>
    <phoneticPr fontId="2"/>
  </si>
  <si>
    <t>876-0042</t>
  </si>
  <si>
    <t>佐伯市西谷町6-5</t>
    <phoneticPr fontId="2"/>
  </si>
  <si>
    <t>JAおおいた 宇目SS</t>
    <phoneticPr fontId="2"/>
  </si>
  <si>
    <t>佐伯市宇目大字千束1841-1</t>
    <phoneticPr fontId="2"/>
  </si>
  <si>
    <t>JAおおいた 鶴岡SS</t>
    <phoneticPr fontId="2"/>
  </si>
  <si>
    <t>佐伯市大字鶴望１５７４</t>
    <phoneticPr fontId="2"/>
  </si>
  <si>
    <t>閉業（R7.3.31）</t>
    <rPh sb="0" eb="2">
      <t>ヘイギョウ</t>
    </rPh>
    <phoneticPr fontId="2"/>
  </si>
  <si>
    <t>apollostation 堅田SS</t>
    <phoneticPr fontId="2"/>
  </si>
  <si>
    <t>佐伯市堅田3549-1</t>
    <phoneticPr fontId="2"/>
  </si>
  <si>
    <t>0972-23-5064</t>
  </si>
  <si>
    <t xml:space="preserve">876-1202 </t>
    <phoneticPr fontId="2"/>
  </si>
  <si>
    <t>佐伯市鶴見大字地松浦206-18</t>
    <rPh sb="0" eb="3">
      <t>サイキシ</t>
    </rPh>
    <rPh sb="3" eb="5">
      <t>ツルミ</t>
    </rPh>
    <rPh sb="5" eb="7">
      <t>オオアザ</t>
    </rPh>
    <rPh sb="7" eb="8">
      <t>チ</t>
    </rPh>
    <rPh sb="8" eb="10">
      <t>マツウラ</t>
    </rPh>
    <phoneticPr fontId="2"/>
  </si>
  <si>
    <t>876-0803</t>
    <phoneticPr fontId="2"/>
  </si>
  <si>
    <t>876-0844</t>
    <phoneticPr fontId="2"/>
  </si>
  <si>
    <t>所在地</t>
    <rPh sb="0" eb="3">
      <t>ショザイチ</t>
    </rPh>
    <phoneticPr fontId="2"/>
  </si>
  <si>
    <t>佐伯市役所 防災危機管理課</t>
    <rPh sb="0" eb="3">
      <t>サイキシ</t>
    </rPh>
    <rPh sb="3" eb="5">
      <t>ヤクショ</t>
    </rPh>
    <phoneticPr fontId="2"/>
  </si>
  <si>
    <t>佐伯河川国道事務所　佐伯出張所</t>
  </si>
  <si>
    <t>0972-22-1794</t>
    <phoneticPr fontId="2"/>
  </si>
  <si>
    <t>0972-22-1715</t>
    <phoneticPr fontId="2"/>
  </si>
  <si>
    <t>小半ふれあい広場</t>
  </si>
  <si>
    <t>佐伯市宇目大字塩見園1-1</t>
  </si>
  <si>
    <t>佐伯市宇目大字小野市3721番地</t>
  </si>
  <si>
    <t>道の駅</t>
    <rPh sb="0" eb="1">
      <t>ミチ</t>
    </rPh>
    <rPh sb="2" eb="3">
      <t>エキ</t>
    </rPh>
    <phoneticPr fontId="2"/>
  </si>
  <si>
    <t>道の駅かまえ</t>
    <phoneticPr fontId="2"/>
  </si>
  <si>
    <t>佐伯市蒲江大字蒲江浦5104-1</t>
    <phoneticPr fontId="2"/>
  </si>
  <si>
    <t>佐伯市総合運動公園</t>
    <phoneticPr fontId="2"/>
  </si>
  <si>
    <t>大分県道路啓開計画 防災拠点一覧表</t>
  </si>
  <si>
    <t>佐伯市防災計画　R6資料編　場外番号</t>
    <rPh sb="0" eb="3">
      <t>サイキシ</t>
    </rPh>
    <rPh sb="3" eb="7">
      <t>ボウサイケイカク</t>
    </rPh>
    <rPh sb="10" eb="13">
      <t>シリョウヘン</t>
    </rPh>
    <rPh sb="14" eb="16">
      <t>ジョウガイ</t>
    </rPh>
    <rPh sb="16" eb="18">
      <t>バンゴウ</t>
    </rPh>
    <phoneticPr fontId="2"/>
  </si>
  <si>
    <t>航空法分類コード</t>
    <rPh sb="0" eb="3">
      <t>コウクウホウ</t>
    </rPh>
    <rPh sb="3" eb="5">
      <t>ブンルイ</t>
    </rPh>
    <phoneticPr fontId="2"/>
  </si>
  <si>
    <t>地域防災計画分類</t>
    <rPh sb="0" eb="2">
      <t>チイキ</t>
    </rPh>
    <rPh sb="2" eb="4">
      <t>ボウサイ</t>
    </rPh>
    <rPh sb="4" eb="6">
      <t>ケイカク</t>
    </rPh>
    <rPh sb="6" eb="8">
      <t>ブンルイ</t>
    </rPh>
    <phoneticPr fontId="2"/>
  </si>
  <si>
    <t>都道府県コード</t>
    <rPh sb="0" eb="4">
      <t>トドウフケン</t>
    </rPh>
    <phoneticPr fontId="2"/>
  </si>
  <si>
    <t>管理者名</t>
    <rPh sb="0" eb="4">
      <t>カンリシャメイ</t>
    </rPh>
    <phoneticPr fontId="2"/>
  </si>
  <si>
    <t>東経</t>
  </si>
  <si>
    <t>ID：</t>
    <phoneticPr fontId="2"/>
  </si>
  <si>
    <t>5-1</t>
    <phoneticPr fontId="2"/>
  </si>
  <si>
    <t>佐伯　池船</t>
  </si>
  <si>
    <t>佐伯市池船452</t>
  </si>
  <si>
    <t>3：その他</t>
  </si>
  <si>
    <t>ヘリコプター場外離着陸場（一般防災、林野防災）</t>
  </si>
  <si>
    <t>44：大分県</t>
    <rPh sb="3" eb="6">
      <t>オオイタケン</t>
    </rPh>
    <phoneticPr fontId="2"/>
  </si>
  <si>
    <t>佐伯市教育委員会</t>
  </si>
  <si>
    <t>32.949785 131.892275</t>
  </si>
  <si>
    <t>hp32</t>
  </si>
  <si>
    <t>5-2</t>
  </si>
  <si>
    <t>佐伯　城南</t>
  </si>
  <si>
    <t>佐伯市城南町　地先（番匠川河川敷）</t>
  </si>
  <si>
    <t>国土交通省佐伯工事事務所</t>
  </si>
  <si>
    <t>32.951944 131.887222</t>
  </si>
  <si>
    <t>hp33</t>
  </si>
  <si>
    <t>5-2-2</t>
    <phoneticPr fontId="2"/>
  </si>
  <si>
    <t>佐伯　城南-2（駐車場）</t>
  </si>
  <si>
    <t>32.953312 131.884968</t>
  </si>
  <si>
    <t>hp34</t>
  </si>
  <si>
    <t>5-3</t>
  </si>
  <si>
    <t>佐伯　大入島（野球場）</t>
  </si>
  <si>
    <t>佐伯市大字久保浦1059-11</t>
  </si>
  <si>
    <t>32.997367 131.921687</t>
  </si>
  <si>
    <t>hp35</t>
  </si>
  <si>
    <t>5-4</t>
  </si>
  <si>
    <t>上浦　しおさいの里</t>
    <rPh sb="0" eb="2">
      <t>カミウラ</t>
    </rPh>
    <rPh sb="8" eb="9">
      <t>サト</t>
    </rPh>
    <phoneticPr fontId="2"/>
  </si>
  <si>
    <t>佐伯市上浦大字津井浦1460-12</t>
    <rPh sb="0" eb="3">
      <t>サイキシ</t>
    </rPh>
    <rPh sb="3" eb="5">
      <t>カミウラ</t>
    </rPh>
    <rPh sb="5" eb="7">
      <t>オオアザ</t>
    </rPh>
    <rPh sb="7" eb="10">
      <t>ツイウラ</t>
    </rPh>
    <phoneticPr fontId="2"/>
  </si>
  <si>
    <t>33.05183567551807, 131.92902859424197</t>
    <phoneticPr fontId="2"/>
  </si>
  <si>
    <t>5-6</t>
  </si>
  <si>
    <t>本匠　松内スポーツ公園（因尾）</t>
  </si>
  <si>
    <t>32.934978 131.722506</t>
  </si>
  <si>
    <t>hp36</t>
  </si>
  <si>
    <t>5-8</t>
  </si>
  <si>
    <t>宇目　八匹原</t>
  </si>
  <si>
    <t>佐伯市宇目大字塩見園字辻ヶ畑1-1</t>
  </si>
  <si>
    <t>32.848298 131.679666</t>
  </si>
  <si>
    <t>hp37</t>
  </si>
  <si>
    <t>5-9</t>
  </si>
  <si>
    <t>宇目　山村広場（野球場）</t>
  </si>
  <si>
    <t>佐伯市宇目大字塩見園字下原38-1</t>
  </si>
  <si>
    <t>32.846854 131.678247</t>
  </si>
  <si>
    <t>hp38</t>
  </si>
  <si>
    <t>5-10</t>
  </si>
  <si>
    <t>グリーンパーク直川</t>
  </si>
  <si>
    <t>佐伯市直川大字上直見3757</t>
  </si>
  <si>
    <t>32.897187 131.787099</t>
  </si>
  <si>
    <t>hp39</t>
  </si>
  <si>
    <t>5-11</t>
  </si>
  <si>
    <t>鶴見中学校</t>
  </si>
  <si>
    <t>佐伯市鶴見大字沖松浦448</t>
  </si>
  <si>
    <t>32.941511 131.965198</t>
  </si>
  <si>
    <t>hp40</t>
  </si>
  <si>
    <t>5-12</t>
  </si>
  <si>
    <t>鶴見大島田野浦</t>
  </si>
  <si>
    <t>佐伯市鶴見町大島田野浦</t>
  </si>
  <si>
    <t>32.969612 132.073667</t>
    <phoneticPr fontId="2"/>
  </si>
  <si>
    <t>hp41</t>
  </si>
  <si>
    <t>5-13</t>
  </si>
  <si>
    <t>米水津スポーツ公園</t>
  </si>
  <si>
    <t>32.920007 131.976753</t>
  </si>
  <si>
    <t>hp42</t>
  </si>
  <si>
    <t>5-14</t>
  </si>
  <si>
    <t>蒲江　尾浦</t>
  </si>
  <si>
    <t>佐伯市蒲江大字畑野浦</t>
  </si>
  <si>
    <t>32.866163 131.972591</t>
  </si>
  <si>
    <t>hp43</t>
  </si>
  <si>
    <t>5-15</t>
  </si>
  <si>
    <t>蒲江　楠本グランド</t>
  </si>
  <si>
    <t>佐伯市蒲江大字楠本</t>
  </si>
  <si>
    <t>32.836278 131.943799</t>
  </si>
  <si>
    <t>hp44</t>
  </si>
  <si>
    <t>5-16</t>
  </si>
  <si>
    <t>佐伯　蒲江翔南学園</t>
    <phoneticPr fontId="2"/>
  </si>
  <si>
    <t>佐伯市蒲江大字蒲江浦943-3</t>
  </si>
  <si>
    <t>32.802818 131.941712</t>
  </si>
  <si>
    <t>hp45</t>
  </si>
  <si>
    <t>5-19</t>
    <phoneticPr fontId="2"/>
  </si>
  <si>
    <t>佐伯　晞干（ひるほし公園）</t>
    <rPh sb="10" eb="12">
      <t>コウエン</t>
    </rPh>
    <phoneticPr fontId="2"/>
  </si>
  <si>
    <t>佐伯市大字二栄晞干　地先</t>
  </si>
  <si>
    <t>33.022597 131.915620</t>
  </si>
  <si>
    <t>hp47</t>
  </si>
  <si>
    <t>5-20</t>
  </si>
  <si>
    <t>佐伯　大入島小学校</t>
  </si>
  <si>
    <t>佐伯市大字石島浦1100</t>
  </si>
  <si>
    <t>32.986276 131.926687</t>
  </si>
  <si>
    <t>hp48</t>
  </si>
  <si>
    <t>5-22</t>
  </si>
  <si>
    <t>大島小中学校（休校）グラウンド）</t>
    <rPh sb="0" eb="2">
      <t>オオシマ</t>
    </rPh>
    <rPh sb="2" eb="6">
      <t>ショウチュウガッコウ</t>
    </rPh>
    <rPh sb="7" eb="9">
      <t>キュウコウ</t>
    </rPh>
    <phoneticPr fontId="2"/>
  </si>
  <si>
    <t>佐伯市鶴見大字大島617-1</t>
    <rPh sb="0" eb="3">
      <t>サイキシ</t>
    </rPh>
    <rPh sb="3" eb="5">
      <t>ツルミ</t>
    </rPh>
    <rPh sb="5" eb="7">
      <t>オオアザ</t>
    </rPh>
    <rPh sb="7" eb="9">
      <t>オオシマ</t>
    </rPh>
    <phoneticPr fontId="2"/>
  </si>
  <si>
    <t>32.96675007463581, 132.07215276597404</t>
    <phoneticPr fontId="2"/>
  </si>
  <si>
    <t>5-23</t>
  </si>
  <si>
    <t>佐伯　総合運動公園（陸上競技場）</t>
    <rPh sb="0" eb="2">
      <t>サイキ</t>
    </rPh>
    <rPh sb="3" eb="5">
      <t>ソウゴウ</t>
    </rPh>
    <rPh sb="5" eb="9">
      <t>ウンドウコウエン</t>
    </rPh>
    <rPh sb="10" eb="15">
      <t>リクジョウキョウギジョウ</t>
    </rPh>
    <phoneticPr fontId="2"/>
  </si>
  <si>
    <t>佐伯市大字長谷2786</t>
    <rPh sb="0" eb="3">
      <t>サイキシ</t>
    </rPh>
    <rPh sb="3" eb="7">
      <t>オオアザハセ</t>
    </rPh>
    <phoneticPr fontId="2"/>
  </si>
  <si>
    <t>32.93133755440903, 131.87094536976426</t>
    <phoneticPr fontId="2"/>
  </si>
  <si>
    <t>5-24</t>
  </si>
  <si>
    <t>佐伯　総合運動公園（ラグビー場）</t>
    <rPh sb="0" eb="2">
      <t>サイキ</t>
    </rPh>
    <rPh sb="3" eb="5">
      <t>ソウゴウ</t>
    </rPh>
    <rPh sb="5" eb="9">
      <t>ウンドウコウエン</t>
    </rPh>
    <rPh sb="14" eb="15">
      <t>ジョウ</t>
    </rPh>
    <phoneticPr fontId="2"/>
  </si>
  <si>
    <t>32.92967736215861, 131.8699282450469</t>
    <phoneticPr fontId="2"/>
  </si>
  <si>
    <t>5-25</t>
  </si>
  <si>
    <t>弥生スポーツ公園　多目的グランド</t>
    <rPh sb="0" eb="2">
      <t>ヤヨイ</t>
    </rPh>
    <rPh sb="6" eb="8">
      <t>コウエン</t>
    </rPh>
    <rPh sb="9" eb="12">
      <t>タモクテキ</t>
    </rPh>
    <phoneticPr fontId="2"/>
  </si>
  <si>
    <t>佐伯市弥生上小倉1234-1</t>
    <rPh sb="0" eb="5">
      <t>サイキシヤヨイ</t>
    </rPh>
    <rPh sb="5" eb="8">
      <t>カミオグラ</t>
    </rPh>
    <phoneticPr fontId="2"/>
  </si>
  <si>
    <t>32.96790456760336, 131.84132082824564</t>
    <phoneticPr fontId="2"/>
  </si>
  <si>
    <t>5-26</t>
  </si>
  <si>
    <t>渡町台小学校グランド</t>
    <rPh sb="0" eb="2">
      <t>ワタリチョウ</t>
    </rPh>
    <rPh sb="2" eb="3">
      <t>ダイ</t>
    </rPh>
    <rPh sb="3" eb="6">
      <t>ショウガッコウ</t>
    </rPh>
    <phoneticPr fontId="2"/>
  </si>
  <si>
    <t>佐伯市長島町3丁目16-1</t>
    <rPh sb="0" eb="3">
      <t>サイキシ</t>
    </rPh>
    <rPh sb="3" eb="6">
      <t>ナガシママチ</t>
    </rPh>
    <rPh sb="7" eb="9">
      <t>チョウメ</t>
    </rPh>
    <phoneticPr fontId="2"/>
  </si>
  <si>
    <t>32.958001733290125, 131.90875948379917</t>
    <phoneticPr fontId="2"/>
  </si>
  <si>
    <t>5-27</t>
  </si>
  <si>
    <t>堂ノ間グランド</t>
    <rPh sb="0" eb="1">
      <t>ドウ</t>
    </rPh>
    <rPh sb="2" eb="3">
      <t>ハザマ</t>
    </rPh>
    <phoneticPr fontId="2"/>
  </si>
  <si>
    <t>佐伯市本匠大字堂ノ間1041-1</t>
    <rPh sb="0" eb="3">
      <t>サイキシ</t>
    </rPh>
    <rPh sb="3" eb="5">
      <t>ホンジョウ</t>
    </rPh>
    <rPh sb="5" eb="7">
      <t>オオアザ</t>
    </rPh>
    <phoneticPr fontId="2"/>
  </si>
  <si>
    <t>ヘリコプター場外離着陸場（一般防災、林野防災）</t>
    <phoneticPr fontId="2"/>
  </si>
  <si>
    <t>32.927335486453316, 131.71168358176251</t>
    <phoneticPr fontId="2"/>
  </si>
  <si>
    <t>5-28</t>
  </si>
  <si>
    <t>丸市尾防災公園</t>
    <rPh sb="0" eb="1">
      <t>マル</t>
    </rPh>
    <rPh sb="1" eb="2">
      <t>イチ</t>
    </rPh>
    <rPh sb="2" eb="3">
      <t>オ</t>
    </rPh>
    <rPh sb="3" eb="5">
      <t>ボウサイ</t>
    </rPh>
    <rPh sb="5" eb="7">
      <t>コウエン</t>
    </rPh>
    <phoneticPr fontId="2"/>
  </si>
  <si>
    <t>佐伯市蒲江大字丸市尾浦12-2</t>
    <rPh sb="0" eb="3">
      <t>サイキシ</t>
    </rPh>
    <rPh sb="3" eb="5">
      <t>カマエ</t>
    </rPh>
    <rPh sb="5" eb="7">
      <t>オオアザ</t>
    </rPh>
    <rPh sb="7" eb="11">
      <t>マルイチオウラ</t>
    </rPh>
    <phoneticPr fontId="2"/>
  </si>
  <si>
    <t>32.79250175507335, 131.8779877278632</t>
    <phoneticPr fontId="2"/>
  </si>
  <si>
    <t>-</t>
    <phoneticPr fontId="2"/>
  </si>
  <si>
    <t>佐伯市常盤西町７−８</t>
    <phoneticPr fontId="2"/>
  </si>
  <si>
    <t>２：非公共用</t>
    <rPh sb="2" eb="3">
      <t>ヒ</t>
    </rPh>
    <rPh sb="3" eb="6">
      <t>コウキョウヨウ</t>
    </rPh>
    <phoneticPr fontId="2"/>
  </si>
  <si>
    <t>病院ヘリポート</t>
    <rPh sb="0" eb="2">
      <t>ビョウイン</t>
    </rPh>
    <phoneticPr fontId="2"/>
  </si>
  <si>
    <t>独立行政法人地域医療機能推進機構　南海医療センター</t>
    <rPh sb="17" eb="19">
      <t>ナンカイ</t>
    </rPh>
    <rPh sb="19" eb="21">
      <t>イリョウ</t>
    </rPh>
    <phoneticPr fontId="2"/>
  </si>
  <si>
    <t>32.96510287514123, 131.89909464367568</t>
    <phoneticPr fontId="2"/>
  </si>
  <si>
    <t>1m以上 ～ 2m未満</t>
  </si>
  <si>
    <t>5m以上 ～ 10m未満</t>
  </si>
  <si>
    <t>2m以上 ～ 3m未満</t>
  </si>
  <si>
    <t>3m以上 ～ 4m未満</t>
  </si>
  <si>
    <t>4m以上 ～ 5m未満</t>
  </si>
  <si>
    <t>0.3m以上 ～ 1m未満</t>
  </si>
  <si>
    <t>区分</t>
    <rPh sb="0" eb="2">
      <t>クブン</t>
    </rPh>
    <phoneticPr fontId="2"/>
  </si>
  <si>
    <t>住所</t>
    <rPh sb="0" eb="2">
      <t>ジュウショ</t>
    </rPh>
    <phoneticPr fontId="2"/>
  </si>
  <si>
    <t>TEL</t>
    <phoneticPr fontId="2"/>
  </si>
  <si>
    <t>FAX</t>
    <phoneticPr fontId="2"/>
  </si>
  <si>
    <t>北緯</t>
    <rPh sb="0" eb="2">
      <t>ホクイ</t>
    </rPh>
    <phoneticPr fontId="2"/>
  </si>
  <si>
    <t>東経</t>
    <rPh sb="0" eb="2">
      <t>トウケイ</t>
    </rPh>
    <phoneticPr fontId="2"/>
  </si>
  <si>
    <t>アイコン</t>
    <phoneticPr fontId="2"/>
  </si>
  <si>
    <t>東経</t>
    <phoneticPr fontId="2"/>
  </si>
  <si>
    <t>10m以上 ～ 20m未満</t>
  </si>
  <si>
    <t>津波浸水予測</t>
    <rPh sb="0" eb="2">
      <t>ツナミ</t>
    </rPh>
    <rPh sb="2" eb="4">
      <t>シンスイ</t>
    </rPh>
    <rPh sb="4" eb="6">
      <t>ヨソク</t>
    </rPh>
    <phoneticPr fontId="2"/>
  </si>
  <si>
    <t>津波被害なし</t>
    <rPh sb="0" eb="2">
      <t>ツナミ</t>
    </rPh>
    <rPh sb="2" eb="4">
      <t>ヒガイ</t>
    </rPh>
    <phoneticPr fontId="2"/>
  </si>
  <si>
    <t>閉業</t>
    <rPh sb="0" eb="2">
      <t>ヘイギョウ</t>
    </rPh>
    <phoneticPr fontId="2"/>
  </si>
  <si>
    <t>北緯,東経</t>
    <rPh sb="0" eb="2">
      <t>ホクイ</t>
    </rPh>
    <rPh sb="3" eb="5">
      <t>トウケイ</t>
    </rPh>
    <phoneticPr fontId="2"/>
  </si>
  <si>
    <t>地理院地図</t>
    <rPh sb="0" eb="2">
      <t>チリ</t>
    </rPh>
    <rPh sb="2" eb="3">
      <t>イン</t>
    </rPh>
    <rPh sb="3" eb="5">
      <t>チズ</t>
    </rPh>
    <phoneticPr fontId="2"/>
  </si>
  <si>
    <t>R7.12月時点</t>
    <rPh sb="5" eb="6">
      <t>ガツ</t>
    </rPh>
    <rPh sb="6" eb="8">
      <t>ジテン</t>
    </rPh>
    <phoneticPr fontId="2"/>
  </si>
  <si>
    <t>R7.12月時点　保育園～高校・高等専門校</t>
    <rPh sb="5" eb="6">
      <t>ガツ</t>
    </rPh>
    <rPh sb="6" eb="8">
      <t>ジテン</t>
    </rPh>
    <rPh sb="9" eb="12">
      <t>ホイクエン</t>
    </rPh>
    <rPh sb="13" eb="15">
      <t>コウコウ</t>
    </rPh>
    <rPh sb="16" eb="18">
      <t>コウトウ</t>
    </rPh>
    <rPh sb="18" eb="20">
      <t>センモン</t>
    </rPh>
    <rPh sb="20" eb="21">
      <t>コウ</t>
    </rPh>
    <phoneticPr fontId="2"/>
  </si>
  <si>
    <t>NO</t>
    <phoneticPr fontId="16"/>
  </si>
  <si>
    <t>事　業　所　名</t>
  </si>
  <si>
    <t>読み</t>
    <rPh sb="0" eb="1">
      <t>ヨ</t>
    </rPh>
    <phoneticPr fontId="2"/>
  </si>
  <si>
    <t>住　　所</t>
  </si>
  <si>
    <t>電話番号</t>
  </si>
  <si>
    <t>津波浸水予想</t>
    <rPh sb="0" eb="2">
      <t>ツナミ</t>
    </rPh>
    <rPh sb="2" eb="4">
      <t>シンスイ</t>
    </rPh>
    <rPh sb="4" eb="6">
      <t>ヨソウ</t>
    </rPh>
    <phoneticPr fontId="2"/>
  </si>
  <si>
    <t>設置者</t>
    <rPh sb="0" eb="2">
      <t>セッチ</t>
    </rPh>
    <rPh sb="2" eb="3">
      <t>シャ</t>
    </rPh>
    <phoneticPr fontId="2"/>
  </si>
  <si>
    <t>備考</t>
    <rPh sb="0" eb="2">
      <t>ビコウ</t>
    </rPh>
    <phoneticPr fontId="16"/>
  </si>
  <si>
    <t>幼保・こども園</t>
    <rPh sb="0" eb="2">
      <t>ヨウホ</t>
    </rPh>
    <rPh sb="6" eb="7">
      <t>エン</t>
    </rPh>
    <phoneticPr fontId="2"/>
  </si>
  <si>
    <t>大日保育園</t>
  </si>
  <si>
    <t>だいにち</t>
    <phoneticPr fontId="2"/>
  </si>
  <si>
    <t>佐伯市若宮町1-32</t>
  </si>
  <si>
    <t>0972-22-2430</t>
  </si>
  <si>
    <t>32.9593250862307,131.884932334838</t>
  </si>
  <si>
    <t>みなみこども園</t>
  </si>
  <si>
    <t>みなみ</t>
    <phoneticPr fontId="2"/>
  </si>
  <si>
    <t>佐伯市中の島2丁目19－36</t>
  </si>
  <si>
    <t>0972-23-0567</t>
  </si>
  <si>
    <t>32.9530520585278,131.89701648206</t>
  </si>
  <si>
    <t>みなとこども園</t>
  </si>
  <si>
    <t>みなと</t>
    <phoneticPr fontId="2"/>
  </si>
  <si>
    <t>佐伯市鶴谷町1丁目5番15号</t>
  </si>
  <si>
    <t>0972-22-5399</t>
  </si>
  <si>
    <t>32.9748100375428,131.906441761559</t>
  </si>
  <si>
    <t>八幡保育園</t>
  </si>
  <si>
    <t>やはた</t>
    <phoneticPr fontId="2"/>
  </si>
  <si>
    <t>佐伯市大字戸穴7番地の2</t>
  </si>
  <si>
    <t>0972-27-7661</t>
  </si>
  <si>
    <t>33.0003547970083,131.893500841532</t>
  </si>
  <si>
    <t>R7年度末で実質の閉園</t>
    <rPh sb="2" eb="4">
      <t>ネンド</t>
    </rPh>
    <rPh sb="4" eb="5">
      <t>マツ</t>
    </rPh>
    <rPh sb="6" eb="8">
      <t>ジッシツ</t>
    </rPh>
    <rPh sb="9" eb="11">
      <t>ヘイエン</t>
    </rPh>
    <phoneticPr fontId="2"/>
  </si>
  <si>
    <t>さいきこども園</t>
  </si>
  <si>
    <t>さいき</t>
  </si>
  <si>
    <t>佐伯市蟹田7番12号</t>
  </si>
  <si>
    <t>0972-22-0644</t>
  </si>
  <si>
    <t>32.9680563754616,131.903653460371</t>
  </si>
  <si>
    <t>長島保育園</t>
  </si>
  <si>
    <t>ながしま</t>
    <phoneticPr fontId="2"/>
  </si>
  <si>
    <t>佐伯市長島町2丁目27番1号</t>
  </si>
  <si>
    <t>0972-24-0522</t>
  </si>
  <si>
    <t>32.9608106242929,131.911946502256</t>
  </si>
  <si>
    <t>ふれあいこども園</t>
    <rPh sb="7" eb="8">
      <t>エン</t>
    </rPh>
    <phoneticPr fontId="20"/>
  </si>
  <si>
    <t>ふれあい</t>
  </si>
  <si>
    <t>佐伯市字女島6930番地</t>
  </si>
  <si>
    <t>0972-22-9933</t>
  </si>
  <si>
    <t>32.9531779439014,131.908553819082</t>
  </si>
  <si>
    <t>松浦こども園</t>
  </si>
  <si>
    <t>まつうら</t>
  </si>
  <si>
    <t>佐伯市鶴見大字沖松浦745-1</t>
  </si>
  <si>
    <t>0972-33-0096</t>
  </si>
  <si>
    <t>32.9442740738422,131.963158611215</t>
  </si>
  <si>
    <t>さくらこども園</t>
  </si>
  <si>
    <t>さくら</t>
  </si>
  <si>
    <t>佐伯市字女島6945番3</t>
  </si>
  <si>
    <t>0972-28-8877</t>
  </si>
  <si>
    <t>32.9542220355902,131.90806468052</t>
  </si>
  <si>
    <t>つるおか保育所</t>
  </si>
  <si>
    <t>つるおか</t>
    <phoneticPr fontId="2"/>
  </si>
  <si>
    <t>佐伯市鶴岡町2丁目3番8号</t>
    <rPh sb="0" eb="3">
      <t>サイキシ</t>
    </rPh>
    <phoneticPr fontId="2"/>
  </si>
  <si>
    <t>0972-20-3050</t>
  </si>
  <si>
    <t>32.9559111229568,131.882596444521</t>
  </si>
  <si>
    <t>畑野浦保育所</t>
  </si>
  <si>
    <t>はたのうら</t>
    <phoneticPr fontId="2"/>
  </si>
  <si>
    <t>蒲江大字畑野浦596番地23</t>
  </si>
  <si>
    <t>0972-45-0038</t>
  </si>
  <si>
    <t>32.8555231139975,131.950348063516</t>
  </si>
  <si>
    <t>やよいこども園</t>
  </si>
  <si>
    <t>やよい</t>
  </si>
  <si>
    <t>佐伯市弥生大字上小倉1201-1</t>
  </si>
  <si>
    <t>0972-46-1591</t>
  </si>
  <si>
    <t>32.9684831344472,131.8405503936</t>
  </si>
  <si>
    <t>にじいろこども園</t>
  </si>
  <si>
    <t>にじいろ</t>
  </si>
  <si>
    <t>佐伯市弥生大字大坂本1065番地1</t>
  </si>
  <si>
    <t>0972-46-1441</t>
  </si>
  <si>
    <t>32.9819307611841,131.847605832059</t>
  </si>
  <si>
    <t>ルンビニこども園</t>
  </si>
  <si>
    <t>るんびに</t>
    <phoneticPr fontId="2"/>
  </si>
  <si>
    <t>佐伯市城下東町5-4</t>
  </si>
  <si>
    <t xml:space="preserve">0972-23-6160 </t>
  </si>
  <si>
    <t>32.9594930160897,131.895305769971</t>
  </si>
  <si>
    <t>カトリック佐伯幼稚園</t>
  </si>
  <si>
    <t>かとりっく</t>
    <phoneticPr fontId="2"/>
  </si>
  <si>
    <t>佐伯市中村東町7-3</t>
  </si>
  <si>
    <t>0972-22-2182</t>
  </si>
  <si>
    <t>32.9614086243596,131.900471494088</t>
  </si>
  <si>
    <t>ほんじょうこども園</t>
  </si>
  <si>
    <t>ほんじょう</t>
  </si>
  <si>
    <t>佐伯市本匠大字笠掛1381番地1</t>
  </si>
  <si>
    <t>0972-56-5033</t>
  </si>
  <si>
    <t>32.9561810491689,131.80263950158</t>
  </si>
  <si>
    <t>なおかわこども園</t>
  </si>
  <si>
    <t>なおかわ</t>
  </si>
  <si>
    <t>佐伯市直川大字上直見577番地</t>
    <rPh sb="0" eb="3">
      <t>サイキシ</t>
    </rPh>
    <phoneticPr fontId="2"/>
  </si>
  <si>
    <t>0972-58-2146</t>
  </si>
  <si>
    <t>32.8968101925009,131.779786668197</t>
  </si>
  <si>
    <t>うめこども園</t>
  </si>
  <si>
    <t>うめ</t>
  </si>
  <si>
    <t>佐伯市宇目大字千束2137-2</t>
    <rPh sb="0" eb="3">
      <t>サイキシ</t>
    </rPh>
    <rPh sb="3" eb="5">
      <t>ウメ</t>
    </rPh>
    <rPh sb="5" eb="7">
      <t>オオアザ</t>
    </rPh>
    <rPh sb="7" eb="9">
      <t>センゾク</t>
    </rPh>
    <phoneticPr fontId="2"/>
  </si>
  <si>
    <t>0972-52-1013</t>
  </si>
  <si>
    <t>32.8543612372028,131.680384298866</t>
  </si>
  <si>
    <t>かまえこども園</t>
  </si>
  <si>
    <t>かまえ</t>
  </si>
  <si>
    <t>佐伯市蒲江⼤字蒲江浦404番地１</t>
  </si>
  <si>
    <t>0972-42-5500</t>
  </si>
  <si>
    <t>32.8011111006303,131.937525435333</t>
  </si>
  <si>
    <t>（福）長陽会　愛</t>
  </si>
  <si>
    <t>ちょうようかい　あい</t>
    <phoneticPr fontId="2"/>
  </si>
  <si>
    <t>佐伯市大字長良4954</t>
    <rPh sb="0" eb="3">
      <t>サイキシ</t>
    </rPh>
    <rPh sb="3" eb="5">
      <t>オオアザ</t>
    </rPh>
    <rPh sb="5" eb="7">
      <t>ナガラ</t>
    </rPh>
    <phoneticPr fontId="2"/>
  </si>
  <si>
    <t>0972-28-3322</t>
  </si>
  <si>
    <t>32.937063337759,131.911864240251</t>
  </si>
  <si>
    <t>ながと保育園</t>
  </si>
  <si>
    <t>ながと</t>
    <phoneticPr fontId="2"/>
  </si>
  <si>
    <t>佐伯市鶴岡町1丁目2151-1</t>
  </si>
  <si>
    <t>0972-20-3399</t>
  </si>
  <si>
    <t>32.9603746645019,131.88203474654</t>
  </si>
  <si>
    <t>花みずき保育園</t>
  </si>
  <si>
    <t>はなみずき</t>
    <phoneticPr fontId="2"/>
  </si>
  <si>
    <t>佐伯市池田2256番7</t>
  </si>
  <si>
    <t>0972-23-1155</t>
  </si>
  <si>
    <t>32.9457977971064,131.897344379764</t>
  </si>
  <si>
    <t>みのり幼稚園</t>
  </si>
  <si>
    <t>みのり</t>
    <phoneticPr fontId="2"/>
  </si>
  <si>
    <t>佐伯市長谷9682-17</t>
  </si>
  <si>
    <t>0972-23-0408</t>
  </si>
  <si>
    <t>32.939665508761,131.882152624591</t>
  </si>
  <si>
    <t>しろやま共同保育園</t>
  </si>
  <si>
    <t>しろやま</t>
    <phoneticPr fontId="2"/>
  </si>
  <si>
    <t>佐伯市中の島1丁目4-45</t>
  </si>
  <si>
    <t>0972-23-1850</t>
  </si>
  <si>
    <t>32.9568110992058,131.901608047783</t>
  </si>
  <si>
    <t>鶴岡幼稚園</t>
    <rPh sb="0" eb="2">
      <t>ツルオカ</t>
    </rPh>
    <rPh sb="2" eb="5">
      <t>ヨウチエン</t>
    </rPh>
    <phoneticPr fontId="2"/>
  </si>
  <si>
    <t>つるおかようちえん</t>
    <phoneticPr fontId="2"/>
  </si>
  <si>
    <t>佐伯市鶴岡町3-7-1</t>
    <phoneticPr fontId="2"/>
  </si>
  <si>
    <t>0972-22-2220</t>
    <phoneticPr fontId="2"/>
  </si>
  <si>
    <t>渡町台幼稚園</t>
  </si>
  <si>
    <t>とまちだいようちえん</t>
    <phoneticPr fontId="2"/>
  </si>
  <si>
    <t>佐伯市長島町3丁目16番1号</t>
    <phoneticPr fontId="2"/>
  </si>
  <si>
    <t>0972-22-1116</t>
    <phoneticPr fontId="2"/>
  </si>
  <si>
    <t>32.958896340272524, 131.90807322289666</t>
    <phoneticPr fontId="2"/>
  </si>
  <si>
    <t>小学校</t>
    <rPh sb="0" eb="3">
      <t>ショウガッコウ</t>
    </rPh>
    <phoneticPr fontId="16"/>
  </si>
  <si>
    <t>佐伯小学校</t>
  </si>
  <si>
    <t>さいき</t>
    <phoneticPr fontId="2"/>
  </si>
  <si>
    <t>佐伯市城下西町2番22号</t>
  </si>
  <si>
    <t>0972-23-0253</t>
  </si>
  <si>
    <t>32.95769935545438, 131.89284989882856</t>
    <phoneticPr fontId="2"/>
  </si>
  <si>
    <t>佐伯東小学校</t>
  </si>
  <si>
    <t>さいきひがし</t>
    <phoneticPr fontId="2"/>
  </si>
  <si>
    <t>佐伯市常盤西町5番1号</t>
  </si>
  <si>
    <t>0972-23-0481</t>
  </si>
  <si>
    <t>32.96479987247256, 131.89845936391015</t>
    <phoneticPr fontId="2"/>
  </si>
  <si>
    <t>渡町台小学校</t>
  </si>
  <si>
    <t>とまちだい</t>
    <phoneticPr fontId="2"/>
  </si>
  <si>
    <t>佐伯市長島町3丁目16番1号</t>
  </si>
  <si>
    <t>0972-23-6318</t>
  </si>
  <si>
    <t>32.95854789877724, 131.90810642582247</t>
    <phoneticPr fontId="2"/>
  </si>
  <si>
    <t>鶴岡小学校</t>
  </si>
  <si>
    <t>佐伯市鶴岡町3丁目7番1号</t>
  </si>
  <si>
    <t>0972-23-0267</t>
  </si>
  <si>
    <t>32.9608493357902, 131.87470805152557</t>
    <phoneticPr fontId="2"/>
  </si>
  <si>
    <t>上堅田小学校</t>
  </si>
  <si>
    <t>かみかたた</t>
    <phoneticPr fontId="2"/>
  </si>
  <si>
    <t>佐伯市大字長谷9118番地</t>
  </si>
  <si>
    <t>0972-23-4376</t>
  </si>
  <si>
    <t>32.93771727692404, 131.88132894480808</t>
    <phoneticPr fontId="2"/>
  </si>
  <si>
    <t>八幡小学校</t>
  </si>
  <si>
    <t>佐伯市大字戸穴2942番地</t>
  </si>
  <si>
    <t>0972-27-8004</t>
  </si>
  <si>
    <t>33.003568259870086, 131.89193583442344</t>
    <phoneticPr fontId="2"/>
  </si>
  <si>
    <t>下堅田小学校</t>
  </si>
  <si>
    <t>しもかたた</t>
    <phoneticPr fontId="2"/>
  </si>
  <si>
    <t>佐伯市大字堅田5521番地</t>
  </si>
  <si>
    <t>0972-23-1535</t>
  </si>
  <si>
    <t>32.924932715681265, 131.87528232143956</t>
    <phoneticPr fontId="2"/>
  </si>
  <si>
    <t>木立小学校</t>
  </si>
  <si>
    <t>きたち</t>
    <phoneticPr fontId="2"/>
  </si>
  <si>
    <t>佐伯市大字木立4480番地</t>
  </si>
  <si>
    <t>0972-29-2222</t>
  </si>
  <si>
    <t>32.9201455437476, 131.93088170001283</t>
    <phoneticPr fontId="2"/>
  </si>
  <si>
    <t>東雲小学校</t>
  </si>
  <si>
    <t>しののめ</t>
    <phoneticPr fontId="2"/>
  </si>
  <si>
    <t>佐伯市上浦大字浅海井浦3番地</t>
  </si>
  <si>
    <t>0972-32-2032</t>
  </si>
  <si>
    <t>33.04660645474339, 131.92580903011677</t>
    <phoneticPr fontId="2"/>
  </si>
  <si>
    <t>切畑小学校</t>
  </si>
  <si>
    <t>きりはた</t>
    <phoneticPr fontId="2"/>
  </si>
  <si>
    <t>佐伯市弥生大字門田1328番地</t>
  </si>
  <si>
    <t>0972-46-0032</t>
  </si>
  <si>
    <t>32.95331298359239, 131.8379292371252</t>
    <phoneticPr fontId="2"/>
  </si>
  <si>
    <t>上野小学校</t>
  </si>
  <si>
    <t>かみの</t>
    <phoneticPr fontId="2"/>
  </si>
  <si>
    <t>佐伯市弥生大字上小倉456番地</t>
  </si>
  <si>
    <t>0972-46-0078</t>
  </si>
  <si>
    <t>32.97048832006582, 131.8341297091266</t>
    <phoneticPr fontId="2"/>
  </si>
  <si>
    <t>明治小学校</t>
  </si>
  <si>
    <t>めいじ</t>
    <phoneticPr fontId="2"/>
  </si>
  <si>
    <t>佐伯市弥生大字大坂本1135番地</t>
  </si>
  <si>
    <t>0972-46-0010</t>
  </si>
  <si>
    <t>32.981920521980896, 131.8493813564307</t>
    <phoneticPr fontId="2"/>
  </si>
  <si>
    <t>本匠小学校</t>
  </si>
  <si>
    <t>ほんじょう</t>
    <phoneticPr fontId="2"/>
  </si>
  <si>
    <t>佐伯市本匠大字笠掛1415番地</t>
  </si>
  <si>
    <t>0972-56-5009</t>
  </si>
  <si>
    <t>32.95546659554965, 131.80258091233122</t>
    <phoneticPr fontId="2"/>
  </si>
  <si>
    <t>宇目緑豊小学校</t>
  </si>
  <si>
    <t>うめりょくほう</t>
    <phoneticPr fontId="2"/>
  </si>
  <si>
    <t>佐伯市宇目大字千束2241番地</t>
  </si>
  <si>
    <t>0972-52-5151</t>
  </si>
  <si>
    <t>32.85686069333875, 131.67335982704134</t>
    <phoneticPr fontId="2"/>
  </si>
  <si>
    <t>直川小学校</t>
  </si>
  <si>
    <t>なおかわ</t>
    <phoneticPr fontId="2"/>
  </si>
  <si>
    <t>佐伯市直川大字上直見500番地</t>
  </si>
  <si>
    <t>0972-58-2001</t>
  </si>
  <si>
    <t>32.8980057076758, 131.77668962395506</t>
    <phoneticPr fontId="2"/>
  </si>
  <si>
    <t>松浦小学校</t>
  </si>
  <si>
    <t>まつうら</t>
    <phoneticPr fontId="2"/>
  </si>
  <si>
    <t>佐伯市鶴見大字地松浦2044番地</t>
  </si>
  <si>
    <t>0972-33-0163</t>
  </si>
  <si>
    <t>32.945325810366505, 131.961227538049</t>
    <phoneticPr fontId="2"/>
  </si>
  <si>
    <t>米水津小学校</t>
    <phoneticPr fontId="2"/>
  </si>
  <si>
    <t>よのうづ</t>
    <phoneticPr fontId="2"/>
  </si>
  <si>
    <t>佐伯市米水津大字浦代浦150番地2</t>
  </si>
  <si>
    <t>0972-35-6002</t>
  </si>
  <si>
    <t>32.92185967567254, 131.97988249448937</t>
    <phoneticPr fontId="2"/>
  </si>
  <si>
    <t>蒲江翔南学園</t>
    <phoneticPr fontId="2"/>
  </si>
  <si>
    <t>かまえしょうなんがくえん</t>
    <phoneticPr fontId="2"/>
  </si>
  <si>
    <t>佐伯市蒲江大字蒲江浦943番地3</t>
  </si>
  <si>
    <t>0972-42-0014</t>
  </si>
  <si>
    <t>32.803267916877466, 131.9433689933373</t>
    <phoneticPr fontId="2"/>
  </si>
  <si>
    <t>中学校</t>
    <rPh sb="0" eb="3">
      <t>チュウガッコウ</t>
    </rPh>
    <phoneticPr fontId="2"/>
  </si>
  <si>
    <t>鶴谷中学校</t>
  </si>
  <si>
    <t>つるや</t>
    <phoneticPr fontId="2"/>
  </si>
  <si>
    <t>佐伯市長島町1丁目1番1号</t>
  </si>
  <si>
    <t>0972-23-1526</t>
  </si>
  <si>
    <t>32.96225353399186, 131.90448283744772</t>
    <phoneticPr fontId="2"/>
  </si>
  <si>
    <t>佐伯城南中学校</t>
  </si>
  <si>
    <t>さいきじょうなん</t>
    <phoneticPr fontId="2"/>
  </si>
  <si>
    <t>佐伯市城南町17番1号</t>
  </si>
  <si>
    <t>0972-23-0708</t>
  </si>
  <si>
    <t>32.95511361789089, 131.88842446813842</t>
    <phoneticPr fontId="2"/>
  </si>
  <si>
    <t>佐伯南中学校</t>
  </si>
  <si>
    <t>さいきみなみ</t>
    <phoneticPr fontId="2"/>
  </si>
  <si>
    <t>佐伯市大字長谷9914番地1</t>
  </si>
  <si>
    <t>0972-23-1536</t>
  </si>
  <si>
    <t>32.93683970438364, 131.88691069630417</t>
    <phoneticPr fontId="2"/>
  </si>
  <si>
    <t>彦陽中学校</t>
  </si>
  <si>
    <t>げんよう</t>
    <phoneticPr fontId="2"/>
  </si>
  <si>
    <t>佐伯市大字戸穴2925番地</t>
  </si>
  <si>
    <t>0972-27-8131</t>
  </si>
  <si>
    <t>33.00511694670914, 131.8925557043231</t>
    <phoneticPr fontId="2"/>
  </si>
  <si>
    <t>0.3m未満</t>
  </si>
  <si>
    <t>東雲中学校</t>
  </si>
  <si>
    <t>佐伯市上浦大字浅海井浦2番地</t>
  </si>
  <si>
    <t>0972-32-2009</t>
  </si>
  <si>
    <t>33.04513885120016, 131.92606492570337</t>
    <phoneticPr fontId="2"/>
  </si>
  <si>
    <t>昭和中学校</t>
  </si>
  <si>
    <t>しょうわ</t>
    <phoneticPr fontId="2"/>
  </si>
  <si>
    <t>佐伯市弥生大字井崎781番地</t>
  </si>
  <si>
    <t>0972-46-0080</t>
  </si>
  <si>
    <t>32.96934672439819, 131.84219973192762</t>
    <phoneticPr fontId="2"/>
  </si>
  <si>
    <t>本匠中学校</t>
  </si>
  <si>
    <t>佐伯市本匠大字笠掛1568番地</t>
  </si>
  <si>
    <t>0972-56-5004</t>
  </si>
  <si>
    <t>32.95432369169948, 131.8011390288555</t>
    <phoneticPr fontId="2"/>
  </si>
  <si>
    <t>宇目緑豊中学校</t>
  </si>
  <si>
    <t>佐伯市宇目大字千束1560番地1</t>
  </si>
  <si>
    <t>0972-52-1016</t>
  </si>
  <si>
    <t>32.85829982935717, 131.67083090431316</t>
    <phoneticPr fontId="2"/>
  </si>
  <si>
    <t>直川中学校</t>
  </si>
  <si>
    <t>佐伯市直川大字上直見501番地</t>
  </si>
  <si>
    <t>0972-58-2009</t>
  </si>
  <si>
    <t>32.89750803241742, 131.77621847183084</t>
    <phoneticPr fontId="2"/>
  </si>
  <si>
    <t>つるみ</t>
    <phoneticPr fontId="2"/>
  </si>
  <si>
    <t>佐伯市鶴見大字沖松浦448番地</t>
  </si>
  <si>
    <t>0972-33-0100</t>
  </si>
  <si>
    <t>32.942056308410834, 131.9652080301116</t>
    <phoneticPr fontId="2"/>
  </si>
  <si>
    <t>米水津中学校</t>
  </si>
  <si>
    <t>佐伯市米水津大字浦代浦1707番地3</t>
  </si>
  <si>
    <t>0972-35-3200</t>
  </si>
  <si>
    <t>32.91641402818448, 131.98040365769134</t>
    <phoneticPr fontId="2"/>
  </si>
  <si>
    <t>蒲江翔南学園</t>
  </si>
  <si>
    <t>0972-42-5800</t>
  </si>
  <si>
    <t>32.80315516872161, 131.94263943835085</t>
    <phoneticPr fontId="2"/>
  </si>
  <si>
    <t>高校</t>
    <rPh sb="0" eb="2">
      <t>コウコウ</t>
    </rPh>
    <phoneticPr fontId="2"/>
  </si>
  <si>
    <t>佐伯鶴城高等学校</t>
  </si>
  <si>
    <t>さいきかくじょう</t>
    <phoneticPr fontId="2"/>
  </si>
  <si>
    <t>佐伯市城下東町7番1号</t>
    <phoneticPr fontId="2"/>
  </si>
  <si>
    <t xml:space="preserve"> 0972-22-3101</t>
    <phoneticPr fontId="2"/>
  </si>
  <si>
    <t>32.96073770648104, 131.89537871417386</t>
    <phoneticPr fontId="2"/>
  </si>
  <si>
    <t>佐伯豊南高等学校</t>
    <phoneticPr fontId="2"/>
  </si>
  <si>
    <t>さいきほうなん</t>
    <phoneticPr fontId="2"/>
  </si>
  <si>
    <t>佐伯市大字鶴望2851-1</t>
    <phoneticPr fontId="2"/>
  </si>
  <si>
    <t>0972-22-2361</t>
    <phoneticPr fontId="2"/>
  </si>
  <si>
    <t>32.96750351544744, 131.8805403097965</t>
    <phoneticPr fontId="2"/>
  </si>
  <si>
    <t>日本文理大学附属高等学校</t>
  </si>
  <si>
    <t>にほんぶんりだいがくふぞく</t>
    <phoneticPr fontId="2"/>
  </si>
  <si>
    <t>佐伯市鶴谷町2丁目1-10</t>
    <phoneticPr fontId="2"/>
  </si>
  <si>
    <t xml:space="preserve"> 0972-22-3501</t>
    <phoneticPr fontId="2"/>
  </si>
  <si>
    <t>32.97076187358348, 131.90903149326743</t>
    <phoneticPr fontId="2"/>
  </si>
  <si>
    <t>その他</t>
    <rPh sb="2" eb="3">
      <t>タ</t>
    </rPh>
    <phoneticPr fontId="2"/>
  </si>
  <si>
    <t>佐伯高等技術専門校</t>
    <phoneticPr fontId="2"/>
  </si>
  <si>
    <t>さいきこうとうぎじゅつ</t>
    <phoneticPr fontId="2"/>
  </si>
  <si>
    <t>佐伯市西浜8-31</t>
    <phoneticPr fontId="2"/>
  </si>
  <si>
    <t>0972-22-0767</t>
    <phoneticPr fontId="2"/>
  </si>
  <si>
    <t>32.96226032403826, 131.91657535220162</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</si>
</sst>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00"/>
  </numFmts>
  <fonts count="22">
    <font>
      <sz val="11"/>
      <color theme="1"/>
      <name val="Yu Gothic"/>
      <family val="2"/>
      <scheme val="minor"/>
    </font>
    <font>
      <sz val="11"/>
      <color theme="1"/>
      <name val="Yu Gothic"/>
      <family val="2"/>
      <charset val="128"/>
      <scheme val="minor"/>
    </font>
    <font>
      <sz val="6"/>
      <name val="Yu Gothic"/>
      <family val="3"/>
      <charset val="128"/>
      <scheme val="minor"/>
    </font>
    <font>
      <sz val="11"/>
      <color theme="1"/>
      <name val="ＭＳ Ｐゴシック"/>
      <family val="3"/>
      <charset val="128"/>
    </font>
    <font>
      <u/>
      <sz val="11"/>
      <color theme="10"/>
      <name val="Yu Gothic"/>
      <family val="2"/>
      <scheme val="minor"/>
    </font>
    <font>
      <sz val="11"/>
      <color rgb="FFFF0000"/>
      <name val="ＭＳ Ｐゴシック"/>
      <family val="3"/>
      <charset val="128"/>
    </font>
    <font>
      <sz val="11"/>
      <color rgb="FF000000"/>
      <name val="ＭＳ Ｐゴシック"/>
      <family val="3"/>
      <charset val="128"/>
    </font>
    <font>
      <sz val="11"/>
      <color theme="1"/>
      <name val="Yu Gothic"/>
      <family val="2"/>
      <scheme val="minor"/>
    </font>
    <font>
      <sz val="11"/>
      <name val="ＦＡ クリアレター"/>
      <family val="1"/>
      <charset val="128"/>
    </font>
    <font>
      <u/>
      <sz val="11"/>
      <color theme="10"/>
      <name val="ＦＡ クリアレター"/>
      <family val="1"/>
      <charset val="128"/>
    </font>
    <font>
      <sz val="11"/>
      <color theme="1"/>
      <name val="Yu Gothic"/>
      <family val="3"/>
      <charset val="128"/>
      <scheme val="minor"/>
    </font>
    <font>
      <sz val="11"/>
      <name val="ＭＳ Ｐゴシック"/>
      <family val="3"/>
      <charset val="128"/>
    </font>
    <font>
      <b/>
      <sz val="12"/>
      <name val="ＭＳ Ｐゴシック"/>
      <family val="3"/>
      <charset val="128"/>
    </font>
    <font>
      <u/>
      <sz val="11"/>
      <color theme="10"/>
      <name val="ＭＳ Ｐゴシック"/>
      <family val="3"/>
      <charset val="128"/>
    </font>
    <font>
      <sz val="12"/>
      <color theme="1"/>
      <name val="ＭＳ Ｐゴシック"/>
      <family val="3"/>
      <charset val="128"/>
    </font>
    <font>
      <sz val="12"/>
      <name val="ＭＳ Ｐゴシック"/>
      <family val="3"/>
      <charset val="128"/>
    </font>
    <font>
      <sz val="6"/>
      <name val="ＦＡ クリアレター"/>
      <family val="1"/>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b/>
      <sz val="9"/>
      <name val="ＭＳ Ｐゴシック"/>
      <family val="3"/>
      <charset val="128"/>
    </font>
  </fonts>
  <fills count="14">
    <fill>
      <patternFill patternType="none"/>
    </fill>
    <fill>
      <patternFill patternType="gray125"/>
    </fill>
    <fill>
      <patternFill patternType="solid">
        <fgColor theme="0" tint="-0.499984740745262"/>
        <bgColor indexed="64"/>
      </patternFill>
    </fill>
    <fill>
      <patternFill patternType="solid">
        <fgColor rgb="FF92D050"/>
        <bgColor indexed="64"/>
      </patternFill>
    </fill>
    <fill>
      <patternFill patternType="solid">
        <fgColor rgb="FFE6E6E6"/>
        <bgColor rgb="FFE6E6E6"/>
      </patternFill>
    </fill>
    <fill>
      <patternFill patternType="solid">
        <fgColor rgb="FFCCFFFF"/>
        <bgColor indexed="64"/>
      </patternFill>
    </fill>
    <fill>
      <patternFill patternType="solid">
        <fgColor rgb="FFFFC000"/>
        <bgColor indexed="64"/>
      </patternFill>
    </fill>
    <fill>
      <patternFill patternType="solid">
        <fgColor theme="3" tint="0.59999389629810485"/>
        <bgColor indexed="64"/>
      </patternFill>
    </fill>
    <fill>
      <patternFill patternType="solid">
        <fgColor rgb="FFFFFF00"/>
        <bgColor indexed="64"/>
      </patternFill>
    </fill>
    <fill>
      <patternFill patternType="solid">
        <fgColor rgb="FFCCECFF"/>
        <bgColor indexed="64"/>
      </patternFill>
    </fill>
    <fill>
      <patternFill patternType="solid">
        <fgColor theme="0"/>
        <bgColor indexed="64"/>
      </patternFill>
    </fill>
    <fill>
      <patternFill patternType="solid">
        <fgColor rgb="FFCCFFCC"/>
        <bgColor indexed="64"/>
      </patternFill>
    </fill>
    <fill>
      <patternFill patternType="solid">
        <fgColor rgb="FFFFFFCC"/>
        <bgColor indexed="64"/>
      </patternFill>
    </fill>
    <fill>
      <patternFill patternType="solid">
        <fgColor rgb="FFFFCCFF"/>
        <bgColor indexed="64"/>
      </patternFill>
    </fill>
  </fills>
  <borders count="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bottom style="medium">
        <color rgb="FF000000"/>
      </bottom>
      <diagonal/>
    </border>
    <border>
      <left/>
      <right style="thin">
        <color indexed="64"/>
      </right>
      <top style="thin">
        <color indexed="64"/>
      </top>
      <bottom style="thin">
        <color indexed="64"/>
      </bottom>
      <diagonal/>
    </border>
  </borders>
  <cellStyleXfs count="13">
    <xf numFmtId="0" fontId="0" fillId="0" borderId="0"/>
    <xf numFmtId="0" fontId="4" fillId="0" borderId="0" applyNumberFormat="0" applyFill="0" applyBorder="0" applyAlignment="0" applyProtection="0"/>
    <xf numFmtId="0" fontId="7" fillId="0" borderId="0"/>
    <xf numFmtId="0" fontId="8" fillId="0" borderId="0">
      <alignment vertical="center"/>
    </xf>
    <xf numFmtId="0" fontId="9" fillId="0" borderId="0" applyNumberFormat="0" applyFill="0" applyBorder="0" applyAlignment="0" applyProtection="0">
      <alignment vertical="center"/>
    </xf>
    <xf numFmtId="0" fontId="10" fillId="0" borderId="0">
      <alignment vertical="center"/>
    </xf>
    <xf numFmtId="0" fontId="10" fillId="0" borderId="0"/>
    <xf numFmtId="0" fontId="10" fillId="0" borderId="0"/>
    <xf numFmtId="0" fontId="1" fillId="0" borderId="0">
      <alignment vertical="center"/>
    </xf>
    <xf numFmtId="0" fontId="11" fillId="0" borderId="0">
      <alignment vertical="center"/>
    </xf>
    <xf numFmtId="0" fontId="12" fillId="4" borderId="3">
      <alignment horizontal="left"/>
    </xf>
    <xf numFmtId="38" fontId="11" fillId="0" borderId="0" applyFont="0" applyFill="0" applyBorder="0" applyAlignment="0" applyProtection="0">
      <alignment vertical="center"/>
    </xf>
    <xf numFmtId="0" fontId="7" fillId="0" borderId="0"/>
  </cellStyleXfs>
  <cellXfs count="80">
    <xf numFmtId="0" fontId="0" fillId="0" borderId="0" xfId="0"/>
    <xf numFmtId="0" fontId="3" fillId="0" borderId="0" xfId="0" applyFont="1"/>
    <xf numFmtId="0" fontId="3" fillId="0" borderId="0" xfId="0" applyFont="1" applyAlignment="1">
      <alignment wrapText="1"/>
    </xf>
    <xf numFmtId="0" fontId="3" fillId="0" borderId="1" xfId="0" applyFont="1" applyBorder="1" applyAlignment="1">
      <alignment wrapText="1"/>
    </xf>
    <xf numFmtId="0" fontId="3" fillId="0" borderId="1" xfId="0" applyFont="1" applyBorder="1"/>
    <xf numFmtId="0" fontId="3" fillId="0" borderId="0" xfId="0" quotePrefix="1" applyFont="1"/>
    <xf numFmtId="0" fontId="3" fillId="3" borderId="1" xfId="0" applyFont="1" applyFill="1" applyBorder="1"/>
    <xf numFmtId="0" fontId="3" fillId="3" borderId="0" xfId="0" applyFont="1" applyFill="1"/>
    <xf numFmtId="0" fontId="6" fillId="3" borderId="1" xfId="0" applyFont="1" applyFill="1" applyBorder="1" applyAlignment="1">
      <alignment vertical="top" wrapText="1"/>
    </xf>
    <xf numFmtId="0" fontId="3" fillId="2" borderId="1" xfId="5" applyFont="1" applyFill="1" applyBorder="1" applyAlignment="1">
      <alignment vertical="center" shrinkToFit="1"/>
    </xf>
    <xf numFmtId="0" fontId="3" fillId="2" borderId="1" xfId="0" applyFont="1" applyFill="1" applyBorder="1"/>
    <xf numFmtId="49" fontId="3" fillId="2" borderId="1" xfId="5" applyNumberFormat="1" applyFont="1" applyFill="1" applyBorder="1" applyAlignment="1">
      <alignment vertical="center" shrinkToFit="1"/>
    </xf>
    <xf numFmtId="0" fontId="6" fillId="0" borderId="1" xfId="0" applyFont="1" applyBorder="1" applyAlignment="1">
      <alignment vertical="top" wrapText="1"/>
    </xf>
    <xf numFmtId="0" fontId="6" fillId="0" borderId="1" xfId="0" applyFont="1" applyBorder="1" applyAlignment="1">
      <alignment vertical="top"/>
    </xf>
    <xf numFmtId="0" fontId="5" fillId="0" borderId="1" xfId="0" applyFont="1" applyBorder="1" applyAlignment="1">
      <alignment vertical="top" wrapText="1"/>
    </xf>
    <xf numFmtId="0" fontId="3" fillId="0" borderId="1" xfId="1" applyFont="1" applyFill="1" applyBorder="1" applyAlignment="1">
      <alignment horizontal="left" vertical="center" wrapText="1"/>
    </xf>
    <xf numFmtId="176" fontId="3" fillId="0" borderId="1" xfId="0" applyNumberFormat="1" applyFont="1" applyBorder="1"/>
    <xf numFmtId="0" fontId="3" fillId="0" borderId="1" xfId="1" applyNumberFormat="1" applyFont="1" applyFill="1" applyBorder="1" applyAlignment="1">
      <alignment vertical="center"/>
    </xf>
    <xf numFmtId="0" fontId="5" fillId="0" borderId="1" xfId="0" applyFont="1" applyBorder="1" applyAlignment="1">
      <alignment vertical="top"/>
    </xf>
    <xf numFmtId="49" fontId="6" fillId="3" borderId="1" xfId="5" applyNumberFormat="1" applyFont="1" applyFill="1" applyBorder="1" applyAlignment="1">
      <alignment vertical="center" shrinkToFit="1"/>
    </xf>
    <xf numFmtId="0" fontId="3" fillId="6" borderId="1" xfId="0" applyFont="1" applyFill="1" applyBorder="1"/>
    <xf numFmtId="0" fontId="6" fillId="3" borderId="1" xfId="1" applyFont="1" applyFill="1" applyBorder="1" applyAlignment="1">
      <alignment horizontal="left" vertical="center" wrapText="1"/>
    </xf>
    <xf numFmtId="0" fontId="3" fillId="0" borderId="1" xfId="5" applyFont="1" applyBorder="1" applyAlignment="1">
      <alignment vertical="center" shrinkToFit="1"/>
    </xf>
    <xf numFmtId="49" fontId="3" fillId="0" borderId="1" xfId="5" applyNumberFormat="1" applyFont="1" applyBorder="1" applyAlignment="1">
      <alignment vertical="center" shrinkToFit="1"/>
    </xf>
    <xf numFmtId="0" fontId="6" fillId="5" borderId="1" xfId="0" applyFont="1" applyFill="1" applyBorder="1" applyAlignment="1">
      <alignment vertical="top" wrapText="1"/>
    </xf>
    <xf numFmtId="0" fontId="3" fillId="5" borderId="1" xfId="0" applyFont="1" applyFill="1" applyBorder="1"/>
    <xf numFmtId="0" fontId="3" fillId="5" borderId="1" xfId="5" applyFont="1" applyFill="1" applyBorder="1" applyAlignment="1">
      <alignment vertical="center" shrinkToFit="1"/>
    </xf>
    <xf numFmtId="0" fontId="6" fillId="6" borderId="1" xfId="0" applyFont="1" applyFill="1" applyBorder="1" applyAlignment="1">
      <alignment vertical="top" wrapText="1"/>
    </xf>
    <xf numFmtId="0" fontId="3" fillId="6" borderId="1" xfId="1" applyFont="1" applyFill="1" applyBorder="1" applyAlignment="1">
      <alignment horizontal="left" vertical="center" wrapText="1"/>
    </xf>
    <xf numFmtId="49" fontId="3" fillId="6" borderId="1" xfId="5" applyNumberFormat="1" applyFont="1" applyFill="1" applyBorder="1" applyAlignment="1">
      <alignment vertical="center" shrinkToFit="1"/>
    </xf>
    <xf numFmtId="0" fontId="6" fillId="2" borderId="1" xfId="0" applyFont="1" applyFill="1" applyBorder="1" applyAlignment="1">
      <alignment vertical="top" wrapText="1"/>
    </xf>
    <xf numFmtId="0" fontId="6" fillId="2" borderId="1" xfId="0" applyFont="1" applyFill="1" applyBorder="1" applyAlignment="1">
      <alignment vertical="top"/>
    </xf>
    <xf numFmtId="0" fontId="3" fillId="0" borderId="1" xfId="0" quotePrefix="1" applyFont="1" applyBorder="1"/>
    <xf numFmtId="0" fontId="3" fillId="6" borderId="1" xfId="0" applyFont="1" applyFill="1" applyBorder="1" applyAlignment="1">
      <alignment vertical="top" wrapText="1"/>
    </xf>
    <xf numFmtId="0" fontId="3" fillId="0" borderId="1" xfId="0" applyFont="1" applyBorder="1" applyAlignment="1">
      <alignment horizontal="center" vertical="center"/>
    </xf>
    <xf numFmtId="0" fontId="13" fillId="0" borderId="1" xfId="1" applyFont="1" applyBorder="1" applyAlignment="1">
      <alignment vertical="center"/>
    </xf>
    <xf numFmtId="0" fontId="3" fillId="0" borderId="1" xfId="0" applyFont="1" applyBorder="1" applyAlignment="1">
      <alignment vertical="center"/>
    </xf>
    <xf numFmtId="0" fontId="6" fillId="0" borderId="2" xfId="0" applyFont="1" applyBorder="1" applyAlignment="1">
      <alignment vertical="top"/>
    </xf>
    <xf numFmtId="0" fontId="3" fillId="0" borderId="2" xfId="5" applyFont="1" applyBorder="1" applyAlignment="1">
      <alignment vertical="center" shrinkToFit="1"/>
    </xf>
    <xf numFmtId="0" fontId="3" fillId="0" borderId="2" xfId="0" applyFont="1" applyBorder="1"/>
    <xf numFmtId="0" fontId="6" fillId="0" borderId="4" xfId="0" applyFont="1" applyBorder="1" applyAlignment="1">
      <alignment vertical="top"/>
    </xf>
    <xf numFmtId="0" fontId="3" fillId="0" borderId="4" xfId="1" applyNumberFormat="1" applyFont="1" applyFill="1" applyBorder="1" applyAlignment="1">
      <alignment vertical="center"/>
    </xf>
    <xf numFmtId="0" fontId="5" fillId="0" borderId="4" xfId="0" applyFont="1" applyBorder="1" applyAlignment="1">
      <alignment vertical="top"/>
    </xf>
    <xf numFmtId="0" fontId="3" fillId="0" borderId="4" xfId="5" applyFont="1" applyBorder="1" applyAlignment="1">
      <alignment vertical="center" shrinkToFit="1"/>
    </xf>
    <xf numFmtId="0" fontId="3" fillId="0" borderId="1" xfId="0" applyFont="1" applyBorder="1" applyAlignment="1">
      <alignment vertical="center" wrapText="1"/>
    </xf>
    <xf numFmtId="0" fontId="14" fillId="0" borderId="0" xfId="0" applyFont="1"/>
    <xf numFmtId="0" fontId="11" fillId="0" borderId="0" xfId="3" applyFont="1" applyAlignment="1">
      <alignment horizontal="left" vertical="center"/>
    </xf>
    <xf numFmtId="0" fontId="15" fillId="7" borderId="1" xfId="3" applyFont="1" applyFill="1" applyBorder="1" applyAlignment="1">
      <alignment horizontal="center" vertical="center"/>
    </xf>
    <xf numFmtId="0" fontId="15" fillId="7" borderId="1" xfId="3" applyFont="1" applyFill="1" applyBorder="1" applyAlignment="1">
      <alignment horizontal="center" vertical="center" wrapText="1"/>
    </xf>
    <xf numFmtId="0" fontId="15" fillId="7" borderId="1" xfId="3" applyFont="1" applyFill="1" applyBorder="1" applyAlignment="1">
      <alignment horizontal="center" vertical="center" shrinkToFit="1"/>
    </xf>
    <xf numFmtId="0" fontId="11" fillId="7" borderId="1" xfId="3" applyFont="1" applyFill="1" applyBorder="1" applyAlignment="1">
      <alignment horizontal="center" vertical="center" wrapText="1"/>
    </xf>
    <xf numFmtId="0" fontId="11" fillId="7" borderId="1" xfId="3" applyFont="1" applyFill="1" applyBorder="1" applyAlignment="1">
      <alignment vertical="center" shrinkToFit="1"/>
    </xf>
    <xf numFmtId="0" fontId="15" fillId="8" borderId="1" xfId="3" applyFont="1" applyFill="1" applyBorder="1" applyAlignment="1">
      <alignment horizontal="center" vertical="center"/>
    </xf>
    <xf numFmtId="0" fontId="17" fillId="7" borderId="1" xfId="3" applyFont="1" applyFill="1" applyBorder="1" applyAlignment="1">
      <alignment horizontal="center" vertical="center" shrinkToFit="1"/>
    </xf>
    <xf numFmtId="0" fontId="18" fillId="7" borderId="1" xfId="3" applyFont="1" applyFill="1" applyBorder="1" applyAlignment="1">
      <alignment horizontal="center" vertical="center" wrapText="1" shrinkToFit="1"/>
    </xf>
    <xf numFmtId="0" fontId="19" fillId="9" borderId="0" xfId="3" applyFont="1" applyFill="1" applyAlignment="1">
      <alignment horizontal="left" vertical="center"/>
    </xf>
    <xf numFmtId="0" fontId="15" fillId="0" borderId="1" xfId="3" applyFont="1" applyBorder="1" applyAlignment="1">
      <alignment horizontal="center" vertical="center"/>
    </xf>
    <xf numFmtId="0" fontId="15" fillId="0" borderId="1" xfId="3" applyFont="1" applyBorder="1" applyAlignment="1">
      <alignment horizontal="left" vertical="center" wrapText="1"/>
    </xf>
    <xf numFmtId="0" fontId="15" fillId="0" borderId="1" xfId="3" applyFont="1" applyBorder="1" applyAlignment="1">
      <alignment horizontal="left" vertical="center" shrinkToFit="1"/>
    </xf>
    <xf numFmtId="0" fontId="11" fillId="0" borderId="1" xfId="3" applyFont="1" applyBorder="1" applyAlignment="1">
      <alignment horizontal="center" vertical="center" wrapText="1"/>
    </xf>
    <xf numFmtId="0" fontId="11" fillId="0" borderId="1" xfId="3" applyFont="1" applyBorder="1" applyAlignment="1">
      <alignment vertical="center" shrinkToFit="1"/>
    </xf>
    <xf numFmtId="0" fontId="17" fillId="0" borderId="1" xfId="3" applyFont="1" applyBorder="1" applyAlignment="1">
      <alignment horizontal="center" vertical="center" shrinkToFit="1"/>
    </xf>
    <xf numFmtId="0" fontId="18" fillId="0" borderId="1" xfId="3" applyFont="1" applyBorder="1" applyAlignment="1">
      <alignment horizontal="center" vertical="center" wrapText="1" shrinkToFit="1"/>
    </xf>
    <xf numFmtId="0" fontId="6" fillId="0" borderId="1" xfId="0" applyFont="1" applyBorder="1"/>
    <xf numFmtId="0" fontId="15" fillId="0" borderId="1" xfId="3" applyFont="1" applyBorder="1" applyAlignment="1">
      <alignment horizontal="left" vertical="center"/>
    </xf>
    <xf numFmtId="0" fontId="11" fillId="0" borderId="1" xfId="3" applyFont="1" applyBorder="1" applyAlignment="1">
      <alignment horizontal="left" vertical="center" shrinkToFit="1"/>
    </xf>
    <xf numFmtId="0" fontId="21" fillId="5" borderId="0" xfId="3" applyFont="1" applyFill="1" applyAlignment="1">
      <alignment horizontal="left" vertical="center" wrapText="1"/>
    </xf>
    <xf numFmtId="0" fontId="15" fillId="10" borderId="1" xfId="3" applyFont="1" applyFill="1" applyBorder="1" applyAlignment="1">
      <alignment horizontal="left" vertical="center" shrinkToFit="1"/>
    </xf>
    <xf numFmtId="0" fontId="6" fillId="0" borderId="1" xfId="3" applyFont="1" applyBorder="1" applyAlignment="1">
      <alignment horizontal="center" vertical="center" shrinkToFit="1"/>
    </xf>
    <xf numFmtId="0" fontId="11" fillId="6" borderId="1" xfId="3" applyFont="1" applyFill="1" applyBorder="1" applyAlignment="1">
      <alignment horizontal="left" vertical="center" shrinkToFit="1"/>
    </xf>
    <xf numFmtId="0" fontId="11" fillId="0" borderId="1" xfId="3" applyFont="1" applyBorder="1" applyAlignment="1">
      <alignment horizontal="center" vertical="center"/>
    </xf>
    <xf numFmtId="0" fontId="11" fillId="0" borderId="1" xfId="3" applyFont="1" applyBorder="1" applyAlignment="1">
      <alignment horizontal="left" vertical="center"/>
    </xf>
    <xf numFmtId="0" fontId="3" fillId="3" borderId="1" xfId="12" applyFont="1" applyFill="1" applyBorder="1" applyAlignment="1">
      <alignment horizontal="left" vertical="center"/>
    </xf>
    <xf numFmtId="0" fontId="21" fillId="5" borderId="0" xfId="3" applyFont="1" applyFill="1" applyAlignment="1">
      <alignment horizontal="left" vertical="center"/>
    </xf>
    <xf numFmtId="0" fontId="21" fillId="11" borderId="0" xfId="3" applyFont="1" applyFill="1" applyAlignment="1">
      <alignment horizontal="left" vertical="center"/>
    </xf>
    <xf numFmtId="0" fontId="5" fillId="6" borderId="1" xfId="3" applyFont="1" applyFill="1" applyBorder="1" applyAlignment="1">
      <alignment horizontal="left" vertical="center" shrinkToFit="1"/>
    </xf>
    <xf numFmtId="0" fontId="21" fillId="12" borderId="0" xfId="3" applyFont="1" applyFill="1" applyAlignment="1">
      <alignment horizontal="left" vertical="center"/>
    </xf>
    <xf numFmtId="0" fontId="21" fillId="12" borderId="0" xfId="0" applyFont="1" applyFill="1"/>
    <xf numFmtId="0" fontId="11" fillId="0" borderId="1" xfId="3" applyFont="1" applyBorder="1" applyAlignment="1">
      <alignment horizontal="center" vertical="center" shrinkToFit="1"/>
    </xf>
    <xf numFmtId="0" fontId="21" fillId="13" borderId="0" xfId="0" applyFont="1" applyFill="1"/>
  </cellXfs>
  <cellStyles count="13">
    <cellStyle name="Style0" xfId="10" xr:uid="{3B52DB22-5BF0-48D4-AF9B-CEA66B144780}"/>
    <cellStyle name="ハイパーリンク" xfId="1" builtinId="8"/>
    <cellStyle name="ハイパーリンク 2" xfId="4" xr:uid="{2EA4AE93-6A0E-41F7-84DE-389CC0583AD2}"/>
    <cellStyle name="桁区切り 2" xfId="11" xr:uid="{28DECDF8-D542-4271-B250-FE5CE0120463}"/>
    <cellStyle name="標準" xfId="0" builtinId="0"/>
    <cellStyle name="標準 10" xfId="6" xr:uid="{B642CD6B-2EC9-4562-898F-F5975C2A76FF}"/>
    <cellStyle name="標準 12" xfId="8" xr:uid="{A1103724-EDF7-4F21-84DA-C4AFB2D01642}"/>
    <cellStyle name="標準 2" xfId="3" xr:uid="{C6631596-AEB1-4F75-912F-F698D4A84F0A}"/>
    <cellStyle name="標準 2 2" xfId="12" xr:uid="{F56CCE34-2E9F-4701-B35B-C01B3325AD77}"/>
    <cellStyle name="標準 3" xfId="7" xr:uid="{F80EF41E-2C01-4B7B-A3A0-61BBD6D27B15}"/>
    <cellStyle name="標準 3 4" xfId="5" xr:uid="{895460B0-1B8D-480C-93E0-5ECFB70C6508}"/>
    <cellStyle name="標準 4" xfId="9" xr:uid="{A7C2B69F-2D19-4763-A0EC-F0A73D904E09}"/>
    <cellStyle name="標準 5" xfId="2" xr:uid="{601E736F-0BE2-471F-ACE4-269A8B8B70B0}"/>
  </cellStyles>
  <dxfs count="0"/>
  <tableStyles count="0" defaultTableStyle="TableStyleMedium2" defaultPivotStyle="PivotStyleLight16"/>
  <colors>
    <mruColors>
      <color rgb="FFFFCCFF"/>
      <color rgb="FFFFFFCC"/>
      <color rgb="FFCCFFCC"/>
      <color rgb="FFCC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溝腰　朗人" id="{0BE518B5-9808-4D13-B265-75B28E975CC0}" userId="S::030686@pref.oita.lg.jp::97c67b25-9d60-414f-a575-b7f3c5ecc5d2" providerId="AD"/>
</personList>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K50" dT="2026-02-03T06:10:59.62" personId="{0BE518B5-9808-4D13-B265-75B28E975CC0}" id="{8FF1BBAE-FF17-472C-9763-1CD49A143FEF}">
    <text>校舎はあまり被害ないが、グラウンドは被害あり。</text>
  </threadedComment>
  <threadedComment ref="K51" dT="2026-02-03T06:07:15.53" personId="{0BE518B5-9808-4D13-B265-75B28E975CC0}" id="{1273DB49-2B6F-44A4-8A17-11C05E4FEF46}">
    <text>ハザードマップ上は「津波被害なし」の想定だが、立地的に被害が大きいと想定されることから、念のため、東雲小学校より一段階低い被害として記載します。
https://www.city.saiki.oita.jp/bousai/kiji0031581/3_1581_10_3.pdf</text>
    <extLst>
      <x:ext xmlns:xltc2="http://schemas.microsoft.com/office/spreadsheetml/2020/threadedcomments2" uri="{F7C98A9C-CBB3-438F-8F68-D28B6AF4A901}">
        <xltc2:checksum>3199480650</xltc2:checksum>
        <xltc2:hyperlink startIndex="73" length="65" url="https://www.city.saiki.oita.jp/bousai/kiji0031581/3_1581_10_3.pdf"/>
      </x:ext>
    </extLst>
  </threadedComment>
</ThreadedComment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6D6F0-D425-4002-A9D7-23133B058BE3}">
  <sheetPr codeName="Sheet5"/>
  <dimension ref="A1:K104"/>
  <sheetViews>
    <sheetView tabSelected="1" zoomScale="85" zoomScaleNormal="85" workbookViewId="0">
      <pane xSplit="2" ySplit="2" topLeftCell="C3" activePane="bottomRight" state="frozenSplit"/>
      <selection pane="topRight" activeCell="B1" sqref="B1"/>
      <selection pane="bottomLeft" activeCell="A41" sqref="A41"/>
      <selection pane="bottomRight" activeCell="B14" sqref="B14"/>
    </sheetView>
  </sheetViews>
  <sheetFormatPr defaultColWidth="8.75" defaultRowHeight="13.5"/>
  <cols>
    <col min="1" max="1" width="15.375" style="1" customWidth="1"/>
    <col min="2" max="2" width="36.25" style="1" customWidth="1"/>
    <col min="3" max="3" width="26.125" style="1" customWidth="1"/>
    <col min="4" max="4" width="15.375" style="1" customWidth="1"/>
    <col min="5" max="5" width="22.125" style="1" customWidth="1"/>
    <col min="6" max="6" width="8.75" style="1"/>
    <col min="7" max="8" width="13.25" style="1" customWidth="1"/>
    <col min="9" max="9" width="17.75" style="1" customWidth="1"/>
    <col min="10" max="10" width="19.5" style="1" customWidth="1"/>
    <col min="11" max="11" width="22.125" style="1" customWidth="1"/>
    <col min="12" max="16384" width="8.75" style="1"/>
  </cols>
  <sheetData>
    <row r="1" spans="1:11">
      <c r="A1" s="1" t="s">
        <v>749</v>
      </c>
    </row>
    <row r="2" spans="1:11">
      <c r="A2" s="4" t="s">
        <v>735</v>
      </c>
      <c r="B2" s="4" t="s">
        <v>251</v>
      </c>
      <c r="C2" s="4" t="s">
        <v>736</v>
      </c>
      <c r="D2" s="4" t="s">
        <v>737</v>
      </c>
      <c r="E2" s="4" t="s">
        <v>738</v>
      </c>
      <c r="F2" s="4" t="s">
        <v>741</v>
      </c>
      <c r="G2" s="4" t="s">
        <v>739</v>
      </c>
      <c r="H2" s="4" t="s">
        <v>740</v>
      </c>
      <c r="I2" s="34" t="s">
        <v>747</v>
      </c>
      <c r="J2" s="34" t="s">
        <v>748</v>
      </c>
      <c r="K2" s="4" t="s">
        <v>744</v>
      </c>
    </row>
    <row r="3" spans="1:11">
      <c r="A3" s="4" t="s">
        <v>70</v>
      </c>
      <c r="B3" s="4" t="s">
        <v>590</v>
      </c>
      <c r="C3" s="4" t="s">
        <v>18</v>
      </c>
      <c r="D3" s="4" t="s">
        <v>28</v>
      </c>
      <c r="E3" s="4" t="s">
        <v>29</v>
      </c>
      <c r="F3" s="16">
        <v>388</v>
      </c>
      <c r="G3" s="4">
        <v>32.959775451493201</v>
      </c>
      <c r="H3" s="4">
        <v>131.90008240097299</v>
      </c>
      <c r="I3" s="4" t="str">
        <f>G3&amp;","&amp;H3</f>
        <v>32.9597754514932,131.900082400973</v>
      </c>
      <c r="J3" s="35" t="str">
        <f>HYPERLINK("https://cyberjapandata.gsi.go.jp/#16/"&amp;G3&amp;"/"&amp;H3&amp;"/&amp;base=std&amp;ls=std&amp;disp=1&amp;vs=c1g1j0h0k0l0u0t0z0r0s0m0f1")</f>
        <v>https://cyberjapandata.gsi.go.jp/#16/32.9597754514932/131.900082400973/&amp;base=std&amp;ls=std&amp;disp=1&amp;vs=c1g1j0h0k0l0u0t0z0r0s0m0f1</v>
      </c>
      <c r="K3" s="20" t="s">
        <v>731</v>
      </c>
    </row>
    <row r="4" spans="1:11">
      <c r="A4" s="4" t="s">
        <v>70</v>
      </c>
      <c r="B4" s="4" t="s">
        <v>252</v>
      </c>
      <c r="C4" s="4" t="s">
        <v>202</v>
      </c>
      <c r="D4" s="4" t="s">
        <v>33</v>
      </c>
      <c r="E4" s="4" t="s">
        <v>34</v>
      </c>
      <c r="F4" s="16">
        <v>388</v>
      </c>
      <c r="G4" s="4">
        <v>33.053188122970298</v>
      </c>
      <c r="H4" s="4">
        <v>131.93059677643799</v>
      </c>
      <c r="I4" s="4" t="str">
        <f t="shared" ref="I4:I5" si="0">G4&amp;","&amp;H4</f>
        <v>33.0531881229703,131.930596776438</v>
      </c>
      <c r="J4" s="35" t="str">
        <f t="shared" ref="J4:J5" si="1">HYPERLINK("https://cyberjapandata.gsi.go.jp/#16/"&amp;G4&amp;"/"&amp;H4&amp;"/&amp;base=std&amp;ls=std&amp;disp=1&amp;vs=c1g1j0h0k0l0u0t0z0r0s0m0f1")</f>
        <v>https://cyberjapandata.gsi.go.jp/#16/33.0531881229703/131.930596776438/&amp;base=std&amp;ls=std&amp;disp=1&amp;vs=c1g1j0h0k0l0u0t0z0r0s0m0f1</v>
      </c>
      <c r="K4" s="20" t="s">
        <v>730</v>
      </c>
    </row>
    <row r="5" spans="1:11">
      <c r="A5" s="4" t="s">
        <v>70</v>
      </c>
      <c r="B5" s="4" t="s">
        <v>253</v>
      </c>
      <c r="C5" s="4" t="s">
        <v>37</v>
      </c>
      <c r="D5" s="4" t="s">
        <v>35</v>
      </c>
      <c r="E5" s="4" t="s">
        <v>36</v>
      </c>
      <c r="F5" s="16">
        <v>388</v>
      </c>
      <c r="G5" s="4">
        <v>32.968512422788798</v>
      </c>
      <c r="H5" s="4">
        <v>131.83739586843299</v>
      </c>
      <c r="I5" s="4" t="str">
        <f t="shared" si="0"/>
        <v>32.9685124227888,131.837395868433</v>
      </c>
      <c r="J5" s="35" t="str">
        <f t="shared" si="1"/>
        <v>https://cyberjapandata.gsi.go.jp/#16/32.9685124227888/131.837395868433/&amp;base=std&amp;ls=std&amp;disp=1&amp;vs=c1g1j0h0k0l0u0t0z0r0s0m0f1</v>
      </c>
      <c r="K5" s="6" t="s">
        <v>745</v>
      </c>
    </row>
    <row r="6" spans="1:11">
      <c r="A6" s="4" t="s">
        <v>70</v>
      </c>
      <c r="B6" s="4" t="s">
        <v>254</v>
      </c>
      <c r="C6" s="4" t="s">
        <v>203</v>
      </c>
      <c r="D6" s="4" t="s">
        <v>38</v>
      </c>
      <c r="E6" s="4" t="s">
        <v>39</v>
      </c>
      <c r="F6" s="16">
        <v>388</v>
      </c>
      <c r="G6" s="4">
        <v>32.952784247706397</v>
      </c>
      <c r="H6" s="4">
        <v>131.80234337761601</v>
      </c>
      <c r="I6" s="4" t="str">
        <f t="shared" ref="I6:I69" si="2">G6&amp;","&amp;H6</f>
        <v>32.9527842477064,131.802343377616</v>
      </c>
      <c r="J6" s="35" t="str">
        <f t="shared" ref="J6:J69" si="3">HYPERLINK("https://cyberjapandata.gsi.go.jp/#16/"&amp;G6&amp;"/"&amp;H6&amp;"/&amp;base=std&amp;ls=std&amp;disp=1&amp;vs=c1g1j0h0k0l0u0t0z0r0s0m0f1")</f>
        <v>https://cyberjapandata.gsi.go.jp/#16/32.9527842477064/131.802343377616/&amp;base=std&amp;ls=std&amp;disp=1&amp;vs=c1g1j0h0k0l0u0t0z0r0s0m0f1</v>
      </c>
      <c r="K6" s="6" t="s">
        <v>745</v>
      </c>
    </row>
    <row r="7" spans="1:11">
      <c r="A7" s="4" t="s">
        <v>70</v>
      </c>
      <c r="B7" s="4" t="s">
        <v>255</v>
      </c>
      <c r="C7" s="4" t="s">
        <v>42</v>
      </c>
      <c r="D7" s="4" t="s">
        <v>40</v>
      </c>
      <c r="E7" s="4" t="s">
        <v>41</v>
      </c>
      <c r="F7" s="16">
        <v>388</v>
      </c>
      <c r="G7" s="4">
        <v>32.858022902716797</v>
      </c>
      <c r="H7" s="4">
        <v>131.656544115001</v>
      </c>
      <c r="I7" s="4" t="str">
        <f t="shared" si="2"/>
        <v>32.8580229027168,131.656544115001</v>
      </c>
      <c r="J7" s="35" t="str">
        <f t="shared" si="3"/>
        <v>https://cyberjapandata.gsi.go.jp/#16/32.8580229027168/131.656544115001/&amp;base=std&amp;ls=std&amp;disp=1&amp;vs=c1g1j0h0k0l0u0t0z0r0s0m0f1</v>
      </c>
      <c r="K7" s="6" t="s">
        <v>745</v>
      </c>
    </row>
    <row r="8" spans="1:11">
      <c r="A8" s="4" t="s">
        <v>70</v>
      </c>
      <c r="B8" s="4" t="s">
        <v>256</v>
      </c>
      <c r="C8" s="4" t="s">
        <v>45</v>
      </c>
      <c r="D8" s="4" t="s">
        <v>43</v>
      </c>
      <c r="E8" s="4" t="s">
        <v>44</v>
      </c>
      <c r="F8" s="16">
        <v>388</v>
      </c>
      <c r="G8" s="4">
        <v>32.896301726501399</v>
      </c>
      <c r="H8" s="4">
        <v>131.77870436203</v>
      </c>
      <c r="I8" s="4" t="str">
        <f t="shared" si="2"/>
        <v>32.8963017265014,131.77870436203</v>
      </c>
      <c r="J8" s="35" t="str">
        <f t="shared" si="3"/>
        <v>https://cyberjapandata.gsi.go.jp/#16/32.8963017265014/131.77870436203/&amp;base=std&amp;ls=std&amp;disp=1&amp;vs=c1g1j0h0k0l0u0t0z0r0s0m0f1</v>
      </c>
      <c r="K8" s="6" t="s">
        <v>745</v>
      </c>
    </row>
    <row r="9" spans="1:11">
      <c r="A9" s="4" t="s">
        <v>70</v>
      </c>
      <c r="B9" s="4" t="s">
        <v>257</v>
      </c>
      <c r="C9" s="4" t="s">
        <v>48</v>
      </c>
      <c r="D9" s="4" t="s">
        <v>46</v>
      </c>
      <c r="E9" s="4" t="s">
        <v>47</v>
      </c>
      <c r="F9" s="16">
        <v>388</v>
      </c>
      <c r="G9" s="4">
        <v>32.945116815813101</v>
      </c>
      <c r="H9" s="4">
        <v>131.96067617404</v>
      </c>
      <c r="I9" s="4" t="str">
        <f t="shared" si="2"/>
        <v>32.9451168158131,131.96067617404</v>
      </c>
      <c r="J9" s="35" t="str">
        <f t="shared" si="3"/>
        <v>https://cyberjapandata.gsi.go.jp/#16/32.9451168158131/131.96067617404/&amp;base=std&amp;ls=std&amp;disp=1&amp;vs=c1g1j0h0k0l0u0t0z0r0s0m0f1</v>
      </c>
      <c r="K9" s="20" t="s">
        <v>732</v>
      </c>
    </row>
    <row r="10" spans="1:11">
      <c r="A10" s="4" t="s">
        <v>70</v>
      </c>
      <c r="B10" s="4" t="s">
        <v>258</v>
      </c>
      <c r="C10" s="4" t="s">
        <v>51</v>
      </c>
      <c r="D10" s="4" t="s">
        <v>49</v>
      </c>
      <c r="E10" s="4" t="s">
        <v>50</v>
      </c>
      <c r="F10" s="16">
        <v>388</v>
      </c>
      <c r="G10" s="4">
        <v>32.921189850294198</v>
      </c>
      <c r="H10" s="4">
        <v>131.975888947188</v>
      </c>
      <c r="I10" s="4" t="str">
        <f t="shared" si="2"/>
        <v>32.9211898502942,131.975888947188</v>
      </c>
      <c r="J10" s="35" t="str">
        <f t="shared" si="3"/>
        <v>https://cyberjapandata.gsi.go.jp/#16/32.9211898502942/131.975888947188/&amp;base=std&amp;ls=std&amp;disp=1&amp;vs=c1g1j0h0k0l0u0t0z0r0s0m0f1</v>
      </c>
      <c r="K10" s="20" t="s">
        <v>743</v>
      </c>
    </row>
    <row r="11" spans="1:11">
      <c r="A11" s="4" t="s">
        <v>70</v>
      </c>
      <c r="B11" s="4" t="s">
        <v>259</v>
      </c>
      <c r="C11" s="4" t="s">
        <v>54</v>
      </c>
      <c r="D11" s="4" t="s">
        <v>52</v>
      </c>
      <c r="E11" s="4" t="s">
        <v>53</v>
      </c>
      <c r="F11" s="16">
        <v>388</v>
      </c>
      <c r="G11" s="4">
        <v>32.800876879167902</v>
      </c>
      <c r="H11" s="4">
        <v>131.93579529029299</v>
      </c>
      <c r="I11" s="4" t="str">
        <f t="shared" si="2"/>
        <v>32.8008768791679,131.935795290293</v>
      </c>
      <c r="J11" s="35" t="str">
        <f t="shared" si="3"/>
        <v>https://cyberjapandata.gsi.go.jp/#16/32.8008768791679/131.935795290293/&amp;base=std&amp;ls=std&amp;disp=1&amp;vs=c1g1j0h0k0l0u0t0z0r0s0m0f1</v>
      </c>
      <c r="K11" s="6" t="s">
        <v>745</v>
      </c>
    </row>
    <row r="12" spans="1:11">
      <c r="A12" s="4" t="s">
        <v>70</v>
      </c>
      <c r="B12" s="4" t="s">
        <v>30</v>
      </c>
      <c r="C12" s="4" t="s">
        <v>22</v>
      </c>
      <c r="D12" s="4" t="s">
        <v>31</v>
      </c>
      <c r="E12" s="4" t="s">
        <v>32</v>
      </c>
      <c r="F12" s="16">
        <v>497</v>
      </c>
      <c r="G12" s="4">
        <v>32.961654130851599</v>
      </c>
      <c r="H12" s="4">
        <v>131.86482855990201</v>
      </c>
      <c r="I12" s="4" t="str">
        <f t="shared" si="2"/>
        <v>32.9616541308516,131.864828559902</v>
      </c>
      <c r="J12" s="35" t="str">
        <f t="shared" si="3"/>
        <v>https://cyberjapandata.gsi.go.jp/#16/32.9616541308516/131.864828559902/&amp;base=std&amp;ls=std&amp;disp=1&amp;vs=c1g1j0h0k0l0u0t0z0r0s0m0f1</v>
      </c>
      <c r="K12" s="6" t="s">
        <v>745</v>
      </c>
    </row>
    <row r="13" spans="1:11">
      <c r="A13" s="4" t="s">
        <v>70</v>
      </c>
      <c r="B13" s="4" t="s">
        <v>185</v>
      </c>
      <c r="C13" s="4" t="s">
        <v>22</v>
      </c>
      <c r="D13" s="4" t="s">
        <v>31</v>
      </c>
      <c r="E13" s="4" t="s">
        <v>32</v>
      </c>
      <c r="F13" s="16">
        <v>497</v>
      </c>
      <c r="G13" s="4">
        <v>32.961587645111599</v>
      </c>
      <c r="H13" s="4">
        <v>131.86529875913999</v>
      </c>
      <c r="I13" s="4" t="str">
        <f t="shared" si="2"/>
        <v>32.9615876451116,131.86529875914</v>
      </c>
      <c r="J13" s="35" t="str">
        <f t="shared" si="3"/>
        <v>https://cyberjapandata.gsi.go.jp/#16/32.9615876451116/131.86529875914/&amp;base=std&amp;ls=std&amp;disp=1&amp;vs=c1g1j0h0k0l0u0t0z0r0s0m0f1</v>
      </c>
      <c r="K13" s="6" t="s">
        <v>745</v>
      </c>
    </row>
    <row r="14" spans="1:11">
      <c r="A14" s="4" t="s">
        <v>70</v>
      </c>
      <c r="B14" s="4" t="s">
        <v>186</v>
      </c>
      <c r="C14" s="4" t="s">
        <v>190</v>
      </c>
      <c r="D14" s="4" t="s">
        <v>198</v>
      </c>
      <c r="E14" s="4" t="s">
        <v>197</v>
      </c>
      <c r="F14" s="16">
        <v>497</v>
      </c>
      <c r="G14" s="4">
        <v>32.800902245118401</v>
      </c>
      <c r="H14" s="4">
        <v>131.93625829164</v>
      </c>
      <c r="I14" s="4" t="str">
        <f t="shared" si="2"/>
        <v>32.8009022451184,131.93625829164</v>
      </c>
      <c r="J14" s="35" t="str">
        <f t="shared" si="3"/>
        <v>https://cyberjapandata.gsi.go.jp/#16/32.8009022451184/131.93625829164/&amp;base=std&amp;ls=std&amp;disp=1&amp;vs=c1g1j0h0k0l0u0t0z0r0s0m0f1</v>
      </c>
      <c r="K14" s="6" t="s">
        <v>745</v>
      </c>
    </row>
    <row r="15" spans="1:11">
      <c r="A15" s="4" t="s">
        <v>70</v>
      </c>
      <c r="B15" s="4" t="s">
        <v>187</v>
      </c>
      <c r="C15" s="4" t="s">
        <v>200</v>
      </c>
      <c r="D15" s="4" t="s">
        <v>196</v>
      </c>
      <c r="E15" s="4" t="s">
        <v>195</v>
      </c>
      <c r="F15" s="16">
        <v>497</v>
      </c>
      <c r="G15" s="4">
        <v>32.939478815080001</v>
      </c>
      <c r="H15" s="4">
        <v>131.96234250085999</v>
      </c>
      <c r="I15" s="4" t="str">
        <f t="shared" si="2"/>
        <v>32.93947881508,131.96234250086</v>
      </c>
      <c r="J15" s="35" t="str">
        <f t="shared" si="3"/>
        <v>https://cyberjapandata.gsi.go.jp/#16/32.93947881508/131.96234250086/&amp;base=std&amp;ls=std&amp;disp=1&amp;vs=c1g1j0h0k0l0u0t0z0r0s0m0f1</v>
      </c>
      <c r="K15" s="6" t="s">
        <v>745</v>
      </c>
    </row>
    <row r="16" spans="1:11">
      <c r="A16" s="4" t="s">
        <v>70</v>
      </c>
      <c r="B16" s="4" t="s">
        <v>188</v>
      </c>
      <c r="C16" s="4" t="s">
        <v>201</v>
      </c>
      <c r="D16" s="4" t="s">
        <v>194</v>
      </c>
      <c r="E16" s="4" t="s">
        <v>193</v>
      </c>
      <c r="F16" s="16">
        <v>497</v>
      </c>
      <c r="G16" s="4">
        <v>32.857885336322099</v>
      </c>
      <c r="H16" s="4">
        <v>131.68243245798101</v>
      </c>
      <c r="I16" s="4" t="str">
        <f t="shared" si="2"/>
        <v>32.8578853363221,131.682432457981</v>
      </c>
      <c r="J16" s="35" t="str">
        <f t="shared" si="3"/>
        <v>https://cyberjapandata.gsi.go.jp/#16/32.8578853363221/131.682432457981/&amp;base=std&amp;ls=std&amp;disp=1&amp;vs=c1g1j0h0k0l0u0t0z0r0s0m0f1</v>
      </c>
      <c r="K16" s="6" t="s">
        <v>745</v>
      </c>
    </row>
    <row r="17" spans="1:11">
      <c r="A17" s="4" t="s">
        <v>70</v>
      </c>
      <c r="B17" s="4" t="s">
        <v>189</v>
      </c>
      <c r="C17" s="4" t="s">
        <v>15</v>
      </c>
      <c r="D17" s="4" t="s">
        <v>192</v>
      </c>
      <c r="E17" s="4" t="s">
        <v>191</v>
      </c>
      <c r="F17" s="16">
        <v>497</v>
      </c>
      <c r="G17" s="4">
        <v>33.042293487013303</v>
      </c>
      <c r="H17" s="4">
        <v>131.92077665294701</v>
      </c>
      <c r="I17" s="4" t="str">
        <f t="shared" si="2"/>
        <v>33.0422934870133,131.920776652947</v>
      </c>
      <c r="J17" s="35" t="str">
        <f t="shared" si="3"/>
        <v>https://cyberjapandata.gsi.go.jp/#16/33.0422934870133/131.920776652947/&amp;base=std&amp;ls=std&amp;disp=1&amp;vs=c1g1j0h0k0l0u0t0z0r0s0m0f1</v>
      </c>
      <c r="K17" s="20" t="s">
        <v>730</v>
      </c>
    </row>
    <row r="18" spans="1:11">
      <c r="A18" s="4" t="s">
        <v>305</v>
      </c>
      <c r="B18" s="4" t="s">
        <v>304</v>
      </c>
      <c r="C18" s="4" t="s">
        <v>313</v>
      </c>
      <c r="D18" s="4"/>
      <c r="E18" s="4"/>
      <c r="F18" s="16">
        <v>515</v>
      </c>
      <c r="G18" s="4">
        <v>32.926542680707897</v>
      </c>
      <c r="H18" s="4">
        <v>131.86695811385701</v>
      </c>
      <c r="I18" s="4" t="str">
        <f t="shared" si="2"/>
        <v>32.9265426807079,131.866958113857</v>
      </c>
      <c r="J18" s="35" t="str">
        <f t="shared" si="3"/>
        <v>https://cyberjapandata.gsi.go.jp/#16/32.9265426807079/131.866958113857/&amp;base=std&amp;ls=std&amp;disp=1&amp;vs=c1g1j0h0k0l0u0t0z0r0s0m0f1</v>
      </c>
      <c r="K18" s="6" t="s">
        <v>745</v>
      </c>
    </row>
    <row r="19" spans="1:11">
      <c r="A19" s="4" t="s">
        <v>281</v>
      </c>
      <c r="B19" s="4" t="s">
        <v>287</v>
      </c>
      <c r="C19" s="4" t="s">
        <v>310</v>
      </c>
      <c r="D19" s="4"/>
      <c r="E19" s="4"/>
      <c r="F19" s="16">
        <v>383</v>
      </c>
      <c r="G19" s="4">
        <v>32.971644220555497</v>
      </c>
      <c r="H19" s="4">
        <v>131.92502185641101</v>
      </c>
      <c r="I19" s="4" t="str">
        <f t="shared" si="2"/>
        <v>32.9716442205555,131.925021856411</v>
      </c>
      <c r="J19" s="35" t="str">
        <f t="shared" si="3"/>
        <v>https://cyberjapandata.gsi.go.jp/#16/32.9716442205555/131.925021856411/&amp;base=std&amp;ls=std&amp;disp=1&amp;vs=c1g1j0h0k0l0u0t0z0r0s0m0f1</v>
      </c>
      <c r="K19" s="20" t="s">
        <v>731</v>
      </c>
    </row>
    <row r="20" spans="1:11">
      <c r="A20" s="4" t="s">
        <v>282</v>
      </c>
      <c r="B20" s="4" t="s">
        <v>284</v>
      </c>
      <c r="C20" s="4" t="s">
        <v>317</v>
      </c>
      <c r="D20" s="4"/>
      <c r="E20" s="4"/>
      <c r="F20" s="16">
        <v>383</v>
      </c>
      <c r="G20" s="4">
        <v>32.964636897188399</v>
      </c>
      <c r="H20" s="4">
        <v>131.889585382767</v>
      </c>
      <c r="I20" s="4" t="str">
        <f t="shared" si="2"/>
        <v>32.9646368971884,131.889585382767</v>
      </c>
      <c r="J20" s="35" t="str">
        <f t="shared" si="3"/>
        <v>https://cyberjapandata.gsi.go.jp/#16/32.9646368971884/131.889585382767/&amp;base=std&amp;ls=std&amp;disp=1&amp;vs=c1g1j0h0k0l0u0t0z0r0s0m0f1</v>
      </c>
      <c r="K20" s="6" t="s">
        <v>745</v>
      </c>
    </row>
    <row r="21" spans="1:11">
      <c r="A21" s="4" t="s">
        <v>282</v>
      </c>
      <c r="B21" s="4" t="s">
        <v>285</v>
      </c>
      <c r="C21" s="4" t="s">
        <v>355</v>
      </c>
      <c r="D21" s="4"/>
      <c r="E21" s="4"/>
      <c r="F21" s="16">
        <v>383</v>
      </c>
      <c r="G21" s="4">
        <v>32.965999003931699</v>
      </c>
      <c r="H21" s="4">
        <v>131.841914518175</v>
      </c>
      <c r="I21" s="4" t="str">
        <f t="shared" si="2"/>
        <v>32.9659990039317,131.841914518175</v>
      </c>
      <c r="J21" s="35" t="str">
        <f t="shared" si="3"/>
        <v>https://cyberjapandata.gsi.go.jp/#16/32.9659990039317/131.841914518175/&amp;base=std&amp;ls=std&amp;disp=1&amp;vs=c1g1j0h0k0l0u0t0z0r0s0m0f1</v>
      </c>
      <c r="K21" s="6" t="s">
        <v>745</v>
      </c>
    </row>
    <row r="22" spans="1:11">
      <c r="A22" s="4" t="s">
        <v>282</v>
      </c>
      <c r="B22" s="4" t="s">
        <v>286</v>
      </c>
      <c r="C22" s="4" t="s">
        <v>356</v>
      </c>
      <c r="D22" s="4"/>
      <c r="E22" s="4"/>
      <c r="F22" s="16">
        <v>383</v>
      </c>
      <c r="G22" s="4">
        <v>32.800605506267601</v>
      </c>
      <c r="H22" s="4">
        <v>131.94596500484101</v>
      </c>
      <c r="I22" s="4" t="str">
        <f t="shared" si="2"/>
        <v>32.8006055062676,131.945965004841</v>
      </c>
      <c r="J22" s="35" t="str">
        <f t="shared" si="3"/>
        <v>https://cyberjapandata.gsi.go.jp/#16/32.8006055062676/131.945965004841/&amp;base=std&amp;ls=std&amp;disp=1&amp;vs=c1g1j0h0k0l0u0t0z0r0s0m0f1</v>
      </c>
      <c r="K22" s="20" t="s">
        <v>732</v>
      </c>
    </row>
    <row r="23" spans="1:11">
      <c r="A23" s="4" t="s">
        <v>357</v>
      </c>
      <c r="B23" s="4" t="s">
        <v>6</v>
      </c>
      <c r="C23" s="4" t="s">
        <v>17</v>
      </c>
      <c r="D23" s="4" t="s">
        <v>358</v>
      </c>
      <c r="E23" s="4"/>
      <c r="F23" s="4">
        <v>508</v>
      </c>
      <c r="G23" s="4">
        <v>32.958276241051898</v>
      </c>
      <c r="H23" s="4">
        <v>131.899778664086</v>
      </c>
      <c r="I23" s="4" t="str">
        <f t="shared" si="2"/>
        <v>32.9582762410519,131.899778664086</v>
      </c>
      <c r="J23" s="35" t="str">
        <f t="shared" si="3"/>
        <v>https://cyberjapandata.gsi.go.jp/#16/32.9582762410519/131.899778664086/&amp;base=std&amp;ls=std&amp;disp=1&amp;vs=c1g1j0h0k0l0u0t0z0r0s0m0f1</v>
      </c>
      <c r="K23" s="20" t="s">
        <v>729</v>
      </c>
    </row>
    <row r="24" spans="1:11">
      <c r="A24" s="4" t="s">
        <v>357</v>
      </c>
      <c r="B24" s="4" t="s">
        <v>7</v>
      </c>
      <c r="C24" s="4" t="s">
        <v>16</v>
      </c>
      <c r="D24" s="4" t="s">
        <v>359</v>
      </c>
      <c r="E24" s="4"/>
      <c r="F24" s="4">
        <v>508</v>
      </c>
      <c r="G24" s="4">
        <v>32.968668451956297</v>
      </c>
      <c r="H24" s="4">
        <v>131.840225140521</v>
      </c>
      <c r="I24" s="4" t="str">
        <f t="shared" si="2"/>
        <v>32.9686684519563,131.840225140521</v>
      </c>
      <c r="J24" s="35" t="str">
        <f t="shared" si="3"/>
        <v>https://cyberjapandata.gsi.go.jp/#16/32.9686684519563/131.840225140521/&amp;base=std&amp;ls=std&amp;disp=1&amp;vs=c1g1j0h0k0l0u0t0z0r0s0m0f1</v>
      </c>
      <c r="K24" s="6" t="s">
        <v>745</v>
      </c>
    </row>
    <row r="25" spans="1:11">
      <c r="A25" s="4" t="s">
        <v>357</v>
      </c>
      <c r="B25" s="4" t="s">
        <v>360</v>
      </c>
      <c r="C25" s="4" t="s">
        <v>366</v>
      </c>
      <c r="D25" s="4" t="s">
        <v>361</v>
      </c>
      <c r="E25" s="4"/>
      <c r="F25" s="4">
        <v>508</v>
      </c>
      <c r="G25" s="4">
        <v>32.858771257215601</v>
      </c>
      <c r="H25" s="4">
        <v>131.65747650341299</v>
      </c>
      <c r="I25" s="4" t="str">
        <f t="shared" si="2"/>
        <v>32.8587712572156,131.657476503413</v>
      </c>
      <c r="J25" s="35" t="str">
        <f t="shared" si="3"/>
        <v>https://cyberjapandata.gsi.go.jp/#16/32.8587712572156/131.657476503413/&amp;base=std&amp;ls=std&amp;disp=1&amp;vs=c1g1j0h0k0l0u0t0z0r0s0m0f1</v>
      </c>
      <c r="K25" s="6" t="s">
        <v>745</v>
      </c>
    </row>
    <row r="26" spans="1:11">
      <c r="A26" s="4" t="s">
        <v>357</v>
      </c>
      <c r="B26" s="4" t="s">
        <v>3</v>
      </c>
      <c r="C26" s="4" t="s">
        <v>13</v>
      </c>
      <c r="D26" s="4" t="s">
        <v>361</v>
      </c>
      <c r="E26" s="4"/>
      <c r="F26" s="4">
        <v>508</v>
      </c>
      <c r="G26" s="4">
        <v>32.896548668449498</v>
      </c>
      <c r="H26" s="4">
        <v>131.77873119857799</v>
      </c>
      <c r="I26" s="4" t="str">
        <f t="shared" si="2"/>
        <v>32.8965486684495,131.778731198578</v>
      </c>
      <c r="J26" s="35" t="str">
        <f t="shared" si="3"/>
        <v>https://cyberjapandata.gsi.go.jp/#16/32.8965486684495/131.778731198578/&amp;base=std&amp;ls=std&amp;disp=1&amp;vs=c1g1j0h0k0l0u0t0z0r0s0m0f1</v>
      </c>
      <c r="K26" s="6" t="s">
        <v>745</v>
      </c>
    </row>
    <row r="27" spans="1:11">
      <c r="A27" s="4" t="s">
        <v>357</v>
      </c>
      <c r="B27" s="4" t="s">
        <v>12</v>
      </c>
      <c r="C27" s="4" t="s">
        <v>23</v>
      </c>
      <c r="D27" s="4" t="s">
        <v>362</v>
      </c>
      <c r="E27" s="4"/>
      <c r="F27" s="4">
        <v>508</v>
      </c>
      <c r="G27" s="4">
        <v>32.942262749640498</v>
      </c>
      <c r="H27" s="4">
        <v>131.96268225103199</v>
      </c>
      <c r="I27" s="4" t="str">
        <f t="shared" si="2"/>
        <v>32.9422627496405,131.962682251032</v>
      </c>
      <c r="J27" s="35" t="str">
        <f t="shared" si="3"/>
        <v>https://cyberjapandata.gsi.go.jp/#16/32.9422627496405/131.962682251032/&amp;base=std&amp;ls=std&amp;disp=1&amp;vs=c1g1j0h0k0l0u0t0z0r0s0m0f1</v>
      </c>
      <c r="K27" s="6" t="s">
        <v>745</v>
      </c>
    </row>
    <row r="28" spans="1:11">
      <c r="A28" s="4" t="s">
        <v>357</v>
      </c>
      <c r="B28" s="4" t="s">
        <v>363</v>
      </c>
      <c r="C28" s="4" t="s">
        <v>14</v>
      </c>
      <c r="D28" s="4" t="s">
        <v>361</v>
      </c>
      <c r="E28" s="4"/>
      <c r="F28" s="4">
        <v>508</v>
      </c>
      <c r="G28" s="4">
        <v>32.921324601133399</v>
      </c>
      <c r="H28" s="4">
        <v>131.974820358665</v>
      </c>
      <c r="I28" s="4" t="str">
        <f t="shared" si="2"/>
        <v>32.9213246011334,131.974820358665</v>
      </c>
      <c r="J28" s="35" t="str">
        <f t="shared" si="3"/>
        <v>https://cyberjapandata.gsi.go.jp/#16/32.9213246011334/131.974820358665/&amp;base=std&amp;ls=std&amp;disp=1&amp;vs=c1g1j0h0k0l0u0t0z0r0s0m0f1</v>
      </c>
      <c r="K28" s="20" t="s">
        <v>730</v>
      </c>
    </row>
    <row r="29" spans="1:11">
      <c r="A29" s="4" t="s">
        <v>357</v>
      </c>
      <c r="B29" s="4" t="s">
        <v>364</v>
      </c>
      <c r="C29" s="4" t="s">
        <v>367</v>
      </c>
      <c r="D29" s="4" t="s">
        <v>361</v>
      </c>
      <c r="E29" s="4"/>
      <c r="F29" s="4">
        <v>508</v>
      </c>
      <c r="G29" s="4">
        <v>32.802602269287</v>
      </c>
      <c r="H29" s="4">
        <v>131.92405462692801</v>
      </c>
      <c r="I29" s="4" t="str">
        <f t="shared" si="2"/>
        <v>32.802602269287,131.924054626928</v>
      </c>
      <c r="J29" s="35" t="str">
        <f t="shared" si="3"/>
        <v>https://cyberjapandata.gsi.go.jp/#16/32.802602269287/131.924054626928/&amp;base=std&amp;ls=std&amp;disp=1&amp;vs=c1g1j0h0k0l0u0t0z0r0s0m0f1</v>
      </c>
      <c r="K29" s="20" t="s">
        <v>730</v>
      </c>
    </row>
    <row r="30" spans="1:11">
      <c r="A30" s="4" t="s">
        <v>357</v>
      </c>
      <c r="B30" s="4" t="s">
        <v>11</v>
      </c>
      <c r="C30" s="4" t="s">
        <v>0</v>
      </c>
      <c r="D30" s="4" t="s">
        <v>365</v>
      </c>
      <c r="E30" s="4"/>
      <c r="F30" s="4">
        <v>508</v>
      </c>
      <c r="G30" s="4">
        <v>32.873144773383501</v>
      </c>
      <c r="H30" s="4">
        <v>131.78465677418501</v>
      </c>
      <c r="I30" s="4" t="str">
        <f t="shared" si="2"/>
        <v>32.8731447733835,131.784656774185</v>
      </c>
      <c r="J30" s="35" t="str">
        <f t="shared" si="3"/>
        <v>https://cyberjapandata.gsi.go.jp/#16/32.8731447733835/131.784656774185/&amp;base=std&amp;ls=std&amp;disp=1&amp;vs=c1g1j0h0k0l0u0t0z0r0s0m0f1</v>
      </c>
      <c r="K30" s="6" t="s">
        <v>745</v>
      </c>
    </row>
    <row r="31" spans="1:11">
      <c r="A31" s="4" t="s">
        <v>71</v>
      </c>
      <c r="B31" s="4" t="s">
        <v>288</v>
      </c>
      <c r="C31" s="4" t="s">
        <v>57</v>
      </c>
      <c r="D31" s="4" t="s">
        <v>55</v>
      </c>
      <c r="E31" s="4" t="s">
        <v>56</v>
      </c>
      <c r="F31" s="16">
        <v>385</v>
      </c>
      <c r="G31" s="4">
        <v>33.23816629561</v>
      </c>
      <c r="H31" s="4">
        <v>131.61281541123901</v>
      </c>
      <c r="I31" s="4" t="str">
        <f t="shared" si="2"/>
        <v>33.23816629561,131.612815411239</v>
      </c>
      <c r="J31" s="35" t="str">
        <f t="shared" si="3"/>
        <v>https://cyberjapandata.gsi.go.jp/#16/33.23816629561/131.612815411239/&amp;base=std&amp;ls=std&amp;disp=1&amp;vs=c1g1j0h0k0l0u0t0z0r0s0m0f1</v>
      </c>
      <c r="K31" s="20" t="s">
        <v>731</v>
      </c>
    </row>
    <row r="32" spans="1:11">
      <c r="A32" s="4" t="s">
        <v>71</v>
      </c>
      <c r="B32" s="4" t="s">
        <v>260</v>
      </c>
      <c r="C32" s="4" t="s">
        <v>57</v>
      </c>
      <c r="D32" s="4" t="s">
        <v>58</v>
      </c>
      <c r="E32" s="4" t="s">
        <v>56</v>
      </c>
      <c r="F32" s="16">
        <v>385</v>
      </c>
      <c r="G32" s="4">
        <v>33.238096944018302</v>
      </c>
      <c r="H32" s="4">
        <v>131.612801449892</v>
      </c>
      <c r="I32" s="4" t="str">
        <f t="shared" si="2"/>
        <v>33.2380969440183,131.612801449892</v>
      </c>
      <c r="J32" s="35" t="str">
        <f t="shared" si="3"/>
        <v>https://cyberjapandata.gsi.go.jp/#16/33.2380969440183/131.612801449892/&amp;base=std&amp;ls=std&amp;disp=1&amp;vs=c1g1j0h0k0l0u0t0z0r0s0m0f1</v>
      </c>
      <c r="K32" s="20" t="s">
        <v>731</v>
      </c>
    </row>
    <row r="33" spans="1:11">
      <c r="A33" s="4" t="s">
        <v>71</v>
      </c>
      <c r="B33" s="4" t="s">
        <v>289</v>
      </c>
      <c r="C33" s="4" t="s">
        <v>61</v>
      </c>
      <c r="D33" s="4" t="s">
        <v>59</v>
      </c>
      <c r="E33" s="4" t="s">
        <v>60</v>
      </c>
      <c r="F33" s="16">
        <v>385</v>
      </c>
      <c r="G33" s="4">
        <v>32.964629919424603</v>
      </c>
      <c r="H33" s="4">
        <v>131.90470928557701</v>
      </c>
      <c r="I33" s="4" t="str">
        <f t="shared" si="2"/>
        <v>32.9646299194246,131.904709285577</v>
      </c>
      <c r="J33" s="35" t="str">
        <f t="shared" si="3"/>
        <v>https://cyberjapandata.gsi.go.jp/#16/32.9646299194246/131.904709285577/&amp;base=std&amp;ls=std&amp;disp=1&amp;vs=c1g1j0h0k0l0u0t0z0r0s0m0f1</v>
      </c>
      <c r="K33" s="20" t="s">
        <v>731</v>
      </c>
    </row>
    <row r="34" spans="1:11">
      <c r="A34" s="4" t="s">
        <v>71</v>
      </c>
      <c r="B34" s="4" t="s">
        <v>290</v>
      </c>
      <c r="C34" s="4" t="s">
        <v>61</v>
      </c>
      <c r="D34" s="4" t="s">
        <v>62</v>
      </c>
      <c r="E34" s="4" t="s">
        <v>63</v>
      </c>
      <c r="F34" s="16">
        <v>385</v>
      </c>
      <c r="G34" s="4">
        <v>32.964834370311799</v>
      </c>
      <c r="H34" s="4">
        <v>131.904327124779</v>
      </c>
      <c r="I34" s="4" t="str">
        <f t="shared" si="2"/>
        <v>32.9648343703118,131.904327124779</v>
      </c>
      <c r="J34" s="35" t="str">
        <f t="shared" si="3"/>
        <v>https://cyberjapandata.gsi.go.jp/#16/32.9648343703118/131.904327124779/&amp;base=std&amp;ls=std&amp;disp=1&amp;vs=c1g1j0h0k0l0u0t0z0r0s0m0f1</v>
      </c>
      <c r="K34" s="20" t="s">
        <v>731</v>
      </c>
    </row>
    <row r="35" spans="1:11">
      <c r="A35" s="4" t="s">
        <v>71</v>
      </c>
      <c r="B35" s="4" t="s">
        <v>291</v>
      </c>
      <c r="C35" s="4" t="s">
        <v>66</v>
      </c>
      <c r="D35" s="4" t="s">
        <v>64</v>
      </c>
      <c r="E35" s="4" t="s">
        <v>65</v>
      </c>
      <c r="F35" s="4">
        <v>508</v>
      </c>
      <c r="G35" s="4">
        <v>32.9576409172018</v>
      </c>
      <c r="H35" s="4">
        <v>131.89869034122501</v>
      </c>
      <c r="I35" s="4" t="str">
        <f t="shared" si="2"/>
        <v>32.9576409172018,131.898690341225</v>
      </c>
      <c r="J35" s="35" t="str">
        <f t="shared" si="3"/>
        <v>https://cyberjapandata.gsi.go.jp/#16/32.9576409172018/131.898690341225/&amp;base=std&amp;ls=std&amp;disp=1&amp;vs=c1g1j0h0k0l0u0t0z0r0s0m0f1</v>
      </c>
      <c r="K35" s="20" t="s">
        <v>729</v>
      </c>
    </row>
    <row r="36" spans="1:11">
      <c r="A36" s="4" t="s">
        <v>71</v>
      </c>
      <c r="B36" s="4" t="s">
        <v>292</v>
      </c>
      <c r="C36" s="4" t="s">
        <v>69</v>
      </c>
      <c r="D36" s="4" t="s">
        <v>67</v>
      </c>
      <c r="E36" s="4" t="s">
        <v>68</v>
      </c>
      <c r="F36" s="16">
        <v>385</v>
      </c>
      <c r="G36" s="4">
        <v>33.0278602101601</v>
      </c>
      <c r="H36" s="4">
        <v>131.50254965399199</v>
      </c>
      <c r="I36" s="4" t="str">
        <f t="shared" si="2"/>
        <v>33.0278602101601,131.502549653992</v>
      </c>
      <c r="J36" s="35" t="str">
        <f t="shared" si="3"/>
        <v>https://cyberjapandata.gsi.go.jp/#16/33.0278602101601/131.502549653992/&amp;base=std&amp;ls=std&amp;disp=1&amp;vs=c1g1j0h0k0l0u0t0z0r0s0m0f1</v>
      </c>
      <c r="K36" s="6" t="s">
        <v>745</v>
      </c>
    </row>
    <row r="37" spans="1:11">
      <c r="A37" s="4" t="s">
        <v>85</v>
      </c>
      <c r="B37" s="4" t="s">
        <v>82</v>
      </c>
      <c r="C37" s="4" t="s">
        <v>83</v>
      </c>
      <c r="D37" s="4" t="s">
        <v>78</v>
      </c>
      <c r="E37" s="4" t="s">
        <v>78</v>
      </c>
      <c r="F37" s="16">
        <v>563</v>
      </c>
      <c r="G37" s="4">
        <v>33.268657491666303</v>
      </c>
      <c r="H37" s="4">
        <v>131.35954594946099</v>
      </c>
      <c r="I37" s="4" t="str">
        <f t="shared" si="2"/>
        <v>33.2686574916663,131.359545949461</v>
      </c>
      <c r="J37" s="35" t="str">
        <f t="shared" si="3"/>
        <v>https://cyberjapandata.gsi.go.jp/#16/33.2686574916663/131.359545949461/&amp;base=std&amp;ls=std&amp;disp=1&amp;vs=c1g1j0h0k0l0u0t0z0r0s0m0f1</v>
      </c>
      <c r="K37" s="6" t="s">
        <v>745</v>
      </c>
    </row>
    <row r="38" spans="1:11">
      <c r="A38" s="4" t="s">
        <v>85</v>
      </c>
      <c r="B38" s="4" t="s">
        <v>84</v>
      </c>
      <c r="C38" s="4" t="s">
        <v>81</v>
      </c>
      <c r="D38" s="4" t="s">
        <v>79</v>
      </c>
      <c r="E38" s="4" t="s">
        <v>80</v>
      </c>
      <c r="F38" s="16">
        <v>494</v>
      </c>
      <c r="G38" s="4">
        <v>32.968804296060597</v>
      </c>
      <c r="H38" s="4">
        <v>131.91412120698899</v>
      </c>
      <c r="I38" s="4" t="str">
        <f t="shared" si="2"/>
        <v>32.9688042960606,131.914121206989</v>
      </c>
      <c r="J38" s="35" t="str">
        <f t="shared" si="3"/>
        <v>https://cyberjapandata.gsi.go.jp/#16/32.9688042960606/131.914121206989/&amp;base=std&amp;ls=std&amp;disp=1&amp;vs=c1g1j0h0k0l0u0t0z0r0s0m0f1</v>
      </c>
      <c r="K38" s="20" t="s">
        <v>732</v>
      </c>
    </row>
    <row r="39" spans="1:11">
      <c r="A39" s="4" t="s">
        <v>85</v>
      </c>
      <c r="B39" s="4" t="s">
        <v>76</v>
      </c>
      <c r="C39" s="4" t="s">
        <v>57</v>
      </c>
      <c r="D39" s="4" t="s">
        <v>72</v>
      </c>
      <c r="E39" s="4"/>
      <c r="F39" s="16">
        <v>496</v>
      </c>
      <c r="G39" s="4">
        <v>33.238837159730899</v>
      </c>
      <c r="H39" s="4">
        <v>131.61243393914501</v>
      </c>
      <c r="I39" s="4" t="str">
        <f t="shared" si="2"/>
        <v>33.2388371597309,131.612433939145</v>
      </c>
      <c r="J39" s="35" t="str">
        <f t="shared" si="3"/>
        <v>https://cyberjapandata.gsi.go.jp/#16/33.2388371597309/131.612433939145/&amp;base=std&amp;ls=std&amp;disp=1&amp;vs=c1g1j0h0k0l0u0t0z0r0s0m0f1</v>
      </c>
      <c r="K39" s="20" t="s">
        <v>731</v>
      </c>
    </row>
    <row r="40" spans="1:11">
      <c r="A40" s="4" t="s">
        <v>85</v>
      </c>
      <c r="B40" s="4" t="s">
        <v>77</v>
      </c>
      <c r="C40" s="4" t="s">
        <v>75</v>
      </c>
      <c r="D40" s="4" t="s">
        <v>73</v>
      </c>
      <c r="E40" s="4" t="s">
        <v>74</v>
      </c>
      <c r="F40" s="16">
        <v>496</v>
      </c>
      <c r="G40" s="4">
        <v>32.965641136108601</v>
      </c>
      <c r="H40" s="4">
        <v>131.87989317269901</v>
      </c>
      <c r="I40" s="4" t="str">
        <f t="shared" si="2"/>
        <v>32.9656411361086,131.879893172699</v>
      </c>
      <c r="J40" s="35" t="str">
        <f t="shared" si="3"/>
        <v>https://cyberjapandata.gsi.go.jp/#16/32.9656411361086/131.879893172699/&amp;base=std&amp;ls=std&amp;disp=1&amp;vs=c1g1j0h0k0l0u0t0z0r0s0m0f1</v>
      </c>
      <c r="K40" s="6" t="s">
        <v>745</v>
      </c>
    </row>
    <row r="41" spans="1:11">
      <c r="A41" s="4" t="s">
        <v>85</v>
      </c>
      <c r="B41" s="4" t="s">
        <v>204</v>
      </c>
      <c r="C41" s="4" t="s">
        <v>239</v>
      </c>
      <c r="D41" s="4" t="s">
        <v>224</v>
      </c>
      <c r="E41" s="4"/>
      <c r="F41" s="16">
        <v>496</v>
      </c>
      <c r="G41" s="4">
        <v>32.964838824329</v>
      </c>
      <c r="H41" s="4">
        <v>131.904088805877</v>
      </c>
      <c r="I41" s="4" t="str">
        <f t="shared" si="2"/>
        <v>32.964838824329,131.904088805877</v>
      </c>
      <c r="J41" s="35" t="str">
        <f t="shared" si="3"/>
        <v>https://cyberjapandata.gsi.go.jp/#16/32.964838824329/131.904088805877/&amp;base=std&amp;ls=std&amp;disp=1&amp;vs=c1g1j0h0k0l0u0t0z0r0s0m0f1</v>
      </c>
      <c r="K41" s="20" t="s">
        <v>731</v>
      </c>
    </row>
    <row r="42" spans="1:11">
      <c r="A42" s="4" t="s">
        <v>85</v>
      </c>
      <c r="B42" s="4" t="s">
        <v>205</v>
      </c>
      <c r="C42" s="4" t="s">
        <v>245</v>
      </c>
      <c r="D42" s="4" t="s">
        <v>225</v>
      </c>
      <c r="E42" s="4"/>
      <c r="F42" s="16">
        <v>496</v>
      </c>
      <c r="G42" s="4">
        <v>32.998929496865898</v>
      </c>
      <c r="H42" s="4">
        <v>131.92334880276101</v>
      </c>
      <c r="I42" s="4" t="str">
        <f t="shared" si="2"/>
        <v>32.9989294968659,131.923348802761</v>
      </c>
      <c r="J42" s="35" t="str">
        <f t="shared" si="3"/>
        <v>https://cyberjapandata.gsi.go.jp/#16/32.9989294968659/131.923348802761/&amp;base=std&amp;ls=std&amp;disp=1&amp;vs=c1g1j0h0k0l0u0t0z0r0s0m0f1</v>
      </c>
      <c r="K42" s="20" t="s">
        <v>733</v>
      </c>
    </row>
    <row r="43" spans="1:11">
      <c r="A43" s="4" t="s">
        <v>85</v>
      </c>
      <c r="B43" s="4" t="s">
        <v>206</v>
      </c>
      <c r="C43" s="4" t="s">
        <v>207</v>
      </c>
      <c r="D43" s="4" t="s">
        <v>226</v>
      </c>
      <c r="E43" s="4"/>
      <c r="F43" s="16">
        <v>496</v>
      </c>
      <c r="G43" s="4">
        <v>32.931649274145997</v>
      </c>
      <c r="H43" s="4">
        <v>131.87640605895299</v>
      </c>
      <c r="I43" s="4" t="str">
        <f t="shared" si="2"/>
        <v>32.931649274146,131.876406058953</v>
      </c>
      <c r="J43" s="35" t="str">
        <f t="shared" si="3"/>
        <v>https://cyberjapandata.gsi.go.jp/#16/32.931649274146/131.876406058953/&amp;base=std&amp;ls=std&amp;disp=1&amp;vs=c1g1j0h0k0l0u0t0z0r0s0m0f1</v>
      </c>
      <c r="K43" s="20" t="s">
        <v>734</v>
      </c>
    </row>
    <row r="44" spans="1:11">
      <c r="A44" s="4" t="s">
        <v>85</v>
      </c>
      <c r="B44" s="4" t="s">
        <v>208</v>
      </c>
      <c r="C44" s="4" t="s">
        <v>240</v>
      </c>
      <c r="D44" s="4" t="s">
        <v>227</v>
      </c>
      <c r="E44" s="4"/>
      <c r="F44" s="16">
        <v>496</v>
      </c>
      <c r="G44" s="4">
        <v>32.919132885297699</v>
      </c>
      <c r="H44" s="4">
        <v>131.927542980298</v>
      </c>
      <c r="I44" s="4" t="str">
        <f t="shared" si="2"/>
        <v>32.9191328852977,131.927542980298</v>
      </c>
      <c r="J44" s="35" t="str">
        <f t="shared" si="3"/>
        <v>https://cyberjapandata.gsi.go.jp/#16/32.9191328852977/131.927542980298/&amp;base=std&amp;ls=std&amp;disp=1&amp;vs=c1g1j0h0k0l0u0t0z0r0s0m0f1</v>
      </c>
      <c r="K44" s="6" t="s">
        <v>745</v>
      </c>
    </row>
    <row r="45" spans="1:11">
      <c r="A45" s="4" t="s">
        <v>85</v>
      </c>
      <c r="B45" s="4" t="s">
        <v>209</v>
      </c>
      <c r="C45" s="4" t="s">
        <v>210</v>
      </c>
      <c r="D45" s="4" t="s">
        <v>227</v>
      </c>
      <c r="E45" s="4"/>
      <c r="F45" s="16">
        <v>496</v>
      </c>
      <c r="G45" s="4">
        <v>32.952515983253797</v>
      </c>
      <c r="H45" s="4">
        <v>131.83818077808601</v>
      </c>
      <c r="I45" s="4" t="str">
        <f t="shared" si="2"/>
        <v>32.9525159832538,131.838180778086</v>
      </c>
      <c r="J45" s="35" t="str">
        <f t="shared" si="3"/>
        <v>https://cyberjapandata.gsi.go.jp/#16/32.9525159832538/131.838180778086/&amp;base=std&amp;ls=std&amp;disp=1&amp;vs=c1g1j0h0k0l0u0t0z0r0s0m0f1</v>
      </c>
      <c r="K45" s="6" t="s">
        <v>745</v>
      </c>
    </row>
    <row r="46" spans="1:11">
      <c r="A46" s="4" t="s">
        <v>85</v>
      </c>
      <c r="B46" s="4" t="s">
        <v>211</v>
      </c>
      <c r="C46" s="4" t="s">
        <v>241</v>
      </c>
      <c r="D46" s="4" t="s">
        <v>228</v>
      </c>
      <c r="E46" s="4"/>
      <c r="F46" s="16">
        <v>496</v>
      </c>
      <c r="G46" s="4">
        <v>32.979200566843602</v>
      </c>
      <c r="H46" s="4">
        <v>131.84793019904899</v>
      </c>
      <c r="I46" s="4" t="str">
        <f t="shared" si="2"/>
        <v>32.9792005668436,131.847930199049</v>
      </c>
      <c r="J46" s="35" t="str">
        <f t="shared" si="3"/>
        <v>https://cyberjapandata.gsi.go.jp/#16/32.9792005668436/131.847930199049/&amp;base=std&amp;ls=std&amp;disp=1&amp;vs=c1g1j0h0k0l0u0t0z0r0s0m0f1</v>
      </c>
      <c r="K46" s="6" t="s">
        <v>745</v>
      </c>
    </row>
    <row r="47" spans="1:11">
      <c r="A47" s="4" t="s">
        <v>85</v>
      </c>
      <c r="B47" s="4" t="s">
        <v>212</v>
      </c>
      <c r="C47" s="4" t="s">
        <v>242</v>
      </c>
      <c r="D47" s="4" t="s">
        <v>229</v>
      </c>
      <c r="E47" s="4"/>
      <c r="F47" s="16">
        <v>496</v>
      </c>
      <c r="G47" s="4">
        <v>32.9217138266144</v>
      </c>
      <c r="H47" s="4">
        <v>131.975161279426</v>
      </c>
      <c r="I47" s="4" t="str">
        <f t="shared" si="2"/>
        <v>32.9217138266144,131.975161279426</v>
      </c>
      <c r="J47" s="35" t="str">
        <f t="shared" si="3"/>
        <v>https://cyberjapandata.gsi.go.jp/#16/32.9217138266144/131.975161279426/&amp;base=std&amp;ls=std&amp;disp=1&amp;vs=c1g1j0h0k0l0u0t0z0r0s0m0f1</v>
      </c>
      <c r="K47" s="20" t="s">
        <v>743</v>
      </c>
    </row>
    <row r="48" spans="1:11">
      <c r="A48" s="4" t="s">
        <v>85</v>
      </c>
      <c r="B48" s="4" t="s">
        <v>213</v>
      </c>
      <c r="C48" s="4" t="s">
        <v>246</v>
      </c>
      <c r="D48" s="4" t="s">
        <v>230</v>
      </c>
      <c r="E48" s="4"/>
      <c r="F48" s="16">
        <v>496</v>
      </c>
      <c r="G48" s="4">
        <v>33.046002627409102</v>
      </c>
      <c r="H48" s="4">
        <v>131.92476831026499</v>
      </c>
      <c r="I48" s="4" t="str">
        <f t="shared" si="2"/>
        <v>33.0460026274091,131.924768310265</v>
      </c>
      <c r="J48" s="35" t="str">
        <f t="shared" si="3"/>
        <v>https://cyberjapandata.gsi.go.jp/#16/33.0460026274091/131.924768310265/&amp;base=std&amp;ls=std&amp;disp=1&amp;vs=c1g1j0h0k0l0u0t0z0r0s0m0f1</v>
      </c>
      <c r="K48" s="20" t="s">
        <v>733</v>
      </c>
    </row>
    <row r="49" spans="1:11">
      <c r="A49" s="4" t="s">
        <v>85</v>
      </c>
      <c r="B49" s="4" t="s">
        <v>214</v>
      </c>
      <c r="C49" s="4" t="s">
        <v>243</v>
      </c>
      <c r="D49" s="4" t="s">
        <v>231</v>
      </c>
      <c r="E49" s="4"/>
      <c r="F49" s="16">
        <v>496</v>
      </c>
      <c r="G49" s="4">
        <v>32.955133575437898</v>
      </c>
      <c r="H49" s="4">
        <v>131.80222721027101</v>
      </c>
      <c r="I49" s="4" t="str">
        <f t="shared" si="2"/>
        <v>32.9551335754379,131.802227210271</v>
      </c>
      <c r="J49" s="35" t="str">
        <f t="shared" si="3"/>
        <v>https://cyberjapandata.gsi.go.jp/#16/32.9551335754379/131.802227210271/&amp;base=std&amp;ls=std&amp;disp=1&amp;vs=c1g1j0h0k0l0u0t0z0r0s0m0f1</v>
      </c>
      <c r="K49" s="6" t="s">
        <v>745</v>
      </c>
    </row>
    <row r="50" spans="1:11">
      <c r="A50" s="4" t="s">
        <v>85</v>
      </c>
      <c r="B50" s="4" t="s">
        <v>215</v>
      </c>
      <c r="C50" s="4" t="s">
        <v>247</v>
      </c>
      <c r="D50" s="4" t="s">
        <v>232</v>
      </c>
      <c r="E50" s="4"/>
      <c r="F50" s="16">
        <v>496</v>
      </c>
      <c r="G50" s="4">
        <v>32.947567577750199</v>
      </c>
      <c r="H50" s="4">
        <v>131.95765548918999</v>
      </c>
      <c r="I50" s="4" t="str">
        <f t="shared" si="2"/>
        <v>32.9475675777502,131.95765548919</v>
      </c>
      <c r="J50" s="35" t="str">
        <f t="shared" si="3"/>
        <v>https://cyberjapandata.gsi.go.jp/#16/32.9475675777502/131.95765548919/&amp;base=std&amp;ls=std&amp;disp=1&amp;vs=c1g1j0h0k0l0u0t0z0r0s0m0f1</v>
      </c>
      <c r="K50" s="20" t="s">
        <v>733</v>
      </c>
    </row>
    <row r="51" spans="1:11">
      <c r="A51" s="4" t="s">
        <v>85</v>
      </c>
      <c r="B51" s="4" t="s">
        <v>216</v>
      </c>
      <c r="C51" s="4" t="s">
        <v>248</v>
      </c>
      <c r="D51" s="4" t="s">
        <v>233</v>
      </c>
      <c r="E51" s="4"/>
      <c r="F51" s="16">
        <v>496</v>
      </c>
      <c r="G51" s="4">
        <v>32.802338118698799</v>
      </c>
      <c r="H51" s="4">
        <v>131.925069204366</v>
      </c>
      <c r="I51" s="4" t="str">
        <f t="shared" si="2"/>
        <v>32.8023381186988,131.925069204366</v>
      </c>
      <c r="J51" s="35" t="str">
        <f t="shared" si="3"/>
        <v>https://cyberjapandata.gsi.go.jp/#16/32.8023381186988/131.925069204366/&amp;base=std&amp;ls=std&amp;disp=1&amp;vs=c1g1j0h0k0l0u0t0z0r0s0m0f1</v>
      </c>
      <c r="K51" s="20" t="s">
        <v>730</v>
      </c>
    </row>
    <row r="52" spans="1:11">
      <c r="A52" s="4" t="s">
        <v>85</v>
      </c>
      <c r="B52" s="4" t="s">
        <v>217</v>
      </c>
      <c r="C52" s="4" t="s">
        <v>249</v>
      </c>
      <c r="D52" s="4" t="s">
        <v>234</v>
      </c>
      <c r="E52" s="4"/>
      <c r="F52" s="16">
        <v>496</v>
      </c>
      <c r="G52" s="4">
        <v>32.793628552269404</v>
      </c>
      <c r="H52" s="4">
        <v>131.875106126974</v>
      </c>
      <c r="I52" s="4" t="str">
        <f t="shared" si="2"/>
        <v>32.7936285522694,131.875106126974</v>
      </c>
      <c r="J52" s="35" t="str">
        <f t="shared" si="3"/>
        <v>https://cyberjapandata.gsi.go.jp/#16/32.7936285522694/131.875106126974/&amp;base=std&amp;ls=std&amp;disp=1&amp;vs=c1g1j0h0k0l0u0t0z0r0s0m0f1</v>
      </c>
      <c r="K52" s="20" t="s">
        <v>743</v>
      </c>
    </row>
    <row r="53" spans="1:11">
      <c r="A53" s="4" t="s">
        <v>85</v>
      </c>
      <c r="B53" s="4" t="s">
        <v>218</v>
      </c>
      <c r="C53" s="4" t="s">
        <v>244</v>
      </c>
      <c r="D53" s="4" t="s">
        <v>235</v>
      </c>
      <c r="E53" s="4"/>
      <c r="F53" s="16">
        <v>496</v>
      </c>
      <c r="G53" s="4">
        <v>32.861484476441298</v>
      </c>
      <c r="H53" s="4">
        <v>131.94873583180799</v>
      </c>
      <c r="I53" s="4" t="str">
        <f t="shared" si="2"/>
        <v>32.8614844764413,131.948735831808</v>
      </c>
      <c r="J53" s="35" t="str">
        <f t="shared" si="3"/>
        <v>https://cyberjapandata.gsi.go.jp/#16/32.8614844764413/131.948735831808/&amp;base=std&amp;ls=std&amp;disp=1&amp;vs=c1g1j0h0k0l0u0t0z0r0s0m0f1</v>
      </c>
      <c r="K53" s="20" t="s">
        <v>732</v>
      </c>
    </row>
    <row r="54" spans="1:11">
      <c r="A54" s="4" t="s">
        <v>85</v>
      </c>
      <c r="B54" s="4" t="s">
        <v>219</v>
      </c>
      <c r="C54" s="4" t="s">
        <v>220</v>
      </c>
      <c r="D54" s="4" t="s">
        <v>236</v>
      </c>
      <c r="E54" s="4"/>
      <c r="F54" s="16">
        <v>496</v>
      </c>
      <c r="G54" s="4">
        <v>32.896877039784002</v>
      </c>
      <c r="H54" s="4">
        <v>131.779069265006</v>
      </c>
      <c r="I54" s="4" t="str">
        <f t="shared" si="2"/>
        <v>32.896877039784,131.779069265006</v>
      </c>
      <c r="J54" s="35" t="str">
        <f t="shared" si="3"/>
        <v>https://cyberjapandata.gsi.go.jp/#16/32.896877039784/131.779069265006/&amp;base=std&amp;ls=std&amp;disp=1&amp;vs=c1g1j0h0k0l0u0t0z0r0s0m0f1</v>
      </c>
      <c r="K54" s="6" t="s">
        <v>745</v>
      </c>
    </row>
    <row r="55" spans="1:11">
      <c r="A55" s="4" t="s">
        <v>85</v>
      </c>
      <c r="B55" s="4" t="s">
        <v>221</v>
      </c>
      <c r="C55" s="4" t="s">
        <v>250</v>
      </c>
      <c r="D55" s="4" t="s">
        <v>237</v>
      </c>
      <c r="E55" s="4"/>
      <c r="F55" s="16">
        <v>496</v>
      </c>
      <c r="G55" s="4">
        <v>32.851318613114998</v>
      </c>
      <c r="H55" s="4">
        <v>131.691759686663</v>
      </c>
      <c r="I55" s="4" t="str">
        <f t="shared" si="2"/>
        <v>32.851318613115,131.691759686663</v>
      </c>
      <c r="J55" s="35" t="str">
        <f t="shared" si="3"/>
        <v>https://cyberjapandata.gsi.go.jp/#16/32.851318613115/131.691759686663/&amp;base=std&amp;ls=std&amp;disp=1&amp;vs=c1g1j0h0k0l0u0t0z0r0s0m0f1</v>
      </c>
      <c r="K55" s="6" t="s">
        <v>745</v>
      </c>
    </row>
    <row r="56" spans="1:11">
      <c r="A56" s="4" t="s">
        <v>85</v>
      </c>
      <c r="B56" s="4" t="s">
        <v>222</v>
      </c>
      <c r="C56" s="4" t="s">
        <v>223</v>
      </c>
      <c r="D56" s="4" t="s">
        <v>238</v>
      </c>
      <c r="E56" s="4"/>
      <c r="F56" s="16">
        <v>496</v>
      </c>
      <c r="G56" s="4">
        <v>32.856803322934901</v>
      </c>
      <c r="H56" s="4">
        <v>131.63075059454201</v>
      </c>
      <c r="I56" s="4" t="str">
        <f t="shared" si="2"/>
        <v>32.8568033229349,131.630750594542</v>
      </c>
      <c r="J56" s="35" t="str">
        <f t="shared" si="3"/>
        <v>https://cyberjapandata.gsi.go.jp/#16/32.8568033229349/131.630750594542/&amp;base=std&amp;ls=std&amp;disp=1&amp;vs=c1g1j0h0k0l0u0t0z0r0s0m0f1</v>
      </c>
      <c r="K56" s="6" t="s">
        <v>745</v>
      </c>
    </row>
    <row r="57" spans="1:11">
      <c r="A57" s="4" t="s">
        <v>368</v>
      </c>
      <c r="B57" s="4" t="s">
        <v>96</v>
      </c>
      <c r="C57" s="4" t="s">
        <v>88</v>
      </c>
      <c r="D57" s="4" t="s">
        <v>86</v>
      </c>
      <c r="E57" s="4" t="s">
        <v>87</v>
      </c>
      <c r="F57" s="16">
        <v>384</v>
      </c>
      <c r="G57" s="4">
        <v>33.236241803819098</v>
      </c>
      <c r="H57" s="4">
        <v>131.61962213626501</v>
      </c>
      <c r="I57" s="4" t="str">
        <f t="shared" si="2"/>
        <v>33.2362418038191,131.619622136265</v>
      </c>
      <c r="J57" s="35" t="str">
        <f t="shared" si="3"/>
        <v>https://cyberjapandata.gsi.go.jp/#16/33.2362418038191/131.619622136265/&amp;base=std&amp;ls=std&amp;disp=1&amp;vs=c1g1j0h0k0l0u0t0z0r0s0m0f1</v>
      </c>
      <c r="K57" s="20" t="s">
        <v>729</v>
      </c>
    </row>
    <row r="58" spans="1:11">
      <c r="A58" s="4" t="s">
        <v>368</v>
      </c>
      <c r="B58" s="4" t="s">
        <v>97</v>
      </c>
      <c r="C58" s="4" t="s">
        <v>91</v>
      </c>
      <c r="D58" s="4" t="s">
        <v>89</v>
      </c>
      <c r="E58" s="4" t="s">
        <v>90</v>
      </c>
      <c r="F58" s="16">
        <v>384</v>
      </c>
      <c r="G58" s="4">
        <v>32.974363338639499</v>
      </c>
      <c r="H58" s="4">
        <v>131.910054243746</v>
      </c>
      <c r="I58" s="4" t="str">
        <f t="shared" si="2"/>
        <v>32.9743633386395,131.910054243746</v>
      </c>
      <c r="J58" s="35" t="str">
        <f t="shared" si="3"/>
        <v>https://cyberjapandata.gsi.go.jp/#16/32.9743633386395/131.910054243746/&amp;base=std&amp;ls=std&amp;disp=1&amp;vs=c1g1j0h0k0l0u0t0z0r0s0m0f1</v>
      </c>
      <c r="K58" s="20" t="s">
        <v>732</v>
      </c>
    </row>
    <row r="59" spans="1:11">
      <c r="A59" s="4" t="s">
        <v>368</v>
      </c>
      <c r="B59" s="4" t="s">
        <v>98</v>
      </c>
      <c r="C59" s="4" t="s">
        <v>99</v>
      </c>
      <c r="D59" s="4" t="s">
        <v>92</v>
      </c>
      <c r="E59" s="4" t="s">
        <v>93</v>
      </c>
      <c r="F59" s="16">
        <v>384</v>
      </c>
      <c r="G59" s="4">
        <v>32.953779707410597</v>
      </c>
      <c r="H59" s="4">
        <v>131.90634497836899</v>
      </c>
      <c r="I59" s="4" t="str">
        <f t="shared" si="2"/>
        <v>32.9537797074106,131.906344978369</v>
      </c>
      <c r="J59" s="35" t="str">
        <f t="shared" si="3"/>
        <v>https://cyberjapandata.gsi.go.jp/#16/32.9537797074106/131.906344978369/&amp;base=std&amp;ls=std&amp;disp=1&amp;vs=c1g1j0h0k0l0u0t0z0r0s0m0f1</v>
      </c>
      <c r="K59" s="20" t="s">
        <v>734</v>
      </c>
    </row>
    <row r="60" spans="1:11">
      <c r="A60" s="4" t="s">
        <v>368</v>
      </c>
      <c r="B60" s="4" t="s">
        <v>591</v>
      </c>
      <c r="C60" s="4" t="s">
        <v>318</v>
      </c>
      <c r="D60" s="4" t="s">
        <v>592</v>
      </c>
      <c r="E60" s="4" t="s">
        <v>593</v>
      </c>
      <c r="F60" s="16">
        <v>384</v>
      </c>
      <c r="G60" s="4">
        <v>32.969673522084101</v>
      </c>
      <c r="H60" s="4">
        <v>131.83961116769299</v>
      </c>
      <c r="I60" s="4" t="str">
        <f t="shared" si="2"/>
        <v>32.9696735220841,131.839611167693</v>
      </c>
      <c r="J60" s="35" t="str">
        <f t="shared" si="3"/>
        <v>https://cyberjapandata.gsi.go.jp/#16/32.9696735220841/131.839611167693/&amp;base=std&amp;ls=std&amp;disp=1&amp;vs=c1g1j0h0k0l0u0t0z0r0s0m0f1</v>
      </c>
      <c r="K60" s="6" t="s">
        <v>745</v>
      </c>
    </row>
    <row r="61" spans="1:11">
      <c r="A61" s="4" t="s">
        <v>368</v>
      </c>
      <c r="B61" s="4" t="s">
        <v>101</v>
      </c>
      <c r="C61" s="4" t="s">
        <v>95</v>
      </c>
      <c r="D61" s="4" t="s">
        <v>100</v>
      </c>
      <c r="E61" s="4" t="s">
        <v>94</v>
      </c>
      <c r="F61" s="16">
        <v>384</v>
      </c>
      <c r="G61" s="4">
        <v>33.248768818368802</v>
      </c>
      <c r="H61" s="4">
        <v>131.630306596444</v>
      </c>
      <c r="I61" s="4" t="str">
        <f t="shared" si="2"/>
        <v>33.2487688183688,131.630306596444</v>
      </c>
      <c r="J61" s="35" t="str">
        <f t="shared" si="3"/>
        <v>https://cyberjapandata.gsi.go.jp/#16/33.2487688183688/131.630306596444/&amp;base=std&amp;ls=std&amp;disp=1&amp;vs=c1g1j0h0k0l0u0t0z0r0s0m0f1</v>
      </c>
      <c r="K61" s="20" t="s">
        <v>732</v>
      </c>
    </row>
    <row r="62" spans="1:11">
      <c r="A62" s="4" t="s">
        <v>102</v>
      </c>
      <c r="B62" s="4" t="s">
        <v>128</v>
      </c>
      <c r="C62" s="4" t="s">
        <v>105</v>
      </c>
      <c r="D62" s="4" t="s">
        <v>103</v>
      </c>
      <c r="E62" s="4" t="s">
        <v>104</v>
      </c>
      <c r="F62" s="16">
        <v>383</v>
      </c>
      <c r="G62" s="4">
        <v>33.244109181338999</v>
      </c>
      <c r="H62" s="4">
        <v>131.60587144907501</v>
      </c>
      <c r="I62" s="4" t="str">
        <f t="shared" si="2"/>
        <v>33.244109181339,131.605871449075</v>
      </c>
      <c r="J62" s="35" t="str">
        <f t="shared" si="3"/>
        <v>https://cyberjapandata.gsi.go.jp/#16/33.244109181339/131.605871449075/&amp;base=std&amp;ls=std&amp;disp=1&amp;vs=c1g1j0h0k0l0u0t0z0r0s0m0f1</v>
      </c>
      <c r="K62" s="20" t="s">
        <v>733</v>
      </c>
    </row>
    <row r="63" spans="1:11">
      <c r="A63" s="4" t="s">
        <v>102</v>
      </c>
      <c r="B63" s="4" t="s">
        <v>199</v>
      </c>
      <c r="C63" s="4" t="s">
        <v>108</v>
      </c>
      <c r="D63" s="4" t="s">
        <v>106</v>
      </c>
      <c r="E63" s="4" t="s">
        <v>107</v>
      </c>
      <c r="F63" s="16">
        <v>383</v>
      </c>
      <c r="G63" s="4">
        <v>32.9573920667194</v>
      </c>
      <c r="H63" s="4">
        <v>131.911329620602</v>
      </c>
      <c r="I63" s="4" t="str">
        <f t="shared" si="2"/>
        <v>32.9573920667194,131.911329620602</v>
      </c>
      <c r="J63" s="35" t="str">
        <f t="shared" si="3"/>
        <v>https://cyberjapandata.gsi.go.jp/#16/32.9573920667194/131.911329620602/&amp;base=std&amp;ls=std&amp;disp=1&amp;vs=c1g1j0h0k0l0u0t0z0r0s0m0f1</v>
      </c>
      <c r="K63" s="20" t="s">
        <v>729</v>
      </c>
    </row>
    <row r="64" spans="1:11">
      <c r="A64" s="4" t="s">
        <v>102</v>
      </c>
      <c r="B64" s="4" t="s">
        <v>129</v>
      </c>
      <c r="C64" s="4" t="s">
        <v>111</v>
      </c>
      <c r="D64" s="4" t="s">
        <v>109</v>
      </c>
      <c r="E64" s="4" t="s">
        <v>110</v>
      </c>
      <c r="F64" s="16">
        <v>383</v>
      </c>
      <c r="G64" s="4">
        <v>32.971227960769603</v>
      </c>
      <c r="H64" s="4">
        <v>131.90255401526099</v>
      </c>
      <c r="I64" s="4" t="str">
        <f t="shared" si="2"/>
        <v>32.9712279607696,131.902554015261</v>
      </c>
      <c r="J64" s="35" t="str">
        <f t="shared" si="3"/>
        <v>https://cyberjapandata.gsi.go.jp/#16/32.9712279607696/131.902554015261/&amp;base=std&amp;ls=std&amp;disp=1&amp;vs=c1g1j0h0k0l0u0t0z0r0s0m0f1</v>
      </c>
      <c r="K64" s="20" t="s">
        <v>733</v>
      </c>
    </row>
    <row r="65" spans="1:11">
      <c r="A65" s="4" t="s">
        <v>102</v>
      </c>
      <c r="B65" s="4" t="s">
        <v>130</v>
      </c>
      <c r="C65" s="4" t="s">
        <v>114</v>
      </c>
      <c r="D65" s="4" t="s">
        <v>112</v>
      </c>
      <c r="E65" s="4" t="s">
        <v>113</v>
      </c>
      <c r="F65" s="16">
        <v>383</v>
      </c>
      <c r="G65" s="4">
        <v>32.972570359616697</v>
      </c>
      <c r="H65" s="4">
        <v>131.902101767479</v>
      </c>
      <c r="I65" s="4" t="str">
        <f t="shared" si="2"/>
        <v>32.9725703596167,131.902101767479</v>
      </c>
      <c r="J65" s="35" t="str">
        <f t="shared" si="3"/>
        <v>https://cyberjapandata.gsi.go.jp/#16/32.9725703596167/131.902101767479/&amp;base=std&amp;ls=std&amp;disp=1&amp;vs=c1g1j0h0k0l0u0t0z0r0s0m0f1</v>
      </c>
      <c r="K65" s="20" t="s">
        <v>733</v>
      </c>
    </row>
    <row r="66" spans="1:11">
      <c r="A66" s="4" t="s">
        <v>102</v>
      </c>
      <c r="B66" s="4" t="s">
        <v>131</v>
      </c>
      <c r="C66" s="4" t="s">
        <v>117</v>
      </c>
      <c r="D66" s="4" t="s">
        <v>115</v>
      </c>
      <c r="E66" s="4" t="s">
        <v>116</v>
      </c>
      <c r="F66" s="16">
        <v>498</v>
      </c>
      <c r="G66" s="4">
        <v>32.961894026744197</v>
      </c>
      <c r="H66" s="4">
        <v>131.90169185364999</v>
      </c>
      <c r="I66" s="4" t="str">
        <f t="shared" si="2"/>
        <v>32.9618940267442,131.90169185365</v>
      </c>
      <c r="J66" s="35" t="str">
        <f t="shared" si="3"/>
        <v>https://cyberjapandata.gsi.go.jp/#16/32.9618940267442/131.90169185365/&amp;base=std&amp;ls=std&amp;disp=1&amp;vs=c1g1j0h0k0l0u0t0z0r0s0m0f1</v>
      </c>
      <c r="K66" s="20" t="s">
        <v>731</v>
      </c>
    </row>
    <row r="67" spans="1:11">
      <c r="A67" s="4" t="s">
        <v>102</v>
      </c>
      <c r="B67" s="4" t="s">
        <v>132</v>
      </c>
      <c r="C67" s="4" t="s">
        <v>133</v>
      </c>
      <c r="D67" s="4" t="s">
        <v>118</v>
      </c>
      <c r="E67" s="4"/>
      <c r="F67" s="16">
        <v>383</v>
      </c>
      <c r="G67" s="4">
        <v>33.238449324350597</v>
      </c>
      <c r="H67" s="4">
        <v>131.61923145111101</v>
      </c>
      <c r="I67" s="4" t="str">
        <f t="shared" si="2"/>
        <v>33.2384493243506,131.619231451111</v>
      </c>
      <c r="J67" s="35" t="str">
        <f t="shared" si="3"/>
        <v>https://cyberjapandata.gsi.go.jp/#16/33.2384493243506/131.619231451111/&amp;base=std&amp;ls=std&amp;disp=1&amp;vs=c1g1j0h0k0l0u0t0z0r0s0m0f1</v>
      </c>
      <c r="K67" s="20" t="s">
        <v>731</v>
      </c>
    </row>
    <row r="68" spans="1:11">
      <c r="A68" s="4" t="s">
        <v>102</v>
      </c>
      <c r="B68" s="4" t="s">
        <v>134</v>
      </c>
      <c r="C68" s="4" t="s">
        <v>135</v>
      </c>
      <c r="D68" s="4" t="s">
        <v>119</v>
      </c>
      <c r="E68" s="4"/>
      <c r="F68" s="16">
        <v>383</v>
      </c>
      <c r="G68" s="4">
        <v>33.224325704181801</v>
      </c>
      <c r="H68" s="4">
        <v>131.573862866822</v>
      </c>
      <c r="I68" s="4" t="str">
        <f t="shared" si="2"/>
        <v>33.2243257041818,131.573862866822</v>
      </c>
      <c r="J68" s="35" t="str">
        <f t="shared" si="3"/>
        <v>https://cyberjapandata.gsi.go.jp/#16/33.2243257041818/131.573862866822/&amp;base=std&amp;ls=std&amp;disp=1&amp;vs=c1g1j0h0k0l0u0t0z0r0s0m0f1</v>
      </c>
      <c r="K68" s="6" t="s">
        <v>745</v>
      </c>
    </row>
    <row r="69" spans="1:11">
      <c r="A69" s="4" t="s">
        <v>102</v>
      </c>
      <c r="B69" s="4" t="s">
        <v>136</v>
      </c>
      <c r="C69" s="4" t="s">
        <v>121</v>
      </c>
      <c r="D69" s="4" t="s">
        <v>120</v>
      </c>
      <c r="E69" s="4" t="s">
        <v>113</v>
      </c>
      <c r="F69" s="16">
        <v>383</v>
      </c>
      <c r="G69" s="4">
        <v>32.973624893586198</v>
      </c>
      <c r="H69" s="4">
        <v>131.90362988666001</v>
      </c>
      <c r="I69" s="4" t="str">
        <f t="shared" si="2"/>
        <v>32.9736248935862,131.90362988666</v>
      </c>
      <c r="J69" s="35" t="str">
        <f t="shared" si="3"/>
        <v>https://cyberjapandata.gsi.go.jp/#16/32.9736248935862/131.90362988666/&amp;base=std&amp;ls=std&amp;disp=1&amp;vs=c1g1j0h0k0l0u0t0z0r0s0m0f1</v>
      </c>
      <c r="K69" s="20" t="s">
        <v>730</v>
      </c>
    </row>
    <row r="70" spans="1:11">
      <c r="A70" s="4" t="s">
        <v>102</v>
      </c>
      <c r="B70" s="4" t="s">
        <v>137</v>
      </c>
      <c r="C70" s="4" t="s">
        <v>124</v>
      </c>
      <c r="D70" s="4" t="s">
        <v>122</v>
      </c>
      <c r="E70" s="4" t="s">
        <v>123</v>
      </c>
      <c r="F70" s="16">
        <v>383</v>
      </c>
      <c r="G70" s="4">
        <v>32.974450954368798</v>
      </c>
      <c r="H70" s="4">
        <v>131.90947159081401</v>
      </c>
      <c r="I70" s="4" t="str">
        <f t="shared" ref="I70:I104" si="4">G70&amp;","&amp;H70</f>
        <v>32.9744509543688,131.909471590814</v>
      </c>
      <c r="J70" s="35" t="str">
        <f t="shared" ref="J70:J104" si="5">HYPERLINK("https://cyberjapandata.gsi.go.jp/#16/"&amp;G70&amp;"/"&amp;H70&amp;"/&amp;base=std&amp;ls=std&amp;disp=1&amp;vs=c1g1j0h0k0l0u0t0z0r0s0m0f1")</f>
        <v>https://cyberjapandata.gsi.go.jp/#16/32.9744509543688/131.909471590814/&amp;base=std&amp;ls=std&amp;disp=1&amp;vs=c1g1j0h0k0l0u0t0z0r0s0m0f1</v>
      </c>
      <c r="K70" s="20" t="s">
        <v>732</v>
      </c>
    </row>
    <row r="71" spans="1:11">
      <c r="A71" s="4" t="s">
        <v>102</v>
      </c>
      <c r="B71" s="4" t="s">
        <v>138</v>
      </c>
      <c r="C71" s="4" t="s">
        <v>139</v>
      </c>
      <c r="D71" s="4" t="s">
        <v>125</v>
      </c>
      <c r="E71" s="4"/>
      <c r="F71" s="16">
        <v>383</v>
      </c>
      <c r="G71" s="4">
        <v>32.946831283399199</v>
      </c>
      <c r="H71" s="4">
        <v>131.889241033567</v>
      </c>
      <c r="I71" s="4" t="str">
        <f t="shared" si="4"/>
        <v>32.9468312833992,131.889241033567</v>
      </c>
      <c r="J71" s="35" t="str">
        <f t="shared" si="5"/>
        <v>https://cyberjapandata.gsi.go.jp/#16/32.9468312833992/131.889241033567/&amp;base=std&amp;ls=std&amp;disp=1&amp;vs=c1g1j0h0k0l0u0t0z0r0s0m0f1</v>
      </c>
      <c r="K71" s="20" t="s">
        <v>729</v>
      </c>
    </row>
    <row r="72" spans="1:11">
      <c r="A72" s="4" t="s">
        <v>102</v>
      </c>
      <c r="B72" s="4" t="s">
        <v>141</v>
      </c>
      <c r="C72" s="4" t="s">
        <v>127</v>
      </c>
      <c r="D72" s="4" t="s">
        <v>140</v>
      </c>
      <c r="E72" s="4" t="s">
        <v>126</v>
      </c>
      <c r="F72" s="16">
        <v>383</v>
      </c>
      <c r="G72" s="4">
        <v>32.974894405361603</v>
      </c>
      <c r="H72" s="4">
        <v>131.90819930068</v>
      </c>
      <c r="I72" s="4" t="str">
        <f t="shared" si="4"/>
        <v>32.9748944053616,131.90819930068</v>
      </c>
      <c r="J72" s="35" t="str">
        <f t="shared" si="5"/>
        <v>https://cyberjapandata.gsi.go.jp/#16/32.9748944053616/131.90819930068/&amp;base=std&amp;ls=std&amp;disp=1&amp;vs=c1g1j0h0k0l0u0t0z0r0s0m0f1</v>
      </c>
      <c r="K72" s="20" t="s">
        <v>732</v>
      </c>
    </row>
    <row r="73" spans="1:11">
      <c r="A73" s="4" t="s">
        <v>102</v>
      </c>
      <c r="B73" s="4" t="s">
        <v>149</v>
      </c>
      <c r="C73" s="4" t="s">
        <v>150</v>
      </c>
      <c r="D73" s="4" t="s">
        <v>142</v>
      </c>
      <c r="E73" s="4" t="s">
        <v>143</v>
      </c>
      <c r="F73" s="16">
        <v>383</v>
      </c>
      <c r="G73" s="4">
        <v>32.855411621360098</v>
      </c>
      <c r="H73" s="4">
        <v>131.94965815868301</v>
      </c>
      <c r="I73" s="4" t="str">
        <f t="shared" si="4"/>
        <v>32.8554116213601,131.949658158683</v>
      </c>
      <c r="J73" s="35" t="str">
        <f t="shared" si="5"/>
        <v>https://cyberjapandata.gsi.go.jp/#16/32.8554116213601/131.949658158683/&amp;base=std&amp;ls=std&amp;disp=1&amp;vs=c1g1j0h0k0l0u0t0z0r0s0m0f1</v>
      </c>
      <c r="K73" s="20" t="s">
        <v>733</v>
      </c>
    </row>
    <row r="74" spans="1:11">
      <c r="A74" s="4" t="s">
        <v>102</v>
      </c>
      <c r="B74" s="4" t="s">
        <v>151</v>
      </c>
      <c r="C74" s="4" t="s">
        <v>152</v>
      </c>
      <c r="D74" s="4" t="s">
        <v>144</v>
      </c>
      <c r="E74" s="4" t="s">
        <v>145</v>
      </c>
      <c r="F74" s="16">
        <v>383</v>
      </c>
      <c r="G74" s="4">
        <v>32.9650074758312</v>
      </c>
      <c r="H74" s="4">
        <v>131.89983243699399</v>
      </c>
      <c r="I74" s="4" t="str">
        <f t="shared" si="4"/>
        <v>32.9650074758312,131.899832436994</v>
      </c>
      <c r="J74" s="35" t="str">
        <f t="shared" si="5"/>
        <v>https://cyberjapandata.gsi.go.jp/#16/32.9650074758312/131.899832436994/&amp;base=std&amp;ls=std&amp;disp=1&amp;vs=c1g1j0h0k0l0u0t0z0r0s0m0f1</v>
      </c>
      <c r="K74" s="20" t="s">
        <v>731</v>
      </c>
    </row>
    <row r="75" spans="1:11">
      <c r="A75" s="4" t="s">
        <v>102</v>
      </c>
      <c r="B75" s="4" t="s">
        <v>153</v>
      </c>
      <c r="C75" s="4" t="s">
        <v>154</v>
      </c>
      <c r="D75" s="4" t="s">
        <v>146</v>
      </c>
      <c r="E75" s="4" t="s">
        <v>147</v>
      </c>
      <c r="F75" s="16">
        <v>383</v>
      </c>
      <c r="G75" s="4">
        <v>32.965257769327899</v>
      </c>
      <c r="H75" s="4">
        <v>131.902369749889</v>
      </c>
      <c r="I75" s="4" t="str">
        <f t="shared" si="4"/>
        <v>32.9652577693279,131.902369749889</v>
      </c>
      <c r="J75" s="35" t="str">
        <f t="shared" si="5"/>
        <v>https://cyberjapandata.gsi.go.jp/#16/32.9652577693279/131.902369749889/&amp;base=std&amp;ls=std&amp;disp=1&amp;vs=c1g1j0h0k0l0u0t0z0r0s0m0f1</v>
      </c>
      <c r="K75" s="20" t="s">
        <v>729</v>
      </c>
    </row>
    <row r="76" spans="1:11">
      <c r="A76" s="4" t="s">
        <v>102</v>
      </c>
      <c r="B76" s="4" t="s">
        <v>155</v>
      </c>
      <c r="C76" s="4" t="s">
        <v>156</v>
      </c>
      <c r="D76" s="4" t="s">
        <v>148</v>
      </c>
      <c r="E76" s="4"/>
      <c r="F76" s="16">
        <v>383</v>
      </c>
      <c r="G76" s="4">
        <v>32.957549044283802</v>
      </c>
      <c r="H76" s="4">
        <v>131.906946766115</v>
      </c>
      <c r="I76" s="4" t="str">
        <f t="shared" si="4"/>
        <v>32.9575490442838,131.906946766115</v>
      </c>
      <c r="J76" s="35" t="str">
        <f t="shared" si="5"/>
        <v>https://cyberjapandata.gsi.go.jp/#16/32.9575490442838/131.906946766115/&amp;base=std&amp;ls=std&amp;disp=1&amp;vs=c1g1j0h0k0l0u0t0z0r0s0m0f1</v>
      </c>
      <c r="K76" s="6" t="s">
        <v>745</v>
      </c>
    </row>
    <row r="77" spans="1:11">
      <c r="A77" s="4" t="s">
        <v>157</v>
      </c>
      <c r="B77" s="4" t="s">
        <v>173</v>
      </c>
      <c r="C77" s="4" t="s">
        <v>159</v>
      </c>
      <c r="D77" s="4" t="s">
        <v>174</v>
      </c>
      <c r="E77" s="4" t="s">
        <v>158</v>
      </c>
      <c r="F77" s="16">
        <v>386</v>
      </c>
      <c r="G77" s="4">
        <v>33.238662134238801</v>
      </c>
      <c r="H77" s="4">
        <v>131.60227797584</v>
      </c>
      <c r="I77" s="4" t="str">
        <f t="shared" si="4"/>
        <v>33.2386621342388,131.60227797584</v>
      </c>
      <c r="J77" s="35" t="str">
        <f t="shared" si="5"/>
        <v>https://cyberjapandata.gsi.go.jp/#16/33.2386621342388/131.60227797584/&amp;base=std&amp;ls=std&amp;disp=1&amp;vs=c1g1j0h0k0l0u0t0z0r0s0m0f1</v>
      </c>
      <c r="K77" s="20" t="s">
        <v>729</v>
      </c>
    </row>
    <row r="78" spans="1:11">
      <c r="A78" s="4" t="s">
        <v>157</v>
      </c>
      <c r="B78" s="4" t="s">
        <v>175</v>
      </c>
      <c r="C78" s="4" t="s">
        <v>161</v>
      </c>
      <c r="D78" s="4" t="s">
        <v>176</v>
      </c>
      <c r="E78" s="4" t="s">
        <v>160</v>
      </c>
      <c r="F78" s="16">
        <v>386</v>
      </c>
      <c r="G78" s="4">
        <v>33.241524153914398</v>
      </c>
      <c r="H78" s="4">
        <v>131.626900634024</v>
      </c>
      <c r="I78" s="4" t="str">
        <f t="shared" si="4"/>
        <v>33.2415241539144,131.626900634024</v>
      </c>
      <c r="J78" s="35" t="str">
        <f t="shared" si="5"/>
        <v>https://cyberjapandata.gsi.go.jp/#16/33.2415241539144/131.626900634024/&amp;base=std&amp;ls=std&amp;disp=1&amp;vs=c1g1j0h0k0l0u0t0z0r0s0m0f1</v>
      </c>
      <c r="K78" s="20" t="s">
        <v>729</v>
      </c>
    </row>
    <row r="79" spans="1:11">
      <c r="A79" s="4" t="s">
        <v>157</v>
      </c>
      <c r="B79" s="4" t="s">
        <v>177</v>
      </c>
      <c r="C79" s="4" t="s">
        <v>163</v>
      </c>
      <c r="D79" s="4" t="s">
        <v>178</v>
      </c>
      <c r="E79" s="4" t="s">
        <v>162</v>
      </c>
      <c r="F79" s="16">
        <v>386</v>
      </c>
      <c r="G79" s="4">
        <v>33.246964320153999</v>
      </c>
      <c r="H79" s="4">
        <v>131.59726683573999</v>
      </c>
      <c r="I79" s="4" t="str">
        <f t="shared" si="4"/>
        <v>33.246964320154,131.59726683574</v>
      </c>
      <c r="J79" s="35" t="str">
        <f t="shared" si="5"/>
        <v>https://cyberjapandata.gsi.go.jp/#16/33.246964320154/131.59726683574/&amp;base=std&amp;ls=std&amp;disp=1&amp;vs=c1g1j0h0k0l0u0t0z0r0s0m0f1</v>
      </c>
      <c r="K79" s="20" t="s">
        <v>731</v>
      </c>
    </row>
    <row r="80" spans="1:11">
      <c r="A80" s="4" t="s">
        <v>157</v>
      </c>
      <c r="B80" s="4" t="s">
        <v>179</v>
      </c>
      <c r="C80" s="4" t="s">
        <v>165</v>
      </c>
      <c r="D80" s="4" t="s">
        <v>180</v>
      </c>
      <c r="E80" s="4" t="s">
        <v>164</v>
      </c>
      <c r="F80" s="16">
        <v>386</v>
      </c>
      <c r="G80" s="4">
        <v>33.249223467976698</v>
      </c>
      <c r="H80" s="4">
        <v>131.60544741682699</v>
      </c>
      <c r="I80" s="4" t="str">
        <f t="shared" si="4"/>
        <v>33.2492234679767,131.605447416827</v>
      </c>
      <c r="J80" s="35" t="str">
        <f t="shared" si="5"/>
        <v>https://cyberjapandata.gsi.go.jp/#16/33.2492234679767/131.605447416827/&amp;base=std&amp;ls=std&amp;disp=1&amp;vs=c1g1j0h0k0l0u0t0z0r0s0m0f1</v>
      </c>
      <c r="K80" s="20" t="s">
        <v>732</v>
      </c>
    </row>
    <row r="81" spans="1:11">
      <c r="A81" s="4" t="s">
        <v>157</v>
      </c>
      <c r="B81" s="4" t="s">
        <v>181</v>
      </c>
      <c r="C81" s="4" t="s">
        <v>369</v>
      </c>
      <c r="D81" s="4" t="s">
        <v>182</v>
      </c>
      <c r="E81" s="4" t="s">
        <v>166</v>
      </c>
      <c r="F81" s="16">
        <v>386</v>
      </c>
      <c r="G81" s="4">
        <v>33.238235254104801</v>
      </c>
      <c r="H81" s="4">
        <v>131.610184300903</v>
      </c>
      <c r="I81" s="4" t="str">
        <f t="shared" si="4"/>
        <v>33.2382352541048,131.610184300903</v>
      </c>
      <c r="J81" s="35" t="str">
        <f t="shared" si="5"/>
        <v>https://cyberjapandata.gsi.go.jp/#16/33.2382352541048/131.610184300903/&amp;base=std&amp;ls=std&amp;disp=1&amp;vs=c1g1j0h0k0l0u0t0z0r0s0m0f1</v>
      </c>
      <c r="K81" s="20" t="s">
        <v>731</v>
      </c>
    </row>
    <row r="82" spans="1:11">
      <c r="A82" s="4" t="s">
        <v>157</v>
      </c>
      <c r="B82" s="4" t="s">
        <v>183</v>
      </c>
      <c r="C82" s="4" t="s">
        <v>169</v>
      </c>
      <c r="D82" s="4" t="s">
        <v>167</v>
      </c>
      <c r="E82" s="4" t="s">
        <v>168</v>
      </c>
      <c r="F82" s="16">
        <v>386</v>
      </c>
      <c r="G82" s="4">
        <v>32.9524126474806</v>
      </c>
      <c r="H82" s="4">
        <v>131.89446453624799</v>
      </c>
      <c r="I82" s="4" t="str">
        <f t="shared" si="4"/>
        <v>32.9524126474806,131.894464536248</v>
      </c>
      <c r="J82" s="35" t="str">
        <f t="shared" si="5"/>
        <v>https://cyberjapandata.gsi.go.jp/#16/32.9524126474806/131.894464536248/&amp;base=std&amp;ls=std&amp;disp=1&amp;vs=c1g1j0h0k0l0u0t0z0r0s0m0f1</v>
      </c>
      <c r="K82" s="20" t="s">
        <v>734</v>
      </c>
    </row>
    <row r="83" spans="1:11">
      <c r="A83" s="4" t="s">
        <v>157</v>
      </c>
      <c r="B83" s="4" t="s">
        <v>184</v>
      </c>
      <c r="C83" s="4" t="s">
        <v>172</v>
      </c>
      <c r="D83" s="4" t="s">
        <v>170</v>
      </c>
      <c r="E83" s="4" t="s">
        <v>171</v>
      </c>
      <c r="F83" s="16">
        <v>386</v>
      </c>
      <c r="G83" s="4">
        <v>32.951586413305002</v>
      </c>
      <c r="H83" s="4">
        <v>131.89409323541801</v>
      </c>
      <c r="I83" s="4" t="str">
        <f t="shared" si="4"/>
        <v>32.951586413305,131.894093235418</v>
      </c>
      <c r="J83" s="35" t="str">
        <f t="shared" si="5"/>
        <v>https://cyberjapandata.gsi.go.jp/#16/32.951586413305/131.894093235418/&amp;base=std&amp;ls=std&amp;disp=1&amp;vs=c1g1j0h0k0l0u0t0z0r0s0m0f1</v>
      </c>
      <c r="K83" s="20" t="s">
        <v>729</v>
      </c>
    </row>
    <row r="84" spans="1:11">
      <c r="A84" s="4" t="s">
        <v>597</v>
      </c>
      <c r="B84" s="4" t="s">
        <v>8</v>
      </c>
      <c r="C84" s="4" t="s">
        <v>322</v>
      </c>
      <c r="D84" s="4"/>
      <c r="E84" s="4" t="s">
        <v>601</v>
      </c>
      <c r="F84" s="4">
        <v>474</v>
      </c>
      <c r="G84" s="4">
        <v>32.9644394664667</v>
      </c>
      <c r="H84" s="4">
        <v>131.838663389282</v>
      </c>
      <c r="I84" s="4" t="str">
        <f t="shared" si="4"/>
        <v>32.9644394664667,131.838663389282</v>
      </c>
      <c r="J84" s="35" t="str">
        <f t="shared" si="5"/>
        <v>https://cyberjapandata.gsi.go.jp/#16/32.9644394664667/131.838663389282/&amp;base=std&amp;ls=std&amp;disp=1&amp;vs=c1g1j0h0k0l0u0t0z0r0s0m0f1</v>
      </c>
      <c r="K84" s="6" t="s">
        <v>745</v>
      </c>
    </row>
    <row r="85" spans="1:11">
      <c r="A85" s="4" t="s">
        <v>597</v>
      </c>
      <c r="B85" s="4" t="s">
        <v>323</v>
      </c>
      <c r="C85" s="4" t="s">
        <v>324</v>
      </c>
      <c r="D85" s="4"/>
      <c r="E85" s="4" t="s">
        <v>601</v>
      </c>
      <c r="F85" s="4">
        <v>474</v>
      </c>
      <c r="G85" s="4">
        <v>32.803616197059803</v>
      </c>
      <c r="H85" s="4">
        <v>131.610464589722</v>
      </c>
      <c r="I85" s="4" t="str">
        <f t="shared" si="4"/>
        <v>32.8036161970598,131.610464589722</v>
      </c>
      <c r="J85" s="35" t="str">
        <f t="shared" si="5"/>
        <v>https://cyberjapandata.gsi.go.jp/#16/32.8036161970598/131.610464589722/&amp;base=std&amp;ls=std&amp;disp=1&amp;vs=c1g1j0h0k0l0u0t0z0r0s0m0f1</v>
      </c>
      <c r="K85" s="6" t="s">
        <v>745</v>
      </c>
    </row>
    <row r="86" spans="1:11">
      <c r="A86" s="4" t="s">
        <v>597</v>
      </c>
      <c r="B86" s="4" t="s">
        <v>598</v>
      </c>
      <c r="C86" s="4" t="s">
        <v>599</v>
      </c>
      <c r="D86" s="4"/>
      <c r="E86" s="4" t="s">
        <v>601</v>
      </c>
      <c r="F86" s="4">
        <v>474</v>
      </c>
      <c r="G86" s="4">
        <v>32.8017632686662</v>
      </c>
      <c r="H86" s="4">
        <v>131.924353795586</v>
      </c>
      <c r="I86" s="4" t="str">
        <f t="shared" si="4"/>
        <v>32.8017632686662,131.924353795586</v>
      </c>
      <c r="J86" s="35" t="str">
        <f t="shared" si="5"/>
        <v>https://cyberjapandata.gsi.go.jp/#16/32.8017632686662/131.924353795586/&amp;base=std&amp;ls=std&amp;disp=1&amp;vs=c1g1j0h0k0l0u0t0z0r0s0m0f1</v>
      </c>
      <c r="K86" s="20" t="s">
        <v>743</v>
      </c>
    </row>
    <row r="87" spans="1:11">
      <c r="A87" s="4" t="s">
        <v>315</v>
      </c>
      <c r="B87" s="4" t="s">
        <v>600</v>
      </c>
      <c r="C87" s="4" t="s">
        <v>319</v>
      </c>
      <c r="D87" s="4"/>
      <c r="E87" s="4" t="s">
        <v>601</v>
      </c>
      <c r="F87" s="4">
        <v>129</v>
      </c>
      <c r="G87" s="4">
        <v>32.929836198988802</v>
      </c>
      <c r="H87" s="4">
        <v>131.86250741951</v>
      </c>
      <c r="I87" s="4" t="str">
        <f t="shared" si="4"/>
        <v>32.9298361989888,131.86250741951</v>
      </c>
      <c r="J87" s="35" t="str">
        <f t="shared" si="5"/>
        <v>https://cyberjapandata.gsi.go.jp/#16/32.9298361989888/131.86250741951/&amp;base=std&amp;ls=std&amp;disp=1&amp;vs=c1g1j0h0k0l0u0t0z0r0s0m0f1</v>
      </c>
      <c r="K87" s="6" t="s">
        <v>745</v>
      </c>
    </row>
    <row r="88" spans="1:11">
      <c r="A88" s="4" t="s">
        <v>315</v>
      </c>
      <c r="B88" s="4" t="s">
        <v>320</v>
      </c>
      <c r="C88" s="4" t="s">
        <v>321</v>
      </c>
      <c r="D88" s="4"/>
      <c r="E88" s="4" t="s">
        <v>601</v>
      </c>
      <c r="F88" s="4">
        <v>129</v>
      </c>
      <c r="G88" s="4">
        <v>32.967376919520802</v>
      </c>
      <c r="H88" s="4">
        <v>131.84029990069001</v>
      </c>
      <c r="I88" s="4" t="str">
        <f t="shared" si="4"/>
        <v>32.9673769195208,131.84029990069</v>
      </c>
      <c r="J88" s="35" t="str">
        <f t="shared" si="5"/>
        <v>https://cyberjapandata.gsi.go.jp/#16/32.9673769195208/131.84029990069/&amp;base=std&amp;ls=std&amp;disp=1&amp;vs=c1g1j0h0k0l0u0t0z0r0s0m0f1</v>
      </c>
      <c r="K88" s="6" t="s">
        <v>745</v>
      </c>
    </row>
    <row r="89" spans="1:11">
      <c r="A89" s="4" t="s">
        <v>315</v>
      </c>
      <c r="B89" s="4" t="s">
        <v>325</v>
      </c>
      <c r="C89" s="4" t="s">
        <v>326</v>
      </c>
      <c r="D89" s="4"/>
      <c r="E89" s="4" t="s">
        <v>601</v>
      </c>
      <c r="F89" s="4">
        <v>129</v>
      </c>
      <c r="G89" s="4">
        <v>32.9717233217199</v>
      </c>
      <c r="H89" s="4">
        <v>131.92501297055401</v>
      </c>
      <c r="I89" s="4" t="str">
        <f t="shared" si="4"/>
        <v>32.9717233217199,131.925012970554</v>
      </c>
      <c r="J89" s="35" t="str">
        <f t="shared" si="5"/>
        <v>https://cyberjapandata.gsi.go.jp/#16/32.9717233217199/131.925012970554/&amp;base=std&amp;ls=std&amp;disp=1&amp;vs=c1g1j0h0k0l0u0t0z0r0s0m0f1</v>
      </c>
      <c r="K89" s="20" t="s">
        <v>731</v>
      </c>
    </row>
    <row r="90" spans="1:11">
      <c r="A90" s="4" t="s">
        <v>315</v>
      </c>
      <c r="B90" s="4" t="s">
        <v>327</v>
      </c>
      <c r="C90" s="4" t="s">
        <v>328</v>
      </c>
      <c r="D90" s="4"/>
      <c r="E90" s="4" t="s">
        <v>601</v>
      </c>
      <c r="F90" s="4">
        <v>129</v>
      </c>
      <c r="G90" s="4">
        <v>32.8968464818212</v>
      </c>
      <c r="H90" s="4">
        <v>131.78700454200799</v>
      </c>
      <c r="I90" s="4" t="str">
        <f t="shared" si="4"/>
        <v>32.8968464818212,131.787004542008</v>
      </c>
      <c r="J90" s="35" t="str">
        <f t="shared" si="5"/>
        <v>https://cyberjapandata.gsi.go.jp/#16/32.8968464818212/131.787004542008/&amp;base=std&amp;ls=std&amp;disp=1&amp;vs=c1g1j0h0k0l0u0t0z0r0s0m0f1</v>
      </c>
      <c r="K90" s="6" t="s">
        <v>745</v>
      </c>
    </row>
    <row r="91" spans="1:11">
      <c r="A91" s="4" t="s">
        <v>315</v>
      </c>
      <c r="B91" s="4" t="s">
        <v>329</v>
      </c>
      <c r="C91" s="4" t="s">
        <v>330</v>
      </c>
      <c r="D91" s="4"/>
      <c r="E91" s="4" t="s">
        <v>601</v>
      </c>
      <c r="F91" s="4">
        <v>129</v>
      </c>
      <c r="G91" s="4">
        <v>32.847008307096402</v>
      </c>
      <c r="H91" s="4">
        <v>131.67834049098801</v>
      </c>
      <c r="I91" s="4" t="str">
        <f t="shared" si="4"/>
        <v>32.8470083070964,131.678340490988</v>
      </c>
      <c r="J91" s="35" t="str">
        <f t="shared" si="5"/>
        <v>https://cyberjapandata.gsi.go.jp/#16/32.8470083070964/131.678340490988/&amp;base=std&amp;ls=std&amp;disp=1&amp;vs=c1g1j0h0k0l0u0t0z0r0s0m0f1</v>
      </c>
      <c r="K91" s="6" t="s">
        <v>745</v>
      </c>
    </row>
    <row r="92" spans="1:11">
      <c r="A92" s="4" t="s">
        <v>315</v>
      </c>
      <c r="B92" s="4" t="s">
        <v>331</v>
      </c>
      <c r="C92" s="4" t="s">
        <v>332</v>
      </c>
      <c r="D92" s="4"/>
      <c r="E92" s="4" t="s">
        <v>601</v>
      </c>
      <c r="F92" s="4">
        <v>129</v>
      </c>
      <c r="G92" s="4">
        <v>32.898033421131203</v>
      </c>
      <c r="H92" s="4">
        <v>131.77292718581899</v>
      </c>
      <c r="I92" s="4" t="str">
        <f t="shared" si="4"/>
        <v>32.8980334211312,131.772927185819</v>
      </c>
      <c r="J92" s="35" t="str">
        <f t="shared" si="5"/>
        <v>https://cyberjapandata.gsi.go.jp/#16/32.8980334211312/131.772927185819/&amp;base=std&amp;ls=std&amp;disp=1&amp;vs=c1g1j0h0k0l0u0t0z0r0s0m0f1</v>
      </c>
      <c r="K92" s="6" t="s">
        <v>745</v>
      </c>
    </row>
    <row r="93" spans="1:11">
      <c r="A93" s="4" t="s">
        <v>315</v>
      </c>
      <c r="B93" s="4" t="s">
        <v>334</v>
      </c>
      <c r="C93" s="4" t="s">
        <v>335</v>
      </c>
      <c r="D93" s="4"/>
      <c r="E93" s="4" t="s">
        <v>601</v>
      </c>
      <c r="F93" s="4">
        <v>129</v>
      </c>
      <c r="G93" s="4">
        <v>32.923614650389503</v>
      </c>
      <c r="H93" s="4">
        <v>131.928815678425</v>
      </c>
      <c r="I93" s="4" t="str">
        <f t="shared" si="4"/>
        <v>32.9236146503895,131.928815678425</v>
      </c>
      <c r="J93" s="35" t="str">
        <f t="shared" si="5"/>
        <v>https://cyberjapandata.gsi.go.jp/#16/32.9236146503895/131.928815678425/&amp;base=std&amp;ls=std&amp;disp=1&amp;vs=c1g1j0h0k0l0u0t0z0r0s0m0f1</v>
      </c>
      <c r="K93" s="6" t="s">
        <v>745</v>
      </c>
    </row>
    <row r="94" spans="1:11">
      <c r="A94" s="4" t="s">
        <v>315</v>
      </c>
      <c r="B94" s="4" t="s">
        <v>336</v>
      </c>
      <c r="C94" s="4" t="s">
        <v>337</v>
      </c>
      <c r="D94" s="4"/>
      <c r="E94" s="4" t="s">
        <v>601</v>
      </c>
      <c r="F94" s="4">
        <v>129</v>
      </c>
      <c r="G94" s="4">
        <v>32.960532044662202</v>
      </c>
      <c r="H94" s="4">
        <v>131.83977798923999</v>
      </c>
      <c r="I94" s="4" t="str">
        <f t="shared" si="4"/>
        <v>32.9605320446622,131.83977798924</v>
      </c>
      <c r="J94" s="35" t="str">
        <f t="shared" si="5"/>
        <v>https://cyberjapandata.gsi.go.jp/#16/32.9605320446622/131.83977798924/&amp;base=std&amp;ls=std&amp;disp=1&amp;vs=c1g1j0h0k0l0u0t0z0r0s0m0f1</v>
      </c>
      <c r="K94" s="6" t="s">
        <v>745</v>
      </c>
    </row>
    <row r="95" spans="1:11">
      <c r="A95" s="4" t="s">
        <v>315</v>
      </c>
      <c r="B95" s="4" t="s">
        <v>338</v>
      </c>
      <c r="C95" s="4" t="s">
        <v>339</v>
      </c>
      <c r="D95" s="4"/>
      <c r="E95" s="4" t="s">
        <v>601</v>
      </c>
      <c r="F95" s="4">
        <v>129</v>
      </c>
      <c r="G95" s="4">
        <v>32.970791971521102</v>
      </c>
      <c r="H95" s="4">
        <v>131.83912605981499</v>
      </c>
      <c r="I95" s="4" t="str">
        <f t="shared" si="4"/>
        <v>32.9707919715211,131.839126059815</v>
      </c>
      <c r="J95" s="35" t="str">
        <f t="shared" si="5"/>
        <v>https://cyberjapandata.gsi.go.jp/#16/32.9707919715211/131.839126059815/&amp;base=std&amp;ls=std&amp;disp=1&amp;vs=c1g1j0h0k0l0u0t0z0r0s0m0f1</v>
      </c>
      <c r="K95" s="6" t="s">
        <v>745</v>
      </c>
    </row>
    <row r="96" spans="1:11">
      <c r="A96" s="4" t="s">
        <v>315</v>
      </c>
      <c r="B96" s="4" t="s">
        <v>340</v>
      </c>
      <c r="C96" s="4" t="s">
        <v>341</v>
      </c>
      <c r="D96" s="4"/>
      <c r="E96" s="4" t="s">
        <v>601</v>
      </c>
      <c r="F96" s="4">
        <v>129</v>
      </c>
      <c r="G96" s="4">
        <v>32.9995098043428</v>
      </c>
      <c r="H96" s="4">
        <v>131.86249390174899</v>
      </c>
      <c r="I96" s="4" t="str">
        <f t="shared" si="4"/>
        <v>32.9995098043428,131.862493901749</v>
      </c>
      <c r="J96" s="35" t="str">
        <f t="shared" si="5"/>
        <v>https://cyberjapandata.gsi.go.jp/#16/32.9995098043428/131.862493901749/&amp;base=std&amp;ls=std&amp;disp=1&amp;vs=c1g1j0h0k0l0u0t0z0r0s0m0f1</v>
      </c>
      <c r="K96" s="6" t="s">
        <v>745</v>
      </c>
    </row>
    <row r="97" spans="1:11">
      <c r="A97" s="4" t="s">
        <v>315</v>
      </c>
      <c r="B97" s="4" t="s">
        <v>342</v>
      </c>
      <c r="C97" s="4" t="s">
        <v>343</v>
      </c>
      <c r="D97" s="4"/>
      <c r="E97" s="4" t="s">
        <v>601</v>
      </c>
      <c r="F97" s="4">
        <v>129</v>
      </c>
      <c r="G97" s="4">
        <v>32.939224955540801</v>
      </c>
      <c r="H97" s="4">
        <v>131.83071267720601</v>
      </c>
      <c r="I97" s="4" t="str">
        <f t="shared" si="4"/>
        <v>32.9392249555408,131.830712677206</v>
      </c>
      <c r="J97" s="35" t="str">
        <f t="shared" si="5"/>
        <v>https://cyberjapandata.gsi.go.jp/#16/32.9392249555408/131.830712677206/&amp;base=std&amp;ls=std&amp;disp=1&amp;vs=c1g1j0h0k0l0u0t0z0r0s0m0f1</v>
      </c>
      <c r="K97" s="6" t="s">
        <v>745</v>
      </c>
    </row>
    <row r="98" spans="1:11">
      <c r="A98" s="4" t="s">
        <v>315</v>
      </c>
      <c r="B98" s="4" t="s">
        <v>344</v>
      </c>
      <c r="C98" s="4" t="s">
        <v>345</v>
      </c>
      <c r="D98" s="4"/>
      <c r="E98" s="4" t="s">
        <v>601</v>
      </c>
      <c r="F98" s="4">
        <v>129</v>
      </c>
      <c r="G98" s="4">
        <v>32.987358644623001</v>
      </c>
      <c r="H98" s="4">
        <v>131.82925222603799</v>
      </c>
      <c r="I98" s="4" t="str">
        <f t="shared" si="4"/>
        <v>32.987358644623,131.829252226038</v>
      </c>
      <c r="J98" s="35" t="str">
        <f t="shared" si="5"/>
        <v>https://cyberjapandata.gsi.go.jp/#16/32.987358644623/131.829252226038/&amp;base=std&amp;ls=std&amp;disp=1&amp;vs=c1g1j0h0k0l0u0t0z0r0s0m0f1</v>
      </c>
      <c r="K98" s="6" t="s">
        <v>745</v>
      </c>
    </row>
    <row r="99" spans="1:11">
      <c r="A99" s="4" t="s">
        <v>315</v>
      </c>
      <c r="B99" s="4" t="s">
        <v>594</v>
      </c>
      <c r="C99" s="4" t="s">
        <v>346</v>
      </c>
      <c r="D99" s="4"/>
      <c r="E99" s="4" t="s">
        <v>601</v>
      </c>
      <c r="F99" s="4">
        <v>129</v>
      </c>
      <c r="G99" s="4">
        <v>32.9481607810797</v>
      </c>
      <c r="H99" s="4">
        <v>131.75610562899399</v>
      </c>
      <c r="I99" s="4" t="str">
        <f t="shared" si="4"/>
        <v>32.9481607810797,131.756105628994</v>
      </c>
      <c r="J99" s="35" t="str">
        <f t="shared" si="5"/>
        <v>https://cyberjapandata.gsi.go.jp/#16/32.9481607810797/131.756105628994/&amp;base=std&amp;ls=std&amp;disp=1&amp;vs=c1g1j0h0k0l0u0t0z0r0s0m0f1</v>
      </c>
      <c r="K99" s="6" t="s">
        <v>745</v>
      </c>
    </row>
    <row r="100" spans="1:11">
      <c r="A100" s="4" t="s">
        <v>315</v>
      </c>
      <c r="B100" s="4" t="s">
        <v>347</v>
      </c>
      <c r="C100" s="4" t="s">
        <v>348</v>
      </c>
      <c r="D100" s="4"/>
      <c r="E100" s="4" t="s">
        <v>601</v>
      </c>
      <c r="F100" s="4">
        <v>129</v>
      </c>
      <c r="G100" s="4">
        <v>32.934908658384501</v>
      </c>
      <c r="H100" s="4">
        <v>131.72232854315601</v>
      </c>
      <c r="I100" s="4" t="str">
        <f t="shared" si="4"/>
        <v>32.9349086583845,131.722328543156</v>
      </c>
      <c r="J100" s="35" t="str">
        <f t="shared" si="5"/>
        <v>https://cyberjapandata.gsi.go.jp/#16/32.9349086583845/131.722328543156/&amp;base=std&amp;ls=std&amp;disp=1&amp;vs=c1g1j0h0k0l0u0t0z0r0s0m0f1</v>
      </c>
      <c r="K100" s="6" t="s">
        <v>745</v>
      </c>
    </row>
    <row r="101" spans="1:11">
      <c r="A101" s="4" t="s">
        <v>315</v>
      </c>
      <c r="B101" s="4" t="s">
        <v>349</v>
      </c>
      <c r="C101" s="4" t="s">
        <v>350</v>
      </c>
      <c r="D101" s="4"/>
      <c r="E101" s="4" t="s">
        <v>601</v>
      </c>
      <c r="F101" s="4">
        <v>129</v>
      </c>
      <c r="G101" s="4">
        <v>32.851251116842597</v>
      </c>
      <c r="H101" s="4">
        <v>131.678634872841</v>
      </c>
      <c r="I101" s="4" t="str">
        <f t="shared" si="4"/>
        <v>32.8512511168426,131.678634872841</v>
      </c>
      <c r="J101" s="35" t="str">
        <f t="shared" si="5"/>
        <v>https://cyberjapandata.gsi.go.jp/#16/32.8512511168426/131.678634872841/&amp;base=std&amp;ls=std&amp;disp=1&amp;vs=c1g1j0h0k0l0u0t0z0r0s0m0f1</v>
      </c>
      <c r="K101" s="6" t="s">
        <v>745</v>
      </c>
    </row>
    <row r="102" spans="1:11">
      <c r="A102" s="4" t="s">
        <v>315</v>
      </c>
      <c r="B102" s="4" t="s">
        <v>351</v>
      </c>
      <c r="C102" s="4" t="s">
        <v>595</v>
      </c>
      <c r="D102" s="4"/>
      <c r="E102" s="4" t="s">
        <v>601</v>
      </c>
      <c r="F102" s="4">
        <v>129</v>
      </c>
      <c r="G102" s="4">
        <v>32.848275738166201</v>
      </c>
      <c r="H102" s="4">
        <v>131.67960824525699</v>
      </c>
      <c r="I102" s="4" t="str">
        <f t="shared" si="4"/>
        <v>32.8482757381662,131.679608245257</v>
      </c>
      <c r="J102" s="35" t="str">
        <f t="shared" si="5"/>
        <v>https://cyberjapandata.gsi.go.jp/#16/32.8482757381662/131.679608245257/&amp;base=std&amp;ls=std&amp;disp=1&amp;vs=c1g1j0h0k0l0u0t0z0r0s0m0f1</v>
      </c>
      <c r="K102" s="6" t="s">
        <v>745</v>
      </c>
    </row>
    <row r="103" spans="1:11">
      <c r="A103" s="4" t="s">
        <v>315</v>
      </c>
      <c r="B103" s="4" t="s">
        <v>352</v>
      </c>
      <c r="C103" s="4" t="s">
        <v>596</v>
      </c>
      <c r="D103" s="4"/>
      <c r="E103" s="4" t="s">
        <v>601</v>
      </c>
      <c r="F103" s="4">
        <v>129</v>
      </c>
      <c r="G103" s="4">
        <v>32.853712190561197</v>
      </c>
      <c r="H103" s="4">
        <v>131.62792334759499</v>
      </c>
      <c r="I103" s="4" t="str">
        <f t="shared" si="4"/>
        <v>32.8537121905612,131.627923347595</v>
      </c>
      <c r="J103" s="35" t="str">
        <f t="shared" si="5"/>
        <v>https://cyberjapandata.gsi.go.jp/#16/32.8537121905612/131.627923347595/&amp;base=std&amp;ls=std&amp;disp=1&amp;vs=c1g1j0h0k0l0u0t0z0r0s0m0f1</v>
      </c>
      <c r="K103" s="6" t="s">
        <v>745</v>
      </c>
    </row>
    <row r="104" spans="1:11">
      <c r="A104" s="4" t="s">
        <v>315</v>
      </c>
      <c r="B104" s="4" t="s">
        <v>353</v>
      </c>
      <c r="C104" s="4" t="s">
        <v>354</v>
      </c>
      <c r="D104" s="4"/>
      <c r="E104" s="4" t="s">
        <v>601</v>
      </c>
      <c r="F104" s="4">
        <v>129</v>
      </c>
      <c r="G104" s="4">
        <v>32.897415639304299</v>
      </c>
      <c r="H104" s="4">
        <v>131.786333212399</v>
      </c>
      <c r="I104" s="4" t="str">
        <f t="shared" si="4"/>
        <v>32.8974156393043,131.786333212399</v>
      </c>
      <c r="J104" s="35" t="str">
        <f t="shared" si="5"/>
        <v>https://cyberjapandata.gsi.go.jp/#16/32.8974156393043/131.786333212399/&amp;base=std&amp;ls=std&amp;disp=1&amp;vs=c1g1j0h0k0l0u0t0z0r0s0m0f1</v>
      </c>
      <c r="K104" s="6" t="s">
        <v>745</v>
      </c>
    </row>
  </sheetData>
  <autoFilter ref="A2:K104" xr:uid="{83B6D6F0-D425-4002-A9D7-23133B058BE3}"/>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1AFE9E-4327-4C69-90F2-9F843FE6CEAB}">
  <sheetPr codeName="Sheet12"/>
  <dimension ref="A1:I25"/>
  <sheetViews>
    <sheetView zoomScale="85" zoomScaleNormal="85" workbookViewId="0">
      <pane xSplit="3" ySplit="2" topLeftCell="D3" activePane="bottomRight" state="frozenSplit"/>
      <selection pane="topRight" activeCell="O1" sqref="O1"/>
      <selection pane="bottomLeft" activeCell="C16" sqref="C16"/>
      <selection pane="bottomRight" activeCell="B2" sqref="B2"/>
    </sheetView>
  </sheetViews>
  <sheetFormatPr defaultRowHeight="18.75"/>
  <cols>
    <col min="2" max="2" width="15.25" customWidth="1"/>
    <col min="3" max="3" width="29.625" customWidth="1"/>
    <col min="4" max="4" width="33.875" bestFit="1" customWidth="1"/>
    <col min="5" max="6" width="13.25" customWidth="1"/>
    <col min="7" max="7" width="19.875" customWidth="1"/>
    <col min="8" max="8" width="20.25" customWidth="1"/>
    <col min="9" max="9" width="23.375" customWidth="1"/>
  </cols>
  <sheetData>
    <row r="1" spans="1:9">
      <c r="B1" s="1" t="s">
        <v>749</v>
      </c>
    </row>
    <row r="2" spans="1:9" ht="20.25" customHeight="1">
      <c r="A2" s="4" t="s">
        <v>10</v>
      </c>
      <c r="B2" s="4" t="s">
        <v>21</v>
      </c>
      <c r="C2" s="4" t="s">
        <v>20</v>
      </c>
      <c r="D2" s="4" t="s">
        <v>19</v>
      </c>
      <c r="E2" s="4" t="s">
        <v>1</v>
      </c>
      <c r="F2" s="4" t="s">
        <v>2</v>
      </c>
      <c r="G2" s="34" t="s">
        <v>747</v>
      </c>
      <c r="H2" s="34" t="s">
        <v>748</v>
      </c>
      <c r="I2" s="4" t="s">
        <v>744</v>
      </c>
    </row>
    <row r="3" spans="1:9" ht="20.25" customHeight="1">
      <c r="A3" s="4">
        <v>1</v>
      </c>
      <c r="B3" s="4" t="s">
        <v>305</v>
      </c>
      <c r="C3" s="4" t="s">
        <v>304</v>
      </c>
      <c r="D3" s="4" t="s">
        <v>313</v>
      </c>
      <c r="E3" s="4">
        <v>32.930073627568298</v>
      </c>
      <c r="F3" s="4">
        <v>131.86264185679801</v>
      </c>
      <c r="G3" s="4" t="str">
        <f>E3&amp;","&amp;F3</f>
        <v>32.9300736275683,131.862641856798</v>
      </c>
      <c r="H3" s="35" t="str">
        <f>HYPERLINK("https://cyberjapandata.gsi.go.jp/#16/"&amp;E3&amp;"/"&amp;F3&amp;"/&amp;base=std&amp;ls=std&amp;disp=1&amp;vs=c1g1j0h0k0l0u0t0z0r0s0m0f1")</f>
        <v>https://cyberjapandata.gsi.go.jp/#16/32.9300736275683/131.862641856798/&amp;base=std&amp;ls=std&amp;disp=1&amp;vs=c1g1j0h0k0l0u0t0z0r0s0m0f1</v>
      </c>
      <c r="I3" s="6" t="s">
        <v>745</v>
      </c>
    </row>
    <row r="4" spans="1:9" s="1" customFormat="1" ht="20.25" customHeight="1">
      <c r="A4" s="4">
        <v>2</v>
      </c>
      <c r="B4" s="4" t="s">
        <v>283</v>
      </c>
      <c r="C4" s="4" t="s">
        <v>262</v>
      </c>
      <c r="D4" s="4" t="s">
        <v>294</v>
      </c>
      <c r="E4" s="4">
        <v>32.959910220126098</v>
      </c>
      <c r="F4" s="4">
        <v>131.899977559446</v>
      </c>
      <c r="G4" s="4" t="str">
        <f t="shared" ref="G4:G25" si="0">E4&amp;","&amp;F4</f>
        <v>32.9599102201261,131.899977559446</v>
      </c>
      <c r="H4" s="35" t="str">
        <f t="shared" ref="H4:H25" si="1">HYPERLINK("https://cyberjapandata.gsi.go.jp/#16/"&amp;E4&amp;"/"&amp;F4&amp;"/&amp;base=std&amp;ls=std&amp;disp=1&amp;vs=c1g1j0h0k0l0u0t0z0r0s0m0f1")</f>
        <v>https://cyberjapandata.gsi.go.jp/#16/32.9599102201261/131.899977559446/&amp;base=std&amp;ls=std&amp;disp=1&amp;vs=c1g1j0h0k0l0u0t0z0r0s0m0f1</v>
      </c>
      <c r="I4" s="20" t="s">
        <v>731</v>
      </c>
    </row>
    <row r="5" spans="1:9" s="1" customFormat="1" ht="20.25" customHeight="1">
      <c r="A5" s="4">
        <v>3</v>
      </c>
      <c r="B5" s="4" t="s">
        <v>283</v>
      </c>
      <c r="C5" s="4" t="s">
        <v>263</v>
      </c>
      <c r="D5" s="4" t="s">
        <v>294</v>
      </c>
      <c r="E5" s="4">
        <v>32.9597072375295</v>
      </c>
      <c r="F5" s="4">
        <v>131.90045315444101</v>
      </c>
      <c r="G5" s="4" t="str">
        <f t="shared" si="0"/>
        <v>32.9597072375295,131.900453154441</v>
      </c>
      <c r="H5" s="35" t="str">
        <f t="shared" si="1"/>
        <v>https://cyberjapandata.gsi.go.jp/#16/32.9597072375295/131.900453154441/&amp;base=std&amp;ls=std&amp;disp=1&amp;vs=c1g1j0h0k0l0u0t0z0r0s0m0f1</v>
      </c>
      <c r="I5" s="20" t="s">
        <v>729</v>
      </c>
    </row>
    <row r="6" spans="1:9" s="1" customFormat="1" ht="20.25" customHeight="1">
      <c r="A6" s="4">
        <v>4</v>
      </c>
      <c r="B6" s="4" t="s">
        <v>283</v>
      </c>
      <c r="C6" s="4" t="s">
        <v>264</v>
      </c>
      <c r="D6" s="4" t="s">
        <v>293</v>
      </c>
      <c r="E6" s="4">
        <v>32.929290623725898</v>
      </c>
      <c r="F6" s="4">
        <v>131.874140429454</v>
      </c>
      <c r="G6" s="4" t="str">
        <f t="shared" si="0"/>
        <v>32.9292906237259,131.874140429454</v>
      </c>
      <c r="H6" s="35" t="str">
        <f t="shared" si="1"/>
        <v>https://cyberjapandata.gsi.go.jp/#16/32.9292906237259/131.874140429454/&amp;base=std&amp;ls=std&amp;disp=1&amp;vs=c1g1j0h0k0l0u0t0z0r0s0m0f1</v>
      </c>
      <c r="I6" s="6" t="s">
        <v>745</v>
      </c>
    </row>
    <row r="7" spans="1:9" s="1" customFormat="1" ht="20.25" customHeight="1">
      <c r="A7" s="4">
        <v>5</v>
      </c>
      <c r="B7" s="4" t="s">
        <v>283</v>
      </c>
      <c r="C7" s="4" t="s">
        <v>265</v>
      </c>
      <c r="D7" s="3" t="s">
        <v>314</v>
      </c>
      <c r="E7" s="3">
        <v>32.967322985665703</v>
      </c>
      <c r="F7" s="4">
        <v>131.910324445496</v>
      </c>
      <c r="G7" s="4" t="str">
        <f t="shared" si="0"/>
        <v>32.9673229856657,131.910324445496</v>
      </c>
      <c r="H7" s="35" t="str">
        <f t="shared" si="1"/>
        <v>https://cyberjapandata.gsi.go.jp/#16/32.9673229856657/131.910324445496/&amp;base=std&amp;ls=std&amp;disp=1&amp;vs=c1g1j0h0k0l0u0t0z0r0s0m0f1</v>
      </c>
      <c r="I7" s="20" t="s">
        <v>732</v>
      </c>
    </row>
    <row r="8" spans="1:9" s="1" customFormat="1" ht="20.25" customHeight="1">
      <c r="A8" s="4">
        <v>6</v>
      </c>
      <c r="B8" s="4" t="s">
        <v>283</v>
      </c>
      <c r="C8" s="4" t="s">
        <v>266</v>
      </c>
      <c r="D8" s="4" t="s">
        <v>298</v>
      </c>
      <c r="E8" s="4">
        <v>32.924012928879399</v>
      </c>
      <c r="F8" s="4">
        <v>131.929143805123</v>
      </c>
      <c r="G8" s="4" t="str">
        <f t="shared" si="0"/>
        <v>32.9240129288794,131.929143805123</v>
      </c>
      <c r="H8" s="35" t="str">
        <f t="shared" si="1"/>
        <v>https://cyberjapandata.gsi.go.jp/#16/32.9240129288794/131.929143805123/&amp;base=std&amp;ls=std&amp;disp=1&amp;vs=c1g1j0h0k0l0u0t0z0r0s0m0f1</v>
      </c>
      <c r="I8" s="6" t="s">
        <v>745</v>
      </c>
    </row>
    <row r="9" spans="1:9" s="1" customFormat="1" ht="20.25" customHeight="1">
      <c r="A9" s="4">
        <v>7</v>
      </c>
      <c r="B9" s="4" t="s">
        <v>283</v>
      </c>
      <c r="C9" s="4" t="s">
        <v>267</v>
      </c>
      <c r="D9" s="4" t="s">
        <v>295</v>
      </c>
      <c r="E9" s="4">
        <v>33.053154271753598</v>
      </c>
      <c r="F9" s="4">
        <v>131.93076311616099</v>
      </c>
      <c r="G9" s="4" t="str">
        <f t="shared" si="0"/>
        <v>33.0531542717536,131.930763116161</v>
      </c>
      <c r="H9" s="35" t="str">
        <f t="shared" si="1"/>
        <v>https://cyberjapandata.gsi.go.jp/#16/33.0531542717536/131.930763116161/&amp;base=std&amp;ls=std&amp;disp=1&amp;vs=c1g1j0h0k0l0u0t0z0r0s0m0f1</v>
      </c>
      <c r="I9" s="20" t="s">
        <v>730</v>
      </c>
    </row>
    <row r="10" spans="1:9" s="1" customFormat="1" ht="20.25" customHeight="1">
      <c r="A10" s="4">
        <v>8</v>
      </c>
      <c r="B10" s="4" t="s">
        <v>283</v>
      </c>
      <c r="C10" s="4" t="s">
        <v>268</v>
      </c>
      <c r="D10" s="4" t="s">
        <v>296</v>
      </c>
      <c r="E10" s="4">
        <v>32.968703000705901</v>
      </c>
      <c r="F10" s="4">
        <v>131.83722018030599</v>
      </c>
      <c r="G10" s="4" t="str">
        <f t="shared" si="0"/>
        <v>32.9687030007059,131.837220180306</v>
      </c>
      <c r="H10" s="35" t="str">
        <f t="shared" si="1"/>
        <v>https://cyberjapandata.gsi.go.jp/#16/32.9687030007059/131.837220180306/&amp;base=std&amp;ls=std&amp;disp=1&amp;vs=c1g1j0h0k0l0u0t0z0r0s0m0f1</v>
      </c>
      <c r="I10" s="6" t="s">
        <v>745</v>
      </c>
    </row>
    <row r="11" spans="1:9" s="1" customFormat="1" ht="20.25" customHeight="1">
      <c r="A11" s="4">
        <v>9</v>
      </c>
      <c r="B11" s="4" t="s">
        <v>283</v>
      </c>
      <c r="C11" s="4" t="s">
        <v>269</v>
      </c>
      <c r="D11" s="4" t="s">
        <v>296</v>
      </c>
      <c r="E11" s="4">
        <v>32.968533058632502</v>
      </c>
      <c r="F11" s="4">
        <v>131.83761979477001</v>
      </c>
      <c r="G11" s="4" t="str">
        <f t="shared" si="0"/>
        <v>32.9685330586325,131.83761979477</v>
      </c>
      <c r="H11" s="35" t="str">
        <f t="shared" si="1"/>
        <v>https://cyberjapandata.gsi.go.jp/#16/32.9685330586325/131.83761979477/&amp;base=std&amp;ls=std&amp;disp=1&amp;vs=c1g1j0h0k0l0u0t0z0r0s0m0f1</v>
      </c>
      <c r="I11" s="6" t="s">
        <v>745</v>
      </c>
    </row>
    <row r="12" spans="1:9" s="1" customFormat="1" ht="20.25" customHeight="1">
      <c r="A12" s="4">
        <v>10</v>
      </c>
      <c r="B12" s="4" t="s">
        <v>283</v>
      </c>
      <c r="C12" s="4" t="s">
        <v>270</v>
      </c>
      <c r="D12" s="4" t="s">
        <v>312</v>
      </c>
      <c r="E12" s="4">
        <v>32.969728725990997</v>
      </c>
      <c r="F12" s="4">
        <v>131.84240743495999</v>
      </c>
      <c r="G12" s="4" t="str">
        <f t="shared" si="0"/>
        <v>32.969728725991,131.84240743496</v>
      </c>
      <c r="H12" s="35" t="str">
        <f t="shared" si="1"/>
        <v>https://cyberjapandata.gsi.go.jp/#16/32.969728725991/131.84240743496/&amp;base=std&amp;ls=std&amp;disp=1&amp;vs=c1g1j0h0k0l0u0t0z0r0s0m0f1</v>
      </c>
      <c r="I12" s="6" t="s">
        <v>745</v>
      </c>
    </row>
    <row r="13" spans="1:9" s="1" customFormat="1" ht="20.25" customHeight="1">
      <c r="A13" s="4">
        <v>11</v>
      </c>
      <c r="B13" s="4" t="s">
        <v>283</v>
      </c>
      <c r="C13" s="4" t="s">
        <v>271</v>
      </c>
      <c r="D13" s="4" t="s">
        <v>203</v>
      </c>
      <c r="E13" s="4">
        <v>32.952761011171802</v>
      </c>
      <c r="F13" s="4">
        <v>131.80233248715101</v>
      </c>
      <c r="G13" s="4" t="str">
        <f t="shared" si="0"/>
        <v>32.9527610111718,131.802332487151</v>
      </c>
      <c r="H13" s="35" t="str">
        <f t="shared" si="1"/>
        <v>https://cyberjapandata.gsi.go.jp/#16/32.9527610111718/131.802332487151/&amp;base=std&amp;ls=std&amp;disp=1&amp;vs=c1g1j0h0k0l0u0t0z0r0s0m0f1</v>
      </c>
      <c r="I13" s="6" t="s">
        <v>745</v>
      </c>
    </row>
    <row r="14" spans="1:9" s="1" customFormat="1" ht="20.25" customHeight="1">
      <c r="A14" s="4">
        <v>12</v>
      </c>
      <c r="B14" s="4" t="s">
        <v>283</v>
      </c>
      <c r="C14" s="4" t="s">
        <v>272</v>
      </c>
      <c r="D14" s="4" t="s">
        <v>297</v>
      </c>
      <c r="E14" s="4">
        <v>32.928241303613902</v>
      </c>
      <c r="F14" s="4">
        <v>131.712951483127</v>
      </c>
      <c r="G14" s="4" t="str">
        <f t="shared" si="0"/>
        <v>32.9282413036139,131.712951483127</v>
      </c>
      <c r="H14" s="35" t="str">
        <f t="shared" si="1"/>
        <v>https://cyberjapandata.gsi.go.jp/#16/32.9282413036139/131.712951483127/&amp;base=std&amp;ls=std&amp;disp=1&amp;vs=c1g1j0h0k0l0u0t0z0r0s0m0f1</v>
      </c>
      <c r="I14" s="6" t="s">
        <v>745</v>
      </c>
    </row>
    <row r="15" spans="1:9" s="1" customFormat="1" ht="20.25" customHeight="1">
      <c r="A15" s="4">
        <v>13</v>
      </c>
      <c r="B15" s="4" t="s">
        <v>283</v>
      </c>
      <c r="C15" s="4" t="s">
        <v>273</v>
      </c>
      <c r="D15" s="4" t="s">
        <v>311</v>
      </c>
      <c r="E15" s="4">
        <v>32.954949241380703</v>
      </c>
      <c r="F15" s="4">
        <v>131.80248442231999</v>
      </c>
      <c r="G15" s="4" t="str">
        <f t="shared" si="0"/>
        <v>32.9549492413807,131.80248442232</v>
      </c>
      <c r="H15" s="35" t="str">
        <f t="shared" si="1"/>
        <v>https://cyberjapandata.gsi.go.jp/#16/32.9549492413807/131.80248442232/&amp;base=std&amp;ls=std&amp;disp=1&amp;vs=c1g1j0h0k0l0u0t0z0r0s0m0f1</v>
      </c>
      <c r="I15" s="6" t="s">
        <v>745</v>
      </c>
    </row>
    <row r="16" spans="1:9" s="1" customFormat="1" ht="20.25" customHeight="1">
      <c r="A16" s="4">
        <v>14</v>
      </c>
      <c r="B16" s="4" t="s">
        <v>283</v>
      </c>
      <c r="C16" s="4" t="s">
        <v>274</v>
      </c>
      <c r="D16" s="3" t="s">
        <v>299</v>
      </c>
      <c r="E16" s="4">
        <v>32.858040481891599</v>
      </c>
      <c r="F16" s="4">
        <v>131.65648441354099</v>
      </c>
      <c r="G16" s="4" t="str">
        <f t="shared" si="0"/>
        <v>32.8580404818916,131.656484413541</v>
      </c>
      <c r="H16" s="35" t="str">
        <f t="shared" si="1"/>
        <v>https://cyberjapandata.gsi.go.jp/#16/32.8580404818916/131.656484413541/&amp;base=std&amp;ls=std&amp;disp=1&amp;vs=c1g1j0h0k0l0u0t0z0r0s0m0f1</v>
      </c>
      <c r="I16" s="6" t="s">
        <v>745</v>
      </c>
    </row>
    <row r="17" spans="1:9" s="1" customFormat="1" ht="20.25" customHeight="1">
      <c r="A17" s="4">
        <v>15</v>
      </c>
      <c r="B17" s="4" t="s">
        <v>283</v>
      </c>
      <c r="C17" s="4" t="s">
        <v>275</v>
      </c>
      <c r="D17" s="3" t="s">
        <v>306</v>
      </c>
      <c r="E17" s="4">
        <v>32.854455376682097</v>
      </c>
      <c r="F17" s="4">
        <v>131.62851289177601</v>
      </c>
      <c r="G17" s="4" t="str">
        <f t="shared" si="0"/>
        <v>32.8544553766821,131.628512891776</v>
      </c>
      <c r="H17" s="35" t="str">
        <f t="shared" si="1"/>
        <v>https://cyberjapandata.gsi.go.jp/#16/32.8544553766821/131.628512891776/&amp;base=std&amp;ls=std&amp;disp=1&amp;vs=c1g1j0h0k0l0u0t0z0r0s0m0f1</v>
      </c>
      <c r="I17" s="6" t="s">
        <v>745</v>
      </c>
    </row>
    <row r="18" spans="1:9" s="1" customFormat="1" ht="20.25" customHeight="1">
      <c r="A18" s="4">
        <v>16</v>
      </c>
      <c r="B18" s="4" t="s">
        <v>283</v>
      </c>
      <c r="C18" s="4" t="s">
        <v>4</v>
      </c>
      <c r="D18" s="3" t="s">
        <v>300</v>
      </c>
      <c r="E18" s="4">
        <v>32.896244072886702</v>
      </c>
      <c r="F18" s="4">
        <v>131.778695596055</v>
      </c>
      <c r="G18" s="4" t="str">
        <f t="shared" si="0"/>
        <v>32.8962440728867,131.778695596055</v>
      </c>
      <c r="H18" s="35" t="str">
        <f t="shared" si="1"/>
        <v>https://cyberjapandata.gsi.go.jp/#16/32.8962440728867/131.778695596055/&amp;base=std&amp;ls=std&amp;disp=1&amp;vs=c1g1j0h0k0l0u0t0z0r0s0m0f1</v>
      </c>
      <c r="I18" s="6" t="s">
        <v>745</v>
      </c>
    </row>
    <row r="19" spans="1:9" s="1" customFormat="1" ht="20.25" customHeight="1">
      <c r="A19" s="4">
        <v>17</v>
      </c>
      <c r="B19" s="4" t="s">
        <v>283</v>
      </c>
      <c r="C19" s="4" t="s">
        <v>276</v>
      </c>
      <c r="D19" s="4" t="s">
        <v>301</v>
      </c>
      <c r="E19" s="4">
        <v>32.945210508902498</v>
      </c>
      <c r="F19" s="4">
        <v>131.960696575187</v>
      </c>
      <c r="G19" s="4" t="str">
        <f t="shared" si="0"/>
        <v>32.9452105089025,131.960696575187</v>
      </c>
      <c r="H19" s="35" t="str">
        <f t="shared" si="1"/>
        <v>https://cyberjapandata.gsi.go.jp/#16/32.9452105089025/131.960696575187/&amp;base=std&amp;ls=std&amp;disp=1&amp;vs=c1g1j0h0k0l0u0t0z0r0s0m0f1</v>
      </c>
      <c r="I19" s="20" t="s">
        <v>732</v>
      </c>
    </row>
    <row r="20" spans="1:9" s="1" customFormat="1" ht="20.25" customHeight="1">
      <c r="A20" s="4">
        <v>18</v>
      </c>
      <c r="B20" s="4" t="s">
        <v>283</v>
      </c>
      <c r="C20" s="4" t="s">
        <v>5</v>
      </c>
      <c r="D20" s="4" t="s">
        <v>302</v>
      </c>
      <c r="E20" s="4">
        <v>32.921230028558597</v>
      </c>
      <c r="F20" s="4">
        <v>131.97598504982699</v>
      </c>
      <c r="G20" s="4" t="str">
        <f t="shared" si="0"/>
        <v>32.9212300285586,131.975985049827</v>
      </c>
      <c r="H20" s="35" t="str">
        <f t="shared" si="1"/>
        <v>https://cyberjapandata.gsi.go.jp/#16/32.9212300285586/131.975985049827/&amp;base=std&amp;ls=std&amp;disp=1&amp;vs=c1g1j0h0k0l0u0t0z0r0s0m0f1</v>
      </c>
      <c r="I20" s="20" t="s">
        <v>743</v>
      </c>
    </row>
    <row r="21" spans="1:9" s="1" customFormat="1" ht="20.25" customHeight="1">
      <c r="A21" s="4">
        <v>19</v>
      </c>
      <c r="B21" s="4" t="s">
        <v>283</v>
      </c>
      <c r="C21" s="4" t="s">
        <v>277</v>
      </c>
      <c r="D21" s="4" t="s">
        <v>303</v>
      </c>
      <c r="E21" s="4">
        <v>32.800841511229898</v>
      </c>
      <c r="F21" s="4">
        <v>131.93580682231101</v>
      </c>
      <c r="G21" s="4" t="str">
        <f t="shared" si="0"/>
        <v>32.8008415112299,131.935806822311</v>
      </c>
      <c r="H21" s="35" t="str">
        <f t="shared" si="1"/>
        <v>https://cyberjapandata.gsi.go.jp/#16/32.8008415112299/131.935806822311/&amp;base=std&amp;ls=std&amp;disp=1&amp;vs=c1g1j0h0k0l0u0t0z0r0s0m0f1</v>
      </c>
      <c r="I21" s="6" t="s">
        <v>745</v>
      </c>
    </row>
    <row r="22" spans="1:9" s="1" customFormat="1" ht="20.25" customHeight="1">
      <c r="A22" s="4">
        <v>20</v>
      </c>
      <c r="B22" s="4" t="s">
        <v>283</v>
      </c>
      <c r="C22" s="4" t="s">
        <v>261</v>
      </c>
      <c r="D22" s="4" t="s">
        <v>303</v>
      </c>
      <c r="E22" s="4">
        <v>32.8011432216203</v>
      </c>
      <c r="F22" s="4">
        <v>131.93598842396599</v>
      </c>
      <c r="G22" s="4" t="str">
        <f t="shared" si="0"/>
        <v>32.8011432216203,131.935988423966</v>
      </c>
      <c r="H22" s="35" t="str">
        <f t="shared" si="1"/>
        <v>https://cyberjapandata.gsi.go.jp/#16/32.8011432216203/131.935988423966/&amp;base=std&amp;ls=std&amp;disp=1&amp;vs=c1g1j0h0k0l0u0t0z0r0s0m0f1</v>
      </c>
      <c r="I22" s="6" t="s">
        <v>745</v>
      </c>
    </row>
    <row r="23" spans="1:9" s="1" customFormat="1" ht="20.25" customHeight="1">
      <c r="A23" s="4">
        <v>21</v>
      </c>
      <c r="B23" s="4" t="s">
        <v>283</v>
      </c>
      <c r="C23" s="4" t="s">
        <v>278</v>
      </c>
      <c r="D23" s="4" t="s">
        <v>308</v>
      </c>
      <c r="E23" s="4">
        <v>32.9580327494131</v>
      </c>
      <c r="F23" s="4">
        <v>131.90671689313101</v>
      </c>
      <c r="G23" s="4" t="str">
        <f t="shared" si="0"/>
        <v>32.9580327494131,131.906716893131</v>
      </c>
      <c r="H23" s="35" t="str">
        <f t="shared" si="1"/>
        <v>https://cyberjapandata.gsi.go.jp/#16/32.9580327494131/131.906716893131/&amp;base=std&amp;ls=std&amp;disp=1&amp;vs=c1g1j0h0k0l0u0t0z0r0s0m0f1</v>
      </c>
      <c r="I23" s="6" t="s">
        <v>745</v>
      </c>
    </row>
    <row r="24" spans="1:9" s="1" customFormat="1" ht="20.25" customHeight="1">
      <c r="A24" s="4">
        <v>22</v>
      </c>
      <c r="B24" s="4" t="s">
        <v>283</v>
      </c>
      <c r="C24" s="4" t="s">
        <v>279</v>
      </c>
      <c r="D24" s="4" t="s">
        <v>309</v>
      </c>
      <c r="E24" s="4">
        <v>32.963666277818902</v>
      </c>
      <c r="F24" s="4">
        <v>131.88917771699201</v>
      </c>
      <c r="G24" s="4" t="str">
        <f t="shared" si="0"/>
        <v>32.9636662778189,131.889177716992</v>
      </c>
      <c r="H24" s="35" t="str">
        <f t="shared" si="1"/>
        <v>https://cyberjapandata.gsi.go.jp/#16/32.9636662778189/131.889177716992/&amp;base=std&amp;ls=std&amp;disp=1&amp;vs=c1g1j0h0k0l0u0t0z0r0s0m0f1</v>
      </c>
      <c r="I24" s="6" t="s">
        <v>745</v>
      </c>
    </row>
    <row r="25" spans="1:9" s="1" customFormat="1" ht="20.25" customHeight="1">
      <c r="A25" s="4">
        <v>23</v>
      </c>
      <c r="B25" s="4" t="s">
        <v>283</v>
      </c>
      <c r="C25" s="4" t="s">
        <v>280</v>
      </c>
      <c r="D25" s="4" t="s">
        <v>307</v>
      </c>
      <c r="E25" s="4">
        <v>32.929375949354899</v>
      </c>
      <c r="F25" s="4">
        <v>131.862960373128</v>
      </c>
      <c r="G25" s="4" t="str">
        <f t="shared" si="0"/>
        <v>32.9293759493549,131.862960373128</v>
      </c>
      <c r="H25" s="35" t="str">
        <f t="shared" si="1"/>
        <v>https://cyberjapandata.gsi.go.jp/#16/32.9293759493549/131.862960373128/&amp;base=std&amp;ls=std&amp;disp=1&amp;vs=c1g1j0h0k0l0u0t0z0r0s0m0f1</v>
      </c>
      <c r="I25" s="6" t="s">
        <v>745</v>
      </c>
    </row>
  </sheetData>
  <autoFilter ref="A2:F25" xr:uid="{DB1AFE9E-4327-4C69-90F2-9F843FE6CEAB}"/>
  <phoneticPr fontId="2"/>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72026D-9991-4185-8611-F452D1470B32}">
  <sheetPr codeName="Sheet13">
    <pageSetUpPr fitToPage="1"/>
  </sheetPr>
  <dimension ref="A1:N42"/>
  <sheetViews>
    <sheetView zoomScale="70" zoomScaleNormal="70" zoomScaleSheetLayoutView="70" workbookViewId="0">
      <pane xSplit="4" ySplit="1" topLeftCell="E2" activePane="bottomRight" state="frozenSplit"/>
      <selection pane="topRight" activeCell="G10" sqref="G10"/>
      <selection pane="bottomLeft" activeCell="A29" sqref="A29"/>
      <selection pane="bottomRight" activeCell="L1" sqref="L1:M1"/>
    </sheetView>
  </sheetViews>
  <sheetFormatPr defaultRowHeight="18.75"/>
  <cols>
    <col min="1" max="1" width="5.5" customWidth="1"/>
    <col min="2" max="2" width="8.625" customWidth="1"/>
    <col min="3" max="3" width="11.75" customWidth="1"/>
    <col min="4" max="4" width="30.625" customWidth="1"/>
    <col min="5" max="5" width="15" customWidth="1"/>
    <col min="6" max="6" width="10.75" customWidth="1"/>
    <col min="7" max="7" width="30.625" customWidth="1"/>
    <col min="8" max="8" width="17.625" customWidth="1"/>
    <col min="9" max="9" width="14.75" customWidth="1"/>
    <col min="10" max="11" width="14.125" customWidth="1"/>
    <col min="12" max="13" width="17" customWidth="1"/>
    <col min="14" max="14" width="30.625" customWidth="1"/>
  </cols>
  <sheetData>
    <row r="1" spans="1:14">
      <c r="A1" s="1" t="s">
        <v>10</v>
      </c>
      <c r="B1" s="1" t="s">
        <v>393</v>
      </c>
      <c r="C1" s="1" t="s">
        <v>395</v>
      </c>
      <c r="D1" s="1" t="s">
        <v>396</v>
      </c>
      <c r="E1" s="1" t="s">
        <v>394</v>
      </c>
      <c r="F1" s="1" t="s">
        <v>397</v>
      </c>
      <c r="G1" s="4" t="s">
        <v>19</v>
      </c>
      <c r="H1" s="4" t="s">
        <v>398</v>
      </c>
      <c r="I1" s="4" t="s">
        <v>399</v>
      </c>
      <c r="J1" s="4" t="s">
        <v>1</v>
      </c>
      <c r="K1" s="1" t="s">
        <v>742</v>
      </c>
      <c r="L1" s="34" t="s">
        <v>747</v>
      </c>
      <c r="M1" s="34" t="s">
        <v>748</v>
      </c>
      <c r="N1" s="4" t="s">
        <v>744</v>
      </c>
    </row>
    <row r="2" spans="1:14">
      <c r="A2" s="1">
        <v>1</v>
      </c>
      <c r="B2" s="12" t="s">
        <v>402</v>
      </c>
      <c r="C2" s="12" t="s">
        <v>26</v>
      </c>
      <c r="D2" s="24" t="s">
        <v>408</v>
      </c>
      <c r="E2" s="12" t="s">
        <v>407</v>
      </c>
      <c r="F2" s="37" t="s">
        <v>409</v>
      </c>
      <c r="G2" s="12" t="s">
        <v>410</v>
      </c>
      <c r="H2" s="12" t="s">
        <v>383</v>
      </c>
      <c r="I2" s="25" t="s">
        <v>399</v>
      </c>
      <c r="J2" s="13">
        <v>32.952006828413303</v>
      </c>
      <c r="K2" s="40">
        <v>131.840902845317</v>
      </c>
      <c r="L2" s="4" t="str">
        <f>J2&amp;","&amp;K2</f>
        <v>32.9520068284133,131.840902845317</v>
      </c>
      <c r="M2" s="35" t="str">
        <f>HYPERLINK("https://cyberjapandata.gsi.go.jp/#16/"&amp;J2&amp;"/"&amp;K2&amp;"/&amp;base=std&amp;ls=std&amp;disp=1&amp;vs=c1g1j0h0k0l0u0t0z0r0s0m0f1")</f>
        <v>https://cyberjapandata.gsi.go.jp/#16/32.9520068284133/131.840902845317/&amp;base=std&amp;ls=std&amp;disp=1&amp;vs=c1g1j0h0k0l0u0t0z0r0s0m0f1</v>
      </c>
      <c r="N2" s="8" t="s">
        <v>745</v>
      </c>
    </row>
    <row r="3" spans="1:14">
      <c r="A3" s="1">
        <v>2</v>
      </c>
      <c r="B3" s="12" t="s">
        <v>402</v>
      </c>
      <c r="C3" s="12" t="s">
        <v>9</v>
      </c>
      <c r="D3" s="24" t="s">
        <v>412</v>
      </c>
      <c r="E3" s="12" t="s">
        <v>411</v>
      </c>
      <c r="F3" s="37" t="s">
        <v>413</v>
      </c>
      <c r="G3" s="12" t="s">
        <v>414</v>
      </c>
      <c r="H3" s="12" t="s">
        <v>415</v>
      </c>
      <c r="I3" s="25" t="s">
        <v>399</v>
      </c>
      <c r="J3" s="13">
        <v>32.933867035452401</v>
      </c>
      <c r="K3" s="40">
        <v>131.921838297379</v>
      </c>
      <c r="L3" s="4" t="str">
        <f t="shared" ref="L3:L38" si="0">J3&amp;","&amp;K3</f>
        <v>32.9338670354524,131.921838297379</v>
      </c>
      <c r="M3" s="35" t="str">
        <f t="shared" ref="M3:M38" si="1">HYPERLINK("https://cyberjapandata.gsi.go.jp/#16/"&amp;J3&amp;"/"&amp;K3&amp;"/&amp;base=std&amp;ls=std&amp;disp=1&amp;vs=c1g1j0h0k0l0u0t0z0r0s0m0f1")</f>
        <v>https://cyberjapandata.gsi.go.jp/#16/32.9338670354524/131.921838297379/&amp;base=std&amp;ls=std&amp;disp=1&amp;vs=c1g1j0h0k0l0u0t0z0r0s0m0f1</v>
      </c>
      <c r="N3" s="27" t="s">
        <v>734</v>
      </c>
    </row>
    <row r="4" spans="1:14" ht="18" customHeight="1">
      <c r="A4" s="1">
        <v>3</v>
      </c>
      <c r="B4" s="12" t="s">
        <v>475</v>
      </c>
      <c r="C4" s="12" t="s">
        <v>477</v>
      </c>
      <c r="D4" s="12" t="s">
        <v>476</v>
      </c>
      <c r="E4" s="12" t="s">
        <v>476</v>
      </c>
      <c r="F4" s="37" t="s">
        <v>478</v>
      </c>
      <c r="G4" s="12" t="s">
        <v>479</v>
      </c>
      <c r="H4" s="12" t="s">
        <v>480</v>
      </c>
      <c r="I4" s="4"/>
      <c r="J4" s="13">
        <v>32.8585335019513</v>
      </c>
      <c r="K4" s="40">
        <v>131.65824681376901</v>
      </c>
      <c r="L4" s="4" t="str">
        <f t="shared" si="0"/>
        <v>32.8585335019513,131.658246813769</v>
      </c>
      <c r="M4" s="35" t="str">
        <f t="shared" si="1"/>
        <v>https://cyberjapandata.gsi.go.jp/#16/32.8585335019513/131.658246813769/&amp;base=std&amp;ls=std&amp;disp=1&amp;vs=c1g1j0h0k0l0u0t0z0r0s0m0f1</v>
      </c>
      <c r="N4" s="8" t="s">
        <v>745</v>
      </c>
    </row>
    <row r="5" spans="1:14">
      <c r="A5" s="1">
        <v>4</v>
      </c>
      <c r="B5" s="12" t="s">
        <v>402</v>
      </c>
      <c r="C5" s="12" t="s">
        <v>27</v>
      </c>
      <c r="D5" s="24" t="s">
        <v>417</v>
      </c>
      <c r="E5" s="12" t="s">
        <v>416</v>
      </c>
      <c r="F5" s="37" t="s">
        <v>373</v>
      </c>
      <c r="G5" s="12" t="s">
        <v>418</v>
      </c>
      <c r="H5" s="12" t="s">
        <v>419</v>
      </c>
      <c r="I5" s="25" t="s">
        <v>399</v>
      </c>
      <c r="J5" s="13">
        <v>32.892201021951003</v>
      </c>
      <c r="K5" s="40">
        <v>131.98475221638901</v>
      </c>
      <c r="L5" s="4" t="str">
        <f t="shared" si="0"/>
        <v>32.892201021951,131.984752216389</v>
      </c>
      <c r="M5" s="35" t="str">
        <f t="shared" si="1"/>
        <v>https://cyberjapandata.gsi.go.jp/#16/32.892201021951/131.984752216389/&amp;base=std&amp;ls=std&amp;disp=1&amp;vs=c1g1j0h0k0l0u0t0z0r0s0m0f1</v>
      </c>
      <c r="N5" s="27" t="s">
        <v>743</v>
      </c>
    </row>
    <row r="6" spans="1:14">
      <c r="A6" s="1">
        <v>5</v>
      </c>
      <c r="B6" s="12" t="s">
        <v>475</v>
      </c>
      <c r="C6" s="12" t="s">
        <v>9</v>
      </c>
      <c r="D6" s="12" t="s">
        <v>482</v>
      </c>
      <c r="E6" s="12" t="s">
        <v>481</v>
      </c>
      <c r="F6" s="37" t="s">
        <v>413</v>
      </c>
      <c r="G6" s="12" t="s">
        <v>483</v>
      </c>
      <c r="H6" s="12" t="s">
        <v>484</v>
      </c>
      <c r="I6" s="4"/>
      <c r="J6" s="13">
        <v>32.915318813142001</v>
      </c>
      <c r="K6" s="40">
        <v>131.928208284297</v>
      </c>
      <c r="L6" s="4" t="str">
        <f t="shared" si="0"/>
        <v>32.915318813142,131.928208284297</v>
      </c>
      <c r="M6" s="35" t="str">
        <f t="shared" si="1"/>
        <v>https://cyberjapandata.gsi.go.jp/#16/32.915318813142/131.928208284297/&amp;base=std&amp;ls=std&amp;disp=1&amp;vs=c1g1j0h0k0l0u0t0z0r0s0m0f1</v>
      </c>
      <c r="N6" s="8" t="s">
        <v>745</v>
      </c>
    </row>
    <row r="7" spans="1:14">
      <c r="A7" s="1">
        <v>6</v>
      </c>
      <c r="B7" s="12" t="s">
        <v>475</v>
      </c>
      <c r="C7" s="12" t="s">
        <v>26</v>
      </c>
      <c r="D7" s="24" t="s">
        <v>486</v>
      </c>
      <c r="E7" s="12" t="s">
        <v>485</v>
      </c>
      <c r="F7" s="37" t="s">
        <v>487</v>
      </c>
      <c r="G7" s="12" t="s">
        <v>488</v>
      </c>
      <c r="H7" s="12" t="s">
        <v>379</v>
      </c>
      <c r="I7" s="25" t="s">
        <v>399</v>
      </c>
      <c r="J7" s="13">
        <v>32.959847690210701</v>
      </c>
      <c r="K7" s="40">
        <v>131.841916019146</v>
      </c>
      <c r="L7" s="4" t="str">
        <f t="shared" si="0"/>
        <v>32.9598476902107,131.841916019146</v>
      </c>
      <c r="M7" s="35" t="str">
        <f t="shared" si="1"/>
        <v>https://cyberjapandata.gsi.go.jp/#16/32.9598476902107/131.841916019146/&amp;base=std&amp;ls=std&amp;disp=1&amp;vs=c1g1j0h0k0l0u0t0z0r0s0m0f1</v>
      </c>
      <c r="N7" s="8" t="s">
        <v>745</v>
      </c>
    </row>
    <row r="8" spans="1:14" ht="18" customHeight="1">
      <c r="A8" s="1">
        <v>7</v>
      </c>
      <c r="B8" s="12" t="s">
        <v>475</v>
      </c>
      <c r="C8" s="13" t="s">
        <v>490</v>
      </c>
      <c r="D8" s="12" t="s">
        <v>491</v>
      </c>
      <c r="E8" s="12" t="s">
        <v>489</v>
      </c>
      <c r="F8" s="37" t="s">
        <v>492</v>
      </c>
      <c r="G8" s="15" t="s">
        <v>493</v>
      </c>
      <c r="H8" s="12" t="s">
        <v>494</v>
      </c>
      <c r="I8" s="4"/>
      <c r="J8" s="17">
        <v>32.961102065900498</v>
      </c>
      <c r="K8" s="41">
        <v>131.86419253488</v>
      </c>
      <c r="L8" s="4" t="str">
        <f t="shared" si="0"/>
        <v>32.9611020659005,131.86419253488</v>
      </c>
      <c r="M8" s="35" t="str">
        <f t="shared" si="1"/>
        <v>https://cyberjapandata.gsi.go.jp/#16/32.9611020659005/131.86419253488/&amp;base=std&amp;ls=std&amp;disp=1&amp;vs=c1g1j0h0k0l0u0t0z0r0s0m0f1</v>
      </c>
      <c r="N8" s="21" t="s">
        <v>745</v>
      </c>
    </row>
    <row r="9" spans="1:14">
      <c r="A9" s="1">
        <v>8</v>
      </c>
      <c r="B9" s="12" t="s">
        <v>547</v>
      </c>
      <c r="C9" s="12" t="s">
        <v>548</v>
      </c>
      <c r="D9" s="12" t="s">
        <v>549</v>
      </c>
      <c r="E9" s="12" t="s">
        <v>489</v>
      </c>
      <c r="F9" s="37" t="s">
        <v>550</v>
      </c>
      <c r="G9" s="12" t="s">
        <v>551</v>
      </c>
      <c r="H9" s="12" t="s">
        <v>552</v>
      </c>
      <c r="I9" s="4"/>
      <c r="J9" s="13">
        <v>32.958576141315497</v>
      </c>
      <c r="K9" s="40">
        <v>131.90559411574301</v>
      </c>
      <c r="L9" s="4" t="str">
        <f t="shared" si="0"/>
        <v>32.9585761413155,131.905594115743</v>
      </c>
      <c r="M9" s="35" t="str">
        <f t="shared" si="1"/>
        <v>https://cyberjapandata.gsi.go.jp/#16/32.9585761413155/131.905594115743/&amp;base=std&amp;ls=std&amp;disp=1&amp;vs=c1g1j0h0k0l0u0t0z0r0s0m0f1</v>
      </c>
      <c r="N9" s="27" t="s">
        <v>729</v>
      </c>
    </row>
    <row r="10" spans="1:14" ht="18" customHeight="1">
      <c r="A10" s="1">
        <v>9</v>
      </c>
      <c r="B10" s="12" t="s">
        <v>516</v>
      </c>
      <c r="C10" s="12" t="s">
        <v>518</v>
      </c>
      <c r="D10" s="24" t="s">
        <v>519</v>
      </c>
      <c r="E10" s="12" t="s">
        <v>517</v>
      </c>
      <c r="F10" s="37" t="s">
        <v>371</v>
      </c>
      <c r="G10" s="12" t="s">
        <v>520</v>
      </c>
      <c r="H10" s="12" t="s">
        <v>382</v>
      </c>
      <c r="I10" s="25" t="s">
        <v>399</v>
      </c>
      <c r="J10" s="13">
        <v>32.943810693993903</v>
      </c>
      <c r="K10" s="40">
        <v>131.832906709116</v>
      </c>
      <c r="L10" s="4" t="str">
        <f t="shared" si="0"/>
        <v>32.9438106939939,131.832906709116</v>
      </c>
      <c r="M10" s="35" t="str">
        <f t="shared" si="1"/>
        <v>https://cyberjapandata.gsi.go.jp/#16/32.9438106939939/131.832906709116/&amp;base=std&amp;ls=std&amp;disp=1&amp;vs=c1g1j0h0k0l0u0t0z0r0s0m0f1</v>
      </c>
      <c r="N10" s="8" t="s">
        <v>745</v>
      </c>
    </row>
    <row r="11" spans="1:14">
      <c r="A11" s="1">
        <v>10</v>
      </c>
      <c r="B11" s="12" t="s">
        <v>475</v>
      </c>
      <c r="C11" s="12" t="s">
        <v>496</v>
      </c>
      <c r="D11" s="24" t="s">
        <v>497</v>
      </c>
      <c r="E11" s="12" t="s">
        <v>495</v>
      </c>
      <c r="F11" s="37" t="s">
        <v>498</v>
      </c>
      <c r="G11" s="12" t="s">
        <v>499</v>
      </c>
      <c r="H11" s="12" t="s">
        <v>500</v>
      </c>
      <c r="I11" s="25" t="s">
        <v>399</v>
      </c>
      <c r="J11" s="13">
        <v>32.994561838383298</v>
      </c>
      <c r="K11" s="40">
        <v>131.82299586283401</v>
      </c>
      <c r="L11" s="4" t="str">
        <f t="shared" si="0"/>
        <v>32.9945618383833,131.822995862834</v>
      </c>
      <c r="M11" s="35" t="str">
        <f t="shared" si="1"/>
        <v>https://cyberjapandata.gsi.go.jp/#16/32.9945618383833/131.822995862834/&amp;base=std&amp;ls=std&amp;disp=1&amp;vs=c1g1j0h0k0l0u0t0z0r0s0m0f1</v>
      </c>
      <c r="N11" s="8" t="s">
        <v>745</v>
      </c>
    </row>
    <row r="12" spans="1:14">
      <c r="A12" s="1">
        <v>11</v>
      </c>
      <c r="B12" s="12" t="s">
        <v>516</v>
      </c>
      <c r="C12" s="12" t="s">
        <v>25</v>
      </c>
      <c r="D12" s="12" t="s">
        <v>522</v>
      </c>
      <c r="E12" s="12" t="s">
        <v>521</v>
      </c>
      <c r="F12" s="37" t="s">
        <v>523</v>
      </c>
      <c r="G12" s="12" t="s">
        <v>524</v>
      </c>
      <c r="H12" s="12" t="s">
        <v>525</v>
      </c>
      <c r="I12" s="4"/>
      <c r="J12" s="13">
        <v>33.051751472032997</v>
      </c>
      <c r="K12" s="40">
        <v>131.927644511973</v>
      </c>
      <c r="L12" s="4" t="str">
        <f t="shared" si="0"/>
        <v>33.051751472033,131.927644511973</v>
      </c>
      <c r="M12" s="35" t="str">
        <f t="shared" si="1"/>
        <v>https://cyberjapandata.gsi.go.jp/#16/33.051751472033/131.927644511973/&amp;base=std&amp;ls=std&amp;disp=1&amp;vs=c1g1j0h0k0l0u0t0z0r0s0m0f1</v>
      </c>
      <c r="N12" s="27" t="s">
        <v>731</v>
      </c>
    </row>
    <row r="13" spans="1:14">
      <c r="A13" s="1">
        <v>12</v>
      </c>
      <c r="B13" s="12" t="s">
        <v>516</v>
      </c>
      <c r="C13" s="12" t="s">
        <v>527</v>
      </c>
      <c r="D13" s="12" t="s">
        <v>528</v>
      </c>
      <c r="E13" s="12" t="s">
        <v>526</v>
      </c>
      <c r="F13" s="37" t="s">
        <v>529</v>
      </c>
      <c r="G13" s="12" t="s">
        <v>530</v>
      </c>
      <c r="H13" s="12" t="s">
        <v>531</v>
      </c>
      <c r="I13" s="4"/>
      <c r="J13" s="13">
        <v>32.9589576988716</v>
      </c>
      <c r="K13" s="40">
        <v>131.89660941432999</v>
      </c>
      <c r="L13" s="4" t="str">
        <f t="shared" si="0"/>
        <v>32.9589576988716,131.89660941433</v>
      </c>
      <c r="M13" s="35" t="str">
        <f t="shared" si="1"/>
        <v>https://cyberjapandata.gsi.go.jp/#16/32.9589576988716/131.89660941433/&amp;base=std&amp;ls=std&amp;disp=1&amp;vs=c1g1j0h0k0l0u0t0z0r0s0m0f1</v>
      </c>
      <c r="N13" s="27" t="s">
        <v>729</v>
      </c>
    </row>
    <row r="14" spans="1:14">
      <c r="A14" s="1">
        <v>13</v>
      </c>
      <c r="B14" s="12" t="s">
        <v>475</v>
      </c>
      <c r="C14" s="12" t="s">
        <v>502</v>
      </c>
      <c r="D14" s="12" t="s">
        <v>503</v>
      </c>
      <c r="E14" s="12" t="s">
        <v>501</v>
      </c>
      <c r="F14" s="37" t="s">
        <v>504</v>
      </c>
      <c r="G14" s="12" t="s">
        <v>505</v>
      </c>
      <c r="H14" s="12" t="s">
        <v>506</v>
      </c>
      <c r="I14" s="4"/>
      <c r="J14" s="13">
        <v>33.005358545157002</v>
      </c>
      <c r="K14" s="40">
        <v>131.898151330861</v>
      </c>
      <c r="L14" s="4" t="str">
        <f t="shared" si="0"/>
        <v>33.005358545157,131.898151330861</v>
      </c>
      <c r="M14" s="35" t="str">
        <f t="shared" si="1"/>
        <v>https://cyberjapandata.gsi.go.jp/#16/33.005358545157/131.898151330861/&amp;base=std&amp;ls=std&amp;disp=1&amp;vs=c1g1j0h0k0l0u0t0z0r0s0m0f1</v>
      </c>
      <c r="N14" s="27" t="s">
        <v>730</v>
      </c>
    </row>
    <row r="15" spans="1:14">
      <c r="A15" s="1">
        <v>14</v>
      </c>
      <c r="B15" s="12" t="s">
        <v>402</v>
      </c>
      <c r="C15" s="12" t="s">
        <v>421</v>
      </c>
      <c r="D15" s="24" t="s">
        <v>422</v>
      </c>
      <c r="E15" s="12" t="s">
        <v>420</v>
      </c>
      <c r="F15" s="37" t="s">
        <v>423</v>
      </c>
      <c r="G15" s="12" t="s">
        <v>424</v>
      </c>
      <c r="H15" s="12" t="s">
        <v>392</v>
      </c>
      <c r="I15" s="25" t="s">
        <v>399</v>
      </c>
      <c r="J15" s="13">
        <v>32.818099219925003</v>
      </c>
      <c r="K15" s="40">
        <v>131.96209169943401</v>
      </c>
      <c r="L15" s="4" t="str">
        <f t="shared" si="0"/>
        <v>32.818099219925,131.962091699434</v>
      </c>
      <c r="M15" s="35" t="str">
        <f t="shared" si="1"/>
        <v>https://cyberjapandata.gsi.go.jp/#16/32.818099219925/131.962091699434/&amp;base=std&amp;ls=std&amp;disp=1&amp;vs=c1g1j0h0k0l0u0t0z0r0s0m0f1</v>
      </c>
      <c r="N15" s="27" t="s">
        <v>733</v>
      </c>
    </row>
    <row r="16" spans="1:14" ht="18" customHeight="1">
      <c r="A16" s="1">
        <v>15</v>
      </c>
      <c r="B16" s="12" t="s">
        <v>402</v>
      </c>
      <c r="C16" s="12" t="s">
        <v>426</v>
      </c>
      <c r="D16" s="12" t="s">
        <v>427</v>
      </c>
      <c r="E16" s="12" t="s">
        <v>425</v>
      </c>
      <c r="F16" s="37" t="s">
        <v>370</v>
      </c>
      <c r="G16" s="12" t="s">
        <v>428</v>
      </c>
      <c r="H16" s="12" t="s">
        <v>429</v>
      </c>
      <c r="I16" s="4"/>
      <c r="J16" s="13">
        <v>32.954931920118199</v>
      </c>
      <c r="K16" s="40">
        <v>131.861000840972</v>
      </c>
      <c r="L16" s="4" t="str">
        <f t="shared" si="0"/>
        <v>32.9549319201182,131.861000840972</v>
      </c>
      <c r="M16" s="35" t="str">
        <f t="shared" si="1"/>
        <v>https://cyberjapandata.gsi.go.jp/#16/32.9549319201182/131.861000840972/&amp;base=std&amp;ls=std&amp;disp=1&amp;vs=c1g1j0h0k0l0u0t0z0r0s0m0f1</v>
      </c>
      <c r="N16" s="8" t="s">
        <v>745</v>
      </c>
    </row>
    <row r="17" spans="1:14">
      <c r="A17" s="1">
        <v>16</v>
      </c>
      <c r="B17" s="12" t="s">
        <v>402</v>
      </c>
      <c r="C17" s="12" t="s">
        <v>24</v>
      </c>
      <c r="D17" s="24" t="s">
        <v>431</v>
      </c>
      <c r="E17" s="12" t="s">
        <v>430</v>
      </c>
      <c r="F17" s="37" t="s">
        <v>432</v>
      </c>
      <c r="G17" s="12" t="s">
        <v>433</v>
      </c>
      <c r="H17" s="12" t="s">
        <v>381</v>
      </c>
      <c r="I17" s="25" t="s">
        <v>399</v>
      </c>
      <c r="J17" s="13">
        <v>32.968328841291303</v>
      </c>
      <c r="K17" s="40">
        <v>131.91591951033399</v>
      </c>
      <c r="L17" s="4" t="str">
        <f t="shared" si="0"/>
        <v>32.9683288412913,131.915919510334</v>
      </c>
      <c r="M17" s="35" t="str">
        <f t="shared" si="1"/>
        <v>https://cyberjapandata.gsi.go.jp/#16/32.9683288412913/131.915919510334/&amp;base=std&amp;ls=std&amp;disp=1&amp;vs=c1g1j0h0k0l0u0t0z0r0s0m0f1</v>
      </c>
      <c r="N17" s="27" t="s">
        <v>731</v>
      </c>
    </row>
    <row r="18" spans="1:14">
      <c r="A18" s="1">
        <v>17</v>
      </c>
      <c r="B18" s="12" t="s">
        <v>402</v>
      </c>
      <c r="C18" s="12" t="s">
        <v>435</v>
      </c>
      <c r="D18" s="12" t="s">
        <v>436</v>
      </c>
      <c r="E18" s="12" t="s">
        <v>434</v>
      </c>
      <c r="F18" s="37" t="s">
        <v>437</v>
      </c>
      <c r="G18" s="12" t="s">
        <v>438</v>
      </c>
      <c r="H18" s="12" t="s">
        <v>374</v>
      </c>
      <c r="I18" s="4"/>
      <c r="J18" s="13">
        <v>32.953491850958002</v>
      </c>
      <c r="K18" s="40">
        <v>131.895239104941</v>
      </c>
      <c r="L18" s="4" t="str">
        <f t="shared" si="0"/>
        <v>32.953491850958,131.895239104941</v>
      </c>
      <c r="M18" s="35" t="str">
        <f t="shared" si="1"/>
        <v>https://cyberjapandata.gsi.go.jp/#16/32.953491850958/131.895239104941/&amp;base=std&amp;ls=std&amp;disp=1&amp;vs=c1g1j0h0k0l0u0t0z0r0s0m0f1</v>
      </c>
      <c r="N18" s="27" t="s">
        <v>734</v>
      </c>
    </row>
    <row r="19" spans="1:14">
      <c r="A19" s="1">
        <v>18</v>
      </c>
      <c r="B19" s="12" t="s">
        <v>547</v>
      </c>
      <c r="C19" s="12" t="s">
        <v>554</v>
      </c>
      <c r="D19" s="24" t="s">
        <v>555</v>
      </c>
      <c r="E19" s="12" t="s">
        <v>553</v>
      </c>
      <c r="F19" s="37" t="s">
        <v>556</v>
      </c>
      <c r="G19" s="12" t="s">
        <v>557</v>
      </c>
      <c r="H19" s="12" t="s">
        <v>386</v>
      </c>
      <c r="I19" s="25" t="s">
        <v>399</v>
      </c>
      <c r="J19" s="13">
        <v>32.951363917774898</v>
      </c>
      <c r="K19" s="40">
        <v>131.789571376227</v>
      </c>
      <c r="L19" s="4" t="str">
        <f t="shared" si="0"/>
        <v>32.9513639177749,131.789571376227</v>
      </c>
      <c r="M19" s="35" t="str">
        <f t="shared" si="1"/>
        <v>https://cyberjapandata.gsi.go.jp/#16/32.9513639177749/131.789571376227/&amp;base=std&amp;ls=std&amp;disp=1&amp;vs=c1g1j0h0k0l0u0t0z0r0s0m0f1</v>
      </c>
      <c r="N19" s="8" t="s">
        <v>745</v>
      </c>
    </row>
    <row r="20" spans="1:14">
      <c r="A20" s="1">
        <v>19</v>
      </c>
      <c r="B20" s="12" t="s">
        <v>402</v>
      </c>
      <c r="C20" s="12" t="s">
        <v>440</v>
      </c>
      <c r="D20" s="24" t="s">
        <v>441</v>
      </c>
      <c r="E20" s="12" t="s">
        <v>439</v>
      </c>
      <c r="F20" s="37" t="s">
        <v>442</v>
      </c>
      <c r="G20" s="12" t="s">
        <v>443</v>
      </c>
      <c r="H20" s="12" t="s">
        <v>444</v>
      </c>
      <c r="I20" s="25" t="s">
        <v>399</v>
      </c>
      <c r="J20" s="13">
        <v>32.905286032449297</v>
      </c>
      <c r="K20" s="40">
        <v>131.871939295738</v>
      </c>
      <c r="L20" s="4" t="str">
        <f t="shared" si="0"/>
        <v>32.9052860324493,131.871939295738</v>
      </c>
      <c r="M20" s="35" t="str">
        <f t="shared" si="1"/>
        <v>https://cyberjapandata.gsi.go.jp/#16/32.9052860324493/131.871939295738/&amp;base=std&amp;ls=std&amp;disp=1&amp;vs=c1g1j0h0k0l0u0t0z0r0s0m0f1</v>
      </c>
      <c r="N20" s="8" t="s">
        <v>745</v>
      </c>
    </row>
    <row r="21" spans="1:14">
      <c r="A21" s="1">
        <v>20</v>
      </c>
      <c r="B21" s="12" t="s">
        <v>516</v>
      </c>
      <c r="C21" s="12" t="s">
        <v>533</v>
      </c>
      <c r="D21" s="12" t="s">
        <v>534</v>
      </c>
      <c r="E21" s="12" t="s">
        <v>532</v>
      </c>
      <c r="F21" s="37" t="s">
        <v>535</v>
      </c>
      <c r="G21" s="12" t="s">
        <v>536</v>
      </c>
      <c r="H21" s="12" t="s">
        <v>537</v>
      </c>
      <c r="I21" s="4"/>
      <c r="J21" s="13">
        <v>32.899309808649001</v>
      </c>
      <c r="K21" s="40">
        <v>131.780873400698</v>
      </c>
      <c r="L21" s="4" t="str">
        <f t="shared" si="0"/>
        <v>32.899309808649,131.780873400698</v>
      </c>
      <c r="M21" s="35" t="str">
        <f t="shared" si="1"/>
        <v>https://cyberjapandata.gsi.go.jp/#16/32.899309808649/131.780873400698/&amp;base=std&amp;ls=std&amp;disp=1&amp;vs=c1g1j0h0k0l0u0t0z0r0s0m0f1</v>
      </c>
      <c r="N21" s="8" t="s">
        <v>745</v>
      </c>
    </row>
    <row r="22" spans="1:14">
      <c r="A22" s="1">
        <v>21</v>
      </c>
      <c r="B22" s="12" t="s">
        <v>402</v>
      </c>
      <c r="C22" s="12" t="s">
        <v>446</v>
      </c>
      <c r="D22" s="12" t="s">
        <v>447</v>
      </c>
      <c r="E22" s="12" t="s">
        <v>445</v>
      </c>
      <c r="F22" s="37" t="s">
        <v>442</v>
      </c>
      <c r="G22" s="12" t="s">
        <v>448</v>
      </c>
      <c r="H22" s="12" t="s">
        <v>449</v>
      </c>
      <c r="I22" s="4"/>
      <c r="J22" s="13">
        <v>32.925533133206798</v>
      </c>
      <c r="K22" s="40">
        <v>131.874903436929</v>
      </c>
      <c r="L22" s="4" t="str">
        <f t="shared" si="0"/>
        <v>32.9255331332068,131.874903436929</v>
      </c>
      <c r="M22" s="35" t="str">
        <f t="shared" si="1"/>
        <v>https://cyberjapandata.gsi.go.jp/#16/32.9255331332068/131.874903436929/&amp;base=std&amp;ls=std&amp;disp=1&amp;vs=c1g1j0h0k0l0u0t0z0r0s0m0f1</v>
      </c>
      <c r="N22" s="8" t="s">
        <v>745</v>
      </c>
    </row>
    <row r="23" spans="1:14">
      <c r="A23" s="1">
        <v>22</v>
      </c>
      <c r="B23" s="12" t="s">
        <v>516</v>
      </c>
      <c r="C23" s="12" t="s">
        <v>539</v>
      </c>
      <c r="D23" s="12" t="s">
        <v>540</v>
      </c>
      <c r="E23" s="12" t="s">
        <v>538</v>
      </c>
      <c r="F23" s="37" t="s">
        <v>541</v>
      </c>
      <c r="G23" s="12" t="s">
        <v>542</v>
      </c>
      <c r="H23" s="12" t="s">
        <v>543</v>
      </c>
      <c r="I23" s="4"/>
      <c r="J23" s="13">
        <v>32.962140930415998</v>
      </c>
      <c r="K23" s="40">
        <v>131.90217895445099</v>
      </c>
      <c r="L23" s="4" t="str">
        <f t="shared" si="0"/>
        <v>32.962140930416,131.902178954451</v>
      </c>
      <c r="M23" s="35" t="str">
        <f t="shared" si="1"/>
        <v>https://cyberjapandata.gsi.go.jp/#16/32.962140930416/131.902178954451/&amp;base=std&amp;ls=std&amp;disp=1&amp;vs=c1g1j0h0k0l0u0t0z0r0s0m0f1</v>
      </c>
      <c r="N23" s="27" t="s">
        <v>731</v>
      </c>
    </row>
    <row r="24" spans="1:14">
      <c r="A24" s="1">
        <v>23</v>
      </c>
      <c r="B24" s="12" t="s">
        <v>567</v>
      </c>
      <c r="C24" s="12" t="s">
        <v>568</v>
      </c>
      <c r="D24" s="12" t="s">
        <v>569</v>
      </c>
      <c r="E24" s="12" t="s">
        <v>538</v>
      </c>
      <c r="F24" s="37" t="s">
        <v>570</v>
      </c>
      <c r="G24" s="12" t="s">
        <v>571</v>
      </c>
      <c r="H24" s="12" t="s">
        <v>572</v>
      </c>
      <c r="I24" s="4"/>
      <c r="J24" s="13">
        <v>32.946303697819602</v>
      </c>
      <c r="K24" s="40">
        <v>131.901544058506</v>
      </c>
      <c r="L24" s="4" t="str">
        <f t="shared" si="0"/>
        <v>32.9463036978196,131.901544058506</v>
      </c>
      <c r="M24" s="35" t="str">
        <f t="shared" si="1"/>
        <v>https://cyberjapandata.gsi.go.jp/#16/32.9463036978196/131.901544058506/&amp;base=std&amp;ls=std&amp;disp=1&amp;vs=c1g1j0h0k0l0u0t0z0r0s0m0f1</v>
      </c>
      <c r="N24" s="27" t="s">
        <v>729</v>
      </c>
    </row>
    <row r="25" spans="1:14">
      <c r="A25" s="1">
        <v>24</v>
      </c>
      <c r="B25" s="12" t="s">
        <v>567</v>
      </c>
      <c r="C25" s="12" t="s">
        <v>573</v>
      </c>
      <c r="D25" s="24" t="s">
        <v>574</v>
      </c>
      <c r="E25" s="12" t="s">
        <v>538</v>
      </c>
      <c r="F25" s="37" t="s">
        <v>575</v>
      </c>
      <c r="G25" s="12" t="s">
        <v>576</v>
      </c>
      <c r="H25" s="12" t="s">
        <v>384</v>
      </c>
      <c r="I25" s="25" t="s">
        <v>399</v>
      </c>
      <c r="J25" s="13">
        <v>32.9561340801474</v>
      </c>
      <c r="K25" s="40">
        <v>131.88650063788299</v>
      </c>
      <c r="L25" s="4" t="str">
        <f t="shared" si="0"/>
        <v>32.9561340801474,131.886500637883</v>
      </c>
      <c r="M25" s="35" t="str">
        <f t="shared" si="1"/>
        <v>https://cyberjapandata.gsi.go.jp/#16/32.9561340801474/131.886500637883/&amp;base=std&amp;ls=std&amp;disp=1&amp;vs=c1g1j0h0k0l0u0t0z0r0s0m0f1</v>
      </c>
      <c r="N25" s="27" t="s">
        <v>734</v>
      </c>
    </row>
    <row r="26" spans="1:14" ht="18" customHeight="1">
      <c r="A26" s="1">
        <v>25</v>
      </c>
      <c r="B26" s="12" t="s">
        <v>402</v>
      </c>
      <c r="C26" s="12" t="s">
        <v>451</v>
      </c>
      <c r="D26" s="24" t="s">
        <v>452</v>
      </c>
      <c r="E26" s="12" t="s">
        <v>450</v>
      </c>
      <c r="F26" s="37" t="s">
        <v>453</v>
      </c>
      <c r="G26" s="12" t="s">
        <v>454</v>
      </c>
      <c r="H26" s="12" t="s">
        <v>380</v>
      </c>
      <c r="I26" s="25" t="s">
        <v>399</v>
      </c>
      <c r="J26" s="13">
        <v>32.961267963353798</v>
      </c>
      <c r="K26" s="40">
        <v>131.86843448898799</v>
      </c>
      <c r="L26" s="4" t="str">
        <f t="shared" si="0"/>
        <v>32.9612679633538,131.868434488988</v>
      </c>
      <c r="M26" s="35" t="str">
        <f t="shared" si="1"/>
        <v>https://cyberjapandata.gsi.go.jp/#16/32.9612679633538/131.868434488988/&amp;base=std&amp;ls=std&amp;disp=1&amp;vs=c1g1j0h0k0l0u0t0z0r0s0m0f1</v>
      </c>
      <c r="N26" s="8" t="s">
        <v>745</v>
      </c>
    </row>
    <row r="27" spans="1:14" ht="18" customHeight="1">
      <c r="A27" s="1">
        <v>26</v>
      </c>
      <c r="B27" s="12" t="s">
        <v>402</v>
      </c>
      <c r="C27" s="12" t="s">
        <v>456</v>
      </c>
      <c r="D27" s="24" t="s">
        <v>457</v>
      </c>
      <c r="E27" s="12" t="s">
        <v>455</v>
      </c>
      <c r="F27" s="37" t="s">
        <v>458</v>
      </c>
      <c r="G27" s="12" t="s">
        <v>459</v>
      </c>
      <c r="H27" s="12" t="s">
        <v>460</v>
      </c>
      <c r="I27" s="25" t="s">
        <v>399</v>
      </c>
      <c r="J27" s="13">
        <v>32.8058106369431</v>
      </c>
      <c r="K27" s="40">
        <v>131.89129112822499</v>
      </c>
      <c r="L27" s="4" t="str">
        <f t="shared" si="0"/>
        <v>32.8058106369431,131.891291128225</v>
      </c>
      <c r="M27" s="35" t="str">
        <f t="shared" si="1"/>
        <v>https://cyberjapandata.gsi.go.jp/#16/32.8058106369431/131.891291128225/&amp;base=std&amp;ls=std&amp;disp=1&amp;vs=c1g1j0h0k0l0u0t0z0r0s0m0f1</v>
      </c>
      <c r="N27" s="27" t="s">
        <v>743</v>
      </c>
    </row>
    <row r="28" spans="1:14">
      <c r="A28" s="1">
        <v>27</v>
      </c>
      <c r="B28" s="12" t="s">
        <v>402</v>
      </c>
      <c r="C28" s="12" t="s">
        <v>462</v>
      </c>
      <c r="D28" s="12" t="s">
        <v>463</v>
      </c>
      <c r="E28" s="12" t="s">
        <v>461</v>
      </c>
      <c r="F28" s="37" t="s">
        <v>464</v>
      </c>
      <c r="G28" s="14" t="s">
        <v>406</v>
      </c>
      <c r="H28" s="12" t="s">
        <v>465</v>
      </c>
      <c r="I28" s="4"/>
      <c r="J28" s="13">
        <v>32.973654636157299</v>
      </c>
      <c r="K28" s="40">
        <v>131.903091882524</v>
      </c>
      <c r="L28" s="4" t="str">
        <f t="shared" si="0"/>
        <v>32.9736546361573,131.903091882524</v>
      </c>
      <c r="M28" s="35" t="str">
        <f t="shared" si="1"/>
        <v>https://cyberjapandata.gsi.go.jp/#16/32.9736546361573/131.903091882524/&amp;base=std&amp;ls=std&amp;disp=1&amp;vs=c1g1j0h0k0l0u0t0z0r0s0m0f1</v>
      </c>
      <c r="N28" s="33" t="s">
        <v>730</v>
      </c>
    </row>
    <row r="29" spans="1:14">
      <c r="A29" s="1">
        <v>28</v>
      </c>
      <c r="B29" s="12" t="s">
        <v>402</v>
      </c>
      <c r="C29" s="12" t="s">
        <v>466</v>
      </c>
      <c r="D29" s="24" t="s">
        <v>467</v>
      </c>
      <c r="E29" s="12" t="s">
        <v>461</v>
      </c>
      <c r="F29" s="37" t="s">
        <v>468</v>
      </c>
      <c r="G29" s="12" t="s">
        <v>469</v>
      </c>
      <c r="H29" s="12" t="s">
        <v>378</v>
      </c>
      <c r="I29" s="25" t="s">
        <v>399</v>
      </c>
      <c r="J29" s="13">
        <v>32.957281817232897</v>
      </c>
      <c r="K29" s="40">
        <v>131.883785672442</v>
      </c>
      <c r="L29" s="4" t="str">
        <f t="shared" si="0"/>
        <v>32.9572818172329,131.883785672442</v>
      </c>
      <c r="M29" s="35" t="str">
        <f t="shared" si="1"/>
        <v>https://cyberjapandata.gsi.go.jp/#16/32.9572818172329/131.883785672442/&amp;base=std&amp;ls=std&amp;disp=1&amp;vs=c1g1j0h0k0l0u0t0z0r0s0m0f1</v>
      </c>
      <c r="N29" s="8" t="s">
        <v>745</v>
      </c>
    </row>
    <row r="30" spans="1:14">
      <c r="A30" s="1">
        <v>29</v>
      </c>
      <c r="B30" s="12" t="s">
        <v>402</v>
      </c>
      <c r="C30" s="12" t="s">
        <v>470</v>
      </c>
      <c r="D30" s="12" t="s">
        <v>471</v>
      </c>
      <c r="E30" s="12" t="s">
        <v>461</v>
      </c>
      <c r="F30" s="37" t="s">
        <v>472</v>
      </c>
      <c r="G30" s="14" t="s">
        <v>473</v>
      </c>
      <c r="H30" s="12" t="s">
        <v>474</v>
      </c>
      <c r="I30" s="4"/>
      <c r="J30" s="18">
        <v>32.9584832515825</v>
      </c>
      <c r="K30" s="42">
        <v>131.89828162888799</v>
      </c>
      <c r="L30" s="4" t="str">
        <f t="shared" si="0"/>
        <v>32.9584832515825,131.898281628888</v>
      </c>
      <c r="M30" s="35" t="str">
        <f t="shared" si="1"/>
        <v>https://cyberjapandata.gsi.go.jp/#16/32.9584832515825/131.898281628888/&amp;base=std&amp;ls=std&amp;disp=1&amp;vs=c1g1j0h0k0l0u0t0z0r0s0m0f1</v>
      </c>
      <c r="N30" s="33" t="s">
        <v>729</v>
      </c>
    </row>
    <row r="31" spans="1:14">
      <c r="A31" s="1">
        <v>31</v>
      </c>
      <c r="B31" s="12" t="s">
        <v>475</v>
      </c>
      <c r="C31" s="12" t="s">
        <v>508</v>
      </c>
      <c r="D31" s="12" t="s">
        <v>509</v>
      </c>
      <c r="E31" s="12" t="s">
        <v>507</v>
      </c>
      <c r="F31" s="37" t="s">
        <v>510</v>
      </c>
      <c r="G31" s="12" t="s">
        <v>511</v>
      </c>
      <c r="H31" s="12" t="s">
        <v>512</v>
      </c>
      <c r="I31" s="4"/>
      <c r="J31" s="13">
        <v>32.953949513655601</v>
      </c>
      <c r="K31" s="40">
        <v>131.88726919915899</v>
      </c>
      <c r="L31" s="4" t="str">
        <f t="shared" si="0"/>
        <v>32.9539495136556,131.887269199159</v>
      </c>
      <c r="M31" s="35" t="str">
        <f t="shared" si="1"/>
        <v>https://cyberjapandata.gsi.go.jp/#16/32.9539495136556/131.887269199159/&amp;base=std&amp;ls=std&amp;disp=1&amp;vs=c1g1j0h0k0l0u0t0z0r0s0m0f1</v>
      </c>
      <c r="N31" s="27" t="s">
        <v>734</v>
      </c>
    </row>
    <row r="32" spans="1:14">
      <c r="A32" s="1">
        <v>32</v>
      </c>
      <c r="B32" s="12" t="s">
        <v>547</v>
      </c>
      <c r="C32" s="12" t="s">
        <v>462</v>
      </c>
      <c r="D32" s="12" t="s">
        <v>558</v>
      </c>
      <c r="E32" s="12" t="s">
        <v>507</v>
      </c>
      <c r="F32" s="37" t="s">
        <v>559</v>
      </c>
      <c r="G32" s="12" t="s">
        <v>560</v>
      </c>
      <c r="H32" s="12" t="s">
        <v>561</v>
      </c>
      <c r="I32" s="4"/>
      <c r="J32" s="13">
        <v>32.971822738462798</v>
      </c>
      <c r="K32" s="40">
        <v>131.90358987700299</v>
      </c>
      <c r="L32" s="4" t="str">
        <f t="shared" si="0"/>
        <v>32.9718227384628,131.903589877003</v>
      </c>
      <c r="M32" s="35" t="str">
        <f t="shared" si="1"/>
        <v>https://cyberjapandata.gsi.go.jp/#16/32.9718227384628/131.903589877003/&amp;base=std&amp;ls=std&amp;disp=1&amp;vs=c1g1j0h0k0l0u0t0z0r0s0m0f1</v>
      </c>
      <c r="N32" s="27" t="s">
        <v>730</v>
      </c>
    </row>
    <row r="33" spans="1:14" ht="18" customHeight="1">
      <c r="A33" s="1">
        <v>33</v>
      </c>
      <c r="B33" s="12" t="s">
        <v>475</v>
      </c>
      <c r="C33" s="12" t="s">
        <v>426</v>
      </c>
      <c r="D33" s="24" t="s">
        <v>514</v>
      </c>
      <c r="E33" s="12" t="s">
        <v>513</v>
      </c>
      <c r="F33" s="37" t="s">
        <v>372</v>
      </c>
      <c r="G33" s="12" t="s">
        <v>515</v>
      </c>
      <c r="H33" s="12" t="s">
        <v>385</v>
      </c>
      <c r="I33" s="25" t="s">
        <v>399</v>
      </c>
      <c r="J33" s="13">
        <v>32.959285444203203</v>
      </c>
      <c r="K33" s="40">
        <v>131.869291992353</v>
      </c>
      <c r="L33" s="4" t="str">
        <f t="shared" si="0"/>
        <v>32.9592854442032,131.869291992353</v>
      </c>
      <c r="M33" s="35" t="str">
        <f t="shared" si="1"/>
        <v>https://cyberjapandata.gsi.go.jp/#16/32.9592854442032/131.869291992353/&amp;base=std&amp;ls=std&amp;disp=1&amp;vs=c1g1j0h0k0l0u0t0z0r0s0m0f1</v>
      </c>
      <c r="N33" s="8" t="s">
        <v>745</v>
      </c>
    </row>
    <row r="34" spans="1:14">
      <c r="A34" s="1">
        <v>34</v>
      </c>
      <c r="B34" s="12" t="s">
        <v>547</v>
      </c>
      <c r="C34" s="12" t="s">
        <v>27</v>
      </c>
      <c r="D34" s="12" t="s">
        <v>563</v>
      </c>
      <c r="E34" s="12" t="s">
        <v>562</v>
      </c>
      <c r="F34" s="37" t="s">
        <v>564</v>
      </c>
      <c r="G34" s="12" t="s">
        <v>565</v>
      </c>
      <c r="H34" s="12" t="s">
        <v>566</v>
      </c>
      <c r="I34" s="4"/>
      <c r="J34" s="13">
        <v>32.921955757406302</v>
      </c>
      <c r="K34" s="40">
        <v>131.97188391606201</v>
      </c>
      <c r="L34" s="4" t="str">
        <f t="shared" si="0"/>
        <v>32.9219557574063,131.971883916062</v>
      </c>
      <c r="M34" s="35" t="str">
        <f t="shared" si="1"/>
        <v>https://cyberjapandata.gsi.go.jp/#16/32.9219557574063/131.971883916062/&amp;base=std&amp;ls=std&amp;disp=1&amp;vs=c1g1j0h0k0l0u0t0z0r0s0m0f1</v>
      </c>
      <c r="N34" s="27" t="s">
        <v>730</v>
      </c>
    </row>
    <row r="35" spans="1:14">
      <c r="A35" s="1">
        <v>35</v>
      </c>
      <c r="B35" s="4" t="s">
        <v>400</v>
      </c>
      <c r="C35" s="4"/>
      <c r="D35" s="25" t="s">
        <v>401</v>
      </c>
      <c r="E35" s="22" t="s">
        <v>387</v>
      </c>
      <c r="F35" s="38" t="s">
        <v>585</v>
      </c>
      <c r="G35" s="23" t="s">
        <v>586</v>
      </c>
      <c r="H35" s="22" t="s">
        <v>388</v>
      </c>
      <c r="I35" s="25" t="s">
        <v>399</v>
      </c>
      <c r="J35" s="22">
        <v>32.953204740964303</v>
      </c>
      <c r="K35" s="43">
        <v>131.95311090255399</v>
      </c>
      <c r="L35" s="4" t="str">
        <f t="shared" si="0"/>
        <v>32.9532047409643,131.953110902554</v>
      </c>
      <c r="M35" s="35" t="str">
        <f t="shared" si="1"/>
        <v>https://cyberjapandata.gsi.go.jp/#16/32.9532047409643/131.953110902554/&amp;base=std&amp;ls=std&amp;disp=1&amp;vs=c1g1j0h0k0l0u0t0z0r0s0m0f1</v>
      </c>
      <c r="N35" s="19" t="s">
        <v>745</v>
      </c>
    </row>
    <row r="36" spans="1:14">
      <c r="A36" s="1">
        <v>36</v>
      </c>
      <c r="B36" s="12" t="s">
        <v>402</v>
      </c>
      <c r="C36" s="4" t="s">
        <v>404</v>
      </c>
      <c r="D36" s="25" t="s">
        <v>405</v>
      </c>
      <c r="E36" s="4" t="s">
        <v>403</v>
      </c>
      <c r="F36" s="39" t="s">
        <v>587</v>
      </c>
      <c r="G36" s="15" t="s">
        <v>406</v>
      </c>
      <c r="H36" s="22"/>
      <c r="I36" s="25" t="s">
        <v>399</v>
      </c>
      <c r="J36" s="17">
        <v>32.973613733807703</v>
      </c>
      <c r="K36" s="41">
        <v>131.90317202339</v>
      </c>
      <c r="L36" s="4" t="str">
        <f t="shared" si="0"/>
        <v>32.9736137338077,131.90317202339</v>
      </c>
      <c r="M36" s="35" t="str">
        <f t="shared" si="1"/>
        <v>https://cyberjapandata.gsi.go.jp/#16/32.9736137338077/131.90317202339/&amp;base=std&amp;ls=std&amp;disp=1&amp;vs=c1g1j0h0k0l0u0t0z0r0s0m0f1</v>
      </c>
      <c r="N36" s="28" t="s">
        <v>730</v>
      </c>
    </row>
    <row r="37" spans="1:14">
      <c r="A37" s="1">
        <v>37</v>
      </c>
      <c r="B37" s="22" t="s">
        <v>544</v>
      </c>
      <c r="C37" s="4"/>
      <c r="D37" s="25" t="s">
        <v>545</v>
      </c>
      <c r="E37" s="22" t="s">
        <v>376</v>
      </c>
      <c r="F37" s="38" t="s">
        <v>588</v>
      </c>
      <c r="G37" s="23" t="s">
        <v>546</v>
      </c>
      <c r="H37" s="22" t="s">
        <v>377</v>
      </c>
      <c r="I37" s="25" t="s">
        <v>399</v>
      </c>
      <c r="J37" s="22">
        <v>32.953492976295799</v>
      </c>
      <c r="K37" s="43">
        <v>131.895238334677</v>
      </c>
      <c r="L37" s="4" t="str">
        <f t="shared" si="0"/>
        <v>32.9534929762958,131.895238334677</v>
      </c>
      <c r="M37" s="35" t="str">
        <f t="shared" si="1"/>
        <v>https://cyberjapandata.gsi.go.jp/#16/32.9534929762958/131.895238334677/&amp;base=std&amp;ls=std&amp;disp=1&amp;vs=c1g1j0h0k0l0u0t0z0r0s0m0f1</v>
      </c>
      <c r="N37" s="29" t="s">
        <v>734</v>
      </c>
    </row>
    <row r="38" spans="1:14">
      <c r="A38" s="1">
        <v>39</v>
      </c>
      <c r="B38" s="22"/>
      <c r="C38" s="22" t="s">
        <v>389</v>
      </c>
      <c r="D38" s="26" t="s">
        <v>577</v>
      </c>
      <c r="E38" s="22" t="s">
        <v>375</v>
      </c>
      <c r="F38" s="38" t="s">
        <v>478</v>
      </c>
      <c r="G38" s="23" t="s">
        <v>578</v>
      </c>
      <c r="H38" s="22" t="s">
        <v>390</v>
      </c>
      <c r="I38" s="25" t="s">
        <v>399</v>
      </c>
      <c r="J38" s="22">
        <v>32.857917626845001</v>
      </c>
      <c r="K38" s="43">
        <v>131.675499148499</v>
      </c>
      <c r="L38" s="4" t="str">
        <f t="shared" si="0"/>
        <v>32.857917626845,131.675499148499</v>
      </c>
      <c r="M38" s="35" t="str">
        <f t="shared" si="1"/>
        <v>https://cyberjapandata.gsi.go.jp/#16/32.857917626845/131.675499148499/&amp;base=std&amp;ls=std&amp;disp=1&amp;vs=c1g1j0h0k0l0u0t0z0r0s0m0f1</v>
      </c>
      <c r="N38" s="19" t="s">
        <v>745</v>
      </c>
    </row>
    <row r="39" spans="1:14">
      <c r="A39" s="1"/>
      <c r="B39" s="1"/>
      <c r="C39" s="1"/>
      <c r="D39" s="1"/>
      <c r="E39" s="1"/>
      <c r="F39" s="1"/>
      <c r="G39" s="1"/>
      <c r="H39" s="1"/>
      <c r="I39" s="1"/>
      <c r="J39" s="1"/>
      <c r="K39" s="1"/>
      <c r="L39" s="1"/>
      <c r="M39" s="1"/>
      <c r="N39" s="1"/>
    </row>
    <row r="40" spans="1:14">
      <c r="K40" s="1"/>
      <c r="L40" s="1"/>
      <c r="M40" s="1"/>
    </row>
    <row r="41" spans="1:14">
      <c r="A41" s="1">
        <v>30</v>
      </c>
      <c r="B41" s="30" t="s">
        <v>547</v>
      </c>
      <c r="C41" s="30" t="s">
        <v>440</v>
      </c>
      <c r="D41" s="30" t="s">
        <v>582</v>
      </c>
      <c r="E41" s="30" t="s">
        <v>507</v>
      </c>
      <c r="F41" s="31" t="s">
        <v>442</v>
      </c>
      <c r="G41" s="30" t="s">
        <v>583</v>
      </c>
      <c r="H41" s="30" t="s">
        <v>584</v>
      </c>
      <c r="I41" s="1" t="s">
        <v>746</v>
      </c>
      <c r="J41" s="31">
        <v>32.917305882291899</v>
      </c>
      <c r="K41" s="31">
        <v>131.87714919932401</v>
      </c>
      <c r="N41" s="30"/>
    </row>
    <row r="42" spans="1:14">
      <c r="A42" s="1">
        <v>38</v>
      </c>
      <c r="B42" s="9" t="s">
        <v>333</v>
      </c>
      <c r="C42" s="10"/>
      <c r="D42" s="10" t="s">
        <v>579</v>
      </c>
      <c r="E42" s="9" t="s">
        <v>375</v>
      </c>
      <c r="F42" s="9" t="s">
        <v>391</v>
      </c>
      <c r="G42" s="11" t="s">
        <v>580</v>
      </c>
      <c r="H42" s="9"/>
      <c r="I42" s="1" t="s">
        <v>581</v>
      </c>
      <c r="J42" s="9">
        <v>32.959127727547298</v>
      </c>
      <c r="K42" s="9">
        <v>131.87661042129901</v>
      </c>
      <c r="L42" s="7" t="s">
        <v>399</v>
      </c>
      <c r="N42" s="11"/>
    </row>
  </sheetData>
  <autoFilter ref="B1:K39" xr:uid="{00000000-0001-0000-0000-000000000000}"/>
  <sortState xmlns:xlrd2="http://schemas.microsoft.com/office/spreadsheetml/2017/richdata2" ref="A2:K38">
    <sortCondition ref="A2:A38"/>
  </sortState>
  <phoneticPr fontId="2"/>
  <pageMargins left="0.7" right="0.7" top="0.75" bottom="0.75" header="0.3" footer="0.3"/>
  <pageSetup paperSize="9"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DF92E6-405C-4021-AC29-E5528311565A}">
  <sheetPr codeName="Sheet14"/>
  <dimension ref="A1:M30"/>
  <sheetViews>
    <sheetView zoomScale="70" zoomScaleNormal="70" workbookViewId="0">
      <selection activeCell="B30" sqref="B30"/>
    </sheetView>
  </sheetViews>
  <sheetFormatPr defaultColWidth="8.75" defaultRowHeight="13.5"/>
  <cols>
    <col min="1" max="1" width="10.875" style="1" customWidth="1"/>
    <col min="2" max="2" width="26.75" style="1" customWidth="1"/>
    <col min="3" max="3" width="30.75" style="1" customWidth="1"/>
    <col min="4" max="4" width="13.25" style="1" customWidth="1"/>
    <col min="5" max="5" width="44.375" style="1" customWidth="1"/>
    <col min="6" max="6" width="12.25" style="1" customWidth="1"/>
    <col min="7" max="7" width="33.25" style="1" customWidth="1"/>
    <col min="8" max="8" width="9" style="1" customWidth="1"/>
    <col min="9" max="10" width="12.75" style="1" bestFit="1" customWidth="1"/>
    <col min="11" max="11" width="25" style="1" customWidth="1"/>
    <col min="12" max="12" width="21.25" style="1" customWidth="1"/>
    <col min="13" max="13" width="33.25" style="1" customWidth="1"/>
    <col min="14" max="16384" width="8.75" style="1"/>
  </cols>
  <sheetData>
    <row r="1" spans="1:13" s="2" customFormat="1" ht="27.6" customHeight="1">
      <c r="A1" s="3" t="s">
        <v>602</v>
      </c>
      <c r="B1" s="3" t="s">
        <v>20</v>
      </c>
      <c r="C1" s="3" t="s">
        <v>589</v>
      </c>
      <c r="D1" s="3" t="s">
        <v>603</v>
      </c>
      <c r="E1" s="3" t="s">
        <v>604</v>
      </c>
      <c r="F1" s="3" t="s">
        <v>605</v>
      </c>
      <c r="G1" s="44" t="s">
        <v>606</v>
      </c>
      <c r="H1" s="44" t="s">
        <v>608</v>
      </c>
      <c r="I1" s="44" t="s">
        <v>1</v>
      </c>
      <c r="J1" s="44" t="s">
        <v>607</v>
      </c>
      <c r="K1" s="34" t="s">
        <v>747</v>
      </c>
      <c r="L1" s="34" t="s">
        <v>748</v>
      </c>
      <c r="M1" s="36" t="s">
        <v>744</v>
      </c>
    </row>
    <row r="2" spans="1:13" ht="16.5" customHeight="1">
      <c r="A2" s="32" t="s">
        <v>609</v>
      </c>
      <c r="B2" s="4" t="s">
        <v>610</v>
      </c>
      <c r="C2" s="4" t="s">
        <v>611</v>
      </c>
      <c r="D2" s="4" t="s">
        <v>612</v>
      </c>
      <c r="E2" s="4" t="s">
        <v>613</v>
      </c>
      <c r="F2" s="4" t="s">
        <v>614</v>
      </c>
      <c r="G2" s="4" t="s">
        <v>615</v>
      </c>
      <c r="H2" s="4" t="s">
        <v>617</v>
      </c>
      <c r="I2" s="4">
        <v>32.949784999999999</v>
      </c>
      <c r="J2" s="4">
        <v>131.89227500000001</v>
      </c>
      <c r="K2" s="4" t="s">
        <v>616</v>
      </c>
      <c r="L2" s="35" t="str">
        <f>HYPERLINK("https://cyberjapandata.gsi.go.jp/#16/"&amp;I2&amp;"/"&amp;J2&amp;"/&amp;base=std&amp;ls=std&amp;disp=1&amp;vs=c1g1j0h0k0l0u0t0z0r0s0m0f1")</f>
        <v>https://cyberjapandata.gsi.go.jp/#16/32.949785/131.892275/&amp;base=std&amp;ls=std&amp;disp=1&amp;vs=c1g1j0h0k0l0u0t0z0r0s0m0f1</v>
      </c>
      <c r="M2" s="20" t="s">
        <v>731</v>
      </c>
    </row>
    <row r="3" spans="1:13" ht="16.5" customHeight="1">
      <c r="A3" s="32" t="s">
        <v>618</v>
      </c>
      <c r="B3" s="4" t="s">
        <v>619</v>
      </c>
      <c r="C3" s="4" t="s">
        <v>620</v>
      </c>
      <c r="D3" s="4" t="s">
        <v>612</v>
      </c>
      <c r="E3" s="4" t="s">
        <v>613</v>
      </c>
      <c r="F3" s="4" t="s">
        <v>614</v>
      </c>
      <c r="G3" s="4" t="s">
        <v>621</v>
      </c>
      <c r="H3" s="4" t="s">
        <v>623</v>
      </c>
      <c r="I3" s="4">
        <v>32.951943999999997</v>
      </c>
      <c r="J3" s="4">
        <v>131.88722200000001</v>
      </c>
      <c r="K3" s="4" t="s">
        <v>622</v>
      </c>
      <c r="L3" s="35" t="str">
        <f t="shared" ref="L3:L26" si="0">HYPERLINK("https://cyberjapandata.gsi.go.jp/#16/"&amp;I3&amp;"/"&amp;J3&amp;"/&amp;base=std&amp;ls=std&amp;disp=1&amp;vs=c1g1j0h0k0l0u0t0z0r0s0m0f1")</f>
        <v>https://cyberjapandata.gsi.go.jp/#16/32.951944/131.887222/&amp;base=std&amp;ls=std&amp;disp=1&amp;vs=c1g1j0h0k0l0u0t0z0r0s0m0f1</v>
      </c>
      <c r="M3" s="20" t="s">
        <v>729</v>
      </c>
    </row>
    <row r="4" spans="1:13" ht="16.5" customHeight="1">
      <c r="A4" s="32" t="s">
        <v>624</v>
      </c>
      <c r="B4" s="4" t="s">
        <v>625</v>
      </c>
      <c r="C4" s="4" t="s">
        <v>620</v>
      </c>
      <c r="D4" s="4" t="s">
        <v>612</v>
      </c>
      <c r="E4" s="4" t="s">
        <v>613</v>
      </c>
      <c r="F4" s="4" t="s">
        <v>614</v>
      </c>
      <c r="G4" s="4" t="s">
        <v>621</v>
      </c>
      <c r="H4" s="4" t="s">
        <v>627</v>
      </c>
      <c r="I4" s="4">
        <v>32.953311999999997</v>
      </c>
      <c r="J4" s="4">
        <v>131.88496799999999</v>
      </c>
      <c r="K4" s="4" t="s">
        <v>626</v>
      </c>
      <c r="L4" s="35" t="str">
        <f t="shared" si="0"/>
        <v>https://cyberjapandata.gsi.go.jp/#16/32.953312/131.884968/&amp;base=std&amp;ls=std&amp;disp=1&amp;vs=c1g1j0h0k0l0u0t0z0r0s0m0f1</v>
      </c>
      <c r="M4" s="20" t="s">
        <v>729</v>
      </c>
    </row>
    <row r="5" spans="1:13" ht="16.5" customHeight="1">
      <c r="A5" s="32" t="s">
        <v>628</v>
      </c>
      <c r="B5" s="4" t="s">
        <v>629</v>
      </c>
      <c r="C5" s="4" t="s">
        <v>630</v>
      </c>
      <c r="D5" s="4" t="s">
        <v>612</v>
      </c>
      <c r="E5" s="4" t="s">
        <v>613</v>
      </c>
      <c r="F5" s="4" t="s">
        <v>614</v>
      </c>
      <c r="G5" s="4" t="s">
        <v>333</v>
      </c>
      <c r="H5" s="4" t="s">
        <v>632</v>
      </c>
      <c r="I5" s="4">
        <v>32.997366999999997</v>
      </c>
      <c r="J5" s="4">
        <v>131.92168699999999</v>
      </c>
      <c r="K5" s="4" t="s">
        <v>631</v>
      </c>
      <c r="L5" s="35" t="str">
        <f t="shared" si="0"/>
        <v>https://cyberjapandata.gsi.go.jp/#16/32.997367/131.921687/&amp;base=std&amp;ls=std&amp;disp=1&amp;vs=c1g1j0h0k0l0u0t0z0r0s0m0f1</v>
      </c>
      <c r="M5" s="20" t="s">
        <v>730</v>
      </c>
    </row>
    <row r="6" spans="1:13" ht="16.5" customHeight="1">
      <c r="A6" s="32" t="s">
        <v>633</v>
      </c>
      <c r="B6" s="4" t="s">
        <v>634</v>
      </c>
      <c r="C6" s="4" t="s">
        <v>635</v>
      </c>
      <c r="D6" s="4" t="s">
        <v>612</v>
      </c>
      <c r="E6" s="4" t="s">
        <v>613</v>
      </c>
      <c r="F6" s="4" t="s">
        <v>614</v>
      </c>
      <c r="G6" s="4" t="s">
        <v>333</v>
      </c>
      <c r="H6" s="4"/>
      <c r="I6" s="4">
        <v>33.051835675517999</v>
      </c>
      <c r="J6" s="4">
        <v>131.929028594241</v>
      </c>
      <c r="K6" s="4" t="s">
        <v>636</v>
      </c>
      <c r="L6" s="35" t="str">
        <f t="shared" si="0"/>
        <v>https://cyberjapandata.gsi.go.jp/#16/33.051835675518/131.929028594241/&amp;base=std&amp;ls=std&amp;disp=1&amp;vs=c1g1j0h0k0l0u0t0z0r0s0m0f1</v>
      </c>
      <c r="M6" s="20" t="s">
        <v>730</v>
      </c>
    </row>
    <row r="7" spans="1:13" ht="16.5" customHeight="1">
      <c r="A7" s="32" t="s">
        <v>637</v>
      </c>
      <c r="B7" s="4" t="s">
        <v>638</v>
      </c>
      <c r="C7" s="4" t="s">
        <v>348</v>
      </c>
      <c r="D7" s="4" t="s">
        <v>612</v>
      </c>
      <c r="E7" s="4" t="s">
        <v>613</v>
      </c>
      <c r="F7" s="4" t="s">
        <v>614</v>
      </c>
      <c r="G7" s="4" t="s">
        <v>333</v>
      </c>
      <c r="H7" s="4" t="s">
        <v>640</v>
      </c>
      <c r="I7" s="4">
        <v>32.934978000000001</v>
      </c>
      <c r="J7" s="4">
        <v>131.72250600000001</v>
      </c>
      <c r="K7" s="4" t="s">
        <v>639</v>
      </c>
      <c r="L7" s="35" t="str">
        <f t="shared" si="0"/>
        <v>https://cyberjapandata.gsi.go.jp/#16/32.934978/131.722506/&amp;base=std&amp;ls=std&amp;disp=1&amp;vs=c1g1j0h0k0l0u0t0z0r0s0m0f1</v>
      </c>
      <c r="M7" s="6" t="s">
        <v>745</v>
      </c>
    </row>
    <row r="8" spans="1:13" ht="16.5" customHeight="1">
      <c r="A8" s="32" t="s">
        <v>641</v>
      </c>
      <c r="B8" s="4" t="s">
        <v>642</v>
      </c>
      <c r="C8" s="4" t="s">
        <v>643</v>
      </c>
      <c r="D8" s="4" t="s">
        <v>612</v>
      </c>
      <c r="E8" s="4" t="s">
        <v>613</v>
      </c>
      <c r="F8" s="4" t="s">
        <v>614</v>
      </c>
      <c r="G8" s="4" t="s">
        <v>333</v>
      </c>
      <c r="H8" s="4" t="s">
        <v>645</v>
      </c>
      <c r="I8" s="4">
        <v>32.848298</v>
      </c>
      <c r="J8" s="4">
        <v>131.679666</v>
      </c>
      <c r="K8" s="4" t="s">
        <v>644</v>
      </c>
      <c r="L8" s="35" t="str">
        <f t="shared" si="0"/>
        <v>https://cyberjapandata.gsi.go.jp/#16/32.848298/131.679666/&amp;base=std&amp;ls=std&amp;disp=1&amp;vs=c1g1j0h0k0l0u0t0z0r0s0m0f1</v>
      </c>
      <c r="M8" s="6" t="s">
        <v>745</v>
      </c>
    </row>
    <row r="9" spans="1:13" ht="16.5" customHeight="1">
      <c r="A9" s="32" t="s">
        <v>646</v>
      </c>
      <c r="B9" s="4" t="s">
        <v>647</v>
      </c>
      <c r="C9" s="4" t="s">
        <v>648</v>
      </c>
      <c r="D9" s="4" t="s">
        <v>612</v>
      </c>
      <c r="E9" s="4" t="s">
        <v>613</v>
      </c>
      <c r="F9" s="4" t="s">
        <v>614</v>
      </c>
      <c r="G9" s="4" t="s">
        <v>333</v>
      </c>
      <c r="H9" s="4" t="s">
        <v>650</v>
      </c>
      <c r="I9" s="4">
        <v>32.846854</v>
      </c>
      <c r="J9" s="4">
        <v>131.678247</v>
      </c>
      <c r="K9" s="4" t="s">
        <v>649</v>
      </c>
      <c r="L9" s="35" t="str">
        <f t="shared" si="0"/>
        <v>https://cyberjapandata.gsi.go.jp/#16/32.846854/131.678247/&amp;base=std&amp;ls=std&amp;disp=1&amp;vs=c1g1j0h0k0l0u0t0z0r0s0m0f1</v>
      </c>
      <c r="M9" s="6" t="s">
        <v>745</v>
      </c>
    </row>
    <row r="10" spans="1:13" ht="16.5" customHeight="1">
      <c r="A10" s="32" t="s">
        <v>651</v>
      </c>
      <c r="B10" s="4" t="s">
        <v>652</v>
      </c>
      <c r="C10" s="4" t="s">
        <v>653</v>
      </c>
      <c r="D10" s="4" t="s">
        <v>612</v>
      </c>
      <c r="E10" s="4" t="s">
        <v>613</v>
      </c>
      <c r="F10" s="4" t="s">
        <v>614</v>
      </c>
      <c r="G10" s="4" t="s">
        <v>333</v>
      </c>
      <c r="H10" s="4" t="s">
        <v>655</v>
      </c>
      <c r="I10" s="4">
        <v>32.897187000000002</v>
      </c>
      <c r="J10" s="4">
        <v>131.78709900000001</v>
      </c>
      <c r="K10" s="4" t="s">
        <v>654</v>
      </c>
      <c r="L10" s="35" t="str">
        <f t="shared" si="0"/>
        <v>https://cyberjapandata.gsi.go.jp/#16/32.897187/131.787099/&amp;base=std&amp;ls=std&amp;disp=1&amp;vs=c1g1j0h0k0l0u0t0z0r0s0m0f1</v>
      </c>
      <c r="M10" s="6" t="s">
        <v>745</v>
      </c>
    </row>
    <row r="11" spans="1:13" ht="16.5" customHeight="1">
      <c r="A11" s="32" t="s">
        <v>656</v>
      </c>
      <c r="B11" s="4" t="s">
        <v>657</v>
      </c>
      <c r="C11" s="4" t="s">
        <v>658</v>
      </c>
      <c r="D11" s="4" t="s">
        <v>612</v>
      </c>
      <c r="E11" s="4" t="s">
        <v>613</v>
      </c>
      <c r="F11" s="4" t="s">
        <v>614</v>
      </c>
      <c r="G11" s="4" t="s">
        <v>615</v>
      </c>
      <c r="H11" s="4" t="s">
        <v>660</v>
      </c>
      <c r="I11" s="4">
        <v>32.941510999999998</v>
      </c>
      <c r="J11" s="4">
        <v>131.96519799999999</v>
      </c>
      <c r="K11" s="4" t="s">
        <v>659</v>
      </c>
      <c r="L11" s="35" t="str">
        <f t="shared" si="0"/>
        <v>https://cyberjapandata.gsi.go.jp/#16/32.941511/131.965198/&amp;base=std&amp;ls=std&amp;disp=1&amp;vs=c1g1j0h0k0l0u0t0z0r0s0m0f1</v>
      </c>
      <c r="M11" s="6" t="s">
        <v>745</v>
      </c>
    </row>
    <row r="12" spans="1:13" ht="16.5" customHeight="1">
      <c r="A12" s="32" t="s">
        <v>661</v>
      </c>
      <c r="B12" s="4" t="s">
        <v>662</v>
      </c>
      <c r="C12" s="4" t="s">
        <v>663</v>
      </c>
      <c r="D12" s="4" t="s">
        <v>612</v>
      </c>
      <c r="E12" s="4" t="s">
        <v>613</v>
      </c>
      <c r="F12" s="4" t="s">
        <v>614</v>
      </c>
      <c r="G12" s="4" t="s">
        <v>333</v>
      </c>
      <c r="H12" s="4" t="s">
        <v>665</v>
      </c>
      <c r="I12" s="4">
        <v>32.969611999999998</v>
      </c>
      <c r="J12" s="4">
        <v>132.073667</v>
      </c>
      <c r="K12" s="4" t="s">
        <v>664</v>
      </c>
      <c r="L12" s="35" t="str">
        <f t="shared" si="0"/>
        <v>https://cyberjapandata.gsi.go.jp/#16/32.969612/132.073667/&amp;base=std&amp;ls=std&amp;disp=1&amp;vs=c1g1j0h0k0l0u0t0z0r0s0m0f1</v>
      </c>
      <c r="M12" s="6" t="s">
        <v>745</v>
      </c>
    </row>
    <row r="13" spans="1:13" ht="16.5" customHeight="1">
      <c r="A13" s="32" t="s">
        <v>666</v>
      </c>
      <c r="B13" s="4" t="s">
        <v>667</v>
      </c>
      <c r="C13" s="4" t="s">
        <v>51</v>
      </c>
      <c r="D13" s="4" t="s">
        <v>612</v>
      </c>
      <c r="E13" s="4" t="s">
        <v>613</v>
      </c>
      <c r="F13" s="4" t="s">
        <v>614</v>
      </c>
      <c r="G13" s="4" t="s">
        <v>333</v>
      </c>
      <c r="H13" s="4" t="s">
        <v>669</v>
      </c>
      <c r="I13" s="4">
        <v>32.920006999999998</v>
      </c>
      <c r="J13" s="4">
        <v>131.976753</v>
      </c>
      <c r="K13" s="4" t="s">
        <v>668</v>
      </c>
      <c r="L13" s="35" t="str">
        <f t="shared" si="0"/>
        <v>https://cyberjapandata.gsi.go.jp/#16/32.920007/131.976753/&amp;base=std&amp;ls=std&amp;disp=1&amp;vs=c1g1j0h0k0l0u0t0z0r0s0m0f1</v>
      </c>
      <c r="M13" s="20" t="s">
        <v>743</v>
      </c>
    </row>
    <row r="14" spans="1:13" ht="16.5" customHeight="1">
      <c r="A14" s="32" t="s">
        <v>670</v>
      </c>
      <c r="B14" s="4" t="s">
        <v>671</v>
      </c>
      <c r="C14" s="4" t="s">
        <v>672</v>
      </c>
      <c r="D14" s="4" t="s">
        <v>612</v>
      </c>
      <c r="E14" s="4" t="s">
        <v>613</v>
      </c>
      <c r="F14" s="4" t="s">
        <v>614</v>
      </c>
      <c r="G14" s="4" t="s">
        <v>333</v>
      </c>
      <c r="H14" s="4" t="s">
        <v>674</v>
      </c>
      <c r="I14" s="4">
        <v>32.866163</v>
      </c>
      <c r="J14" s="4">
        <v>131.97259099999999</v>
      </c>
      <c r="K14" s="4" t="s">
        <v>673</v>
      </c>
      <c r="L14" s="35" t="str">
        <f t="shared" si="0"/>
        <v>https://cyberjapandata.gsi.go.jp/#16/32.866163/131.972591/&amp;base=std&amp;ls=std&amp;disp=1&amp;vs=c1g1j0h0k0l0u0t0z0r0s0m0f1</v>
      </c>
      <c r="M14" s="20" t="s">
        <v>730</v>
      </c>
    </row>
    <row r="15" spans="1:13" ht="16.5" customHeight="1">
      <c r="A15" s="32" t="s">
        <v>675</v>
      </c>
      <c r="B15" s="4" t="s">
        <v>676</v>
      </c>
      <c r="C15" s="4" t="s">
        <v>677</v>
      </c>
      <c r="D15" s="4" t="s">
        <v>612</v>
      </c>
      <c r="E15" s="4" t="s">
        <v>613</v>
      </c>
      <c r="F15" s="4" t="s">
        <v>614</v>
      </c>
      <c r="G15" s="4" t="s">
        <v>333</v>
      </c>
      <c r="H15" s="4" t="s">
        <v>679</v>
      </c>
      <c r="I15" s="4">
        <v>32.836278</v>
      </c>
      <c r="J15" s="4">
        <v>131.94379900000001</v>
      </c>
      <c r="K15" s="4" t="s">
        <v>678</v>
      </c>
      <c r="L15" s="35" t="str">
        <f t="shared" si="0"/>
        <v>https://cyberjapandata.gsi.go.jp/#16/32.836278/131.943799/&amp;base=std&amp;ls=std&amp;disp=1&amp;vs=c1g1j0h0k0l0u0t0z0r0s0m0f1</v>
      </c>
      <c r="M15" s="20" t="s">
        <v>733</v>
      </c>
    </row>
    <row r="16" spans="1:13" ht="16.5" customHeight="1">
      <c r="A16" s="32" t="s">
        <v>680</v>
      </c>
      <c r="B16" s="4" t="s">
        <v>681</v>
      </c>
      <c r="C16" s="4" t="s">
        <v>682</v>
      </c>
      <c r="D16" s="4" t="s">
        <v>612</v>
      </c>
      <c r="E16" s="4" t="s">
        <v>613</v>
      </c>
      <c r="F16" s="4" t="s">
        <v>614</v>
      </c>
      <c r="G16" s="4" t="s">
        <v>615</v>
      </c>
      <c r="H16" s="4" t="s">
        <v>684</v>
      </c>
      <c r="I16" s="4">
        <v>32.802818000000002</v>
      </c>
      <c r="J16" s="4">
        <v>131.941712</v>
      </c>
      <c r="K16" s="4" t="s">
        <v>683</v>
      </c>
      <c r="L16" s="35" t="str">
        <f t="shared" si="0"/>
        <v>https://cyberjapandata.gsi.go.jp/#16/32.802818/131.941712/&amp;base=std&amp;ls=std&amp;disp=1&amp;vs=c1g1j0h0k0l0u0t0z0r0s0m0f1</v>
      </c>
      <c r="M16" s="20" t="s">
        <v>733</v>
      </c>
    </row>
    <row r="17" spans="1:13" ht="16.5" customHeight="1">
      <c r="A17" s="32" t="s">
        <v>685</v>
      </c>
      <c r="B17" s="4" t="s">
        <v>686</v>
      </c>
      <c r="C17" s="4" t="s">
        <v>687</v>
      </c>
      <c r="D17" s="4" t="s">
        <v>612</v>
      </c>
      <c r="E17" s="4" t="s">
        <v>613</v>
      </c>
      <c r="F17" s="4" t="s">
        <v>614</v>
      </c>
      <c r="G17" s="4" t="s">
        <v>333</v>
      </c>
      <c r="H17" s="4" t="s">
        <v>689</v>
      </c>
      <c r="I17" s="4">
        <v>33.022596999999998</v>
      </c>
      <c r="J17" s="4">
        <v>131.91561999999999</v>
      </c>
      <c r="K17" s="4" t="s">
        <v>688</v>
      </c>
      <c r="L17" s="35" t="str">
        <f t="shared" si="0"/>
        <v>https://cyberjapandata.gsi.go.jp/#16/33.022597/131.91562/&amp;base=std&amp;ls=std&amp;disp=1&amp;vs=c1g1j0h0k0l0u0t0z0r0s0m0f1</v>
      </c>
      <c r="M17" s="20" t="s">
        <v>732</v>
      </c>
    </row>
    <row r="18" spans="1:13" ht="16.5" customHeight="1">
      <c r="A18" s="32" t="s">
        <v>690</v>
      </c>
      <c r="B18" s="4" t="s">
        <v>691</v>
      </c>
      <c r="C18" s="4" t="s">
        <v>692</v>
      </c>
      <c r="D18" s="4" t="s">
        <v>612</v>
      </c>
      <c r="E18" s="4" t="s">
        <v>613</v>
      </c>
      <c r="F18" s="4" t="s">
        <v>614</v>
      </c>
      <c r="G18" s="4" t="s">
        <v>615</v>
      </c>
      <c r="H18" s="4" t="s">
        <v>694</v>
      </c>
      <c r="I18" s="4">
        <v>32.986275999999997</v>
      </c>
      <c r="J18" s="4">
        <v>131.92668699999999</v>
      </c>
      <c r="K18" s="4" t="s">
        <v>693</v>
      </c>
      <c r="L18" s="35" t="str">
        <f t="shared" si="0"/>
        <v>https://cyberjapandata.gsi.go.jp/#16/32.986276/131.926687/&amp;base=std&amp;ls=std&amp;disp=1&amp;vs=c1g1j0h0k0l0u0t0z0r0s0m0f1</v>
      </c>
      <c r="M18" s="20" t="s">
        <v>734</v>
      </c>
    </row>
    <row r="19" spans="1:13" ht="16.5" customHeight="1">
      <c r="A19" s="32" t="s">
        <v>695</v>
      </c>
      <c r="B19" s="4" t="s">
        <v>696</v>
      </c>
      <c r="C19" s="4" t="s">
        <v>697</v>
      </c>
      <c r="D19" s="4" t="s">
        <v>612</v>
      </c>
      <c r="E19" s="4" t="s">
        <v>613</v>
      </c>
      <c r="F19" s="4" t="s">
        <v>614</v>
      </c>
      <c r="G19" s="4" t="s">
        <v>333</v>
      </c>
      <c r="H19" s="4"/>
      <c r="I19" s="4">
        <v>32.966750074635797</v>
      </c>
      <c r="J19" s="4">
        <v>132.07215276597401</v>
      </c>
      <c r="K19" s="4" t="s">
        <v>698</v>
      </c>
      <c r="L19" s="35" t="str">
        <f t="shared" si="0"/>
        <v>https://cyberjapandata.gsi.go.jp/#16/32.9667500746358/132.072152765974/&amp;base=std&amp;ls=std&amp;disp=1&amp;vs=c1g1j0h0k0l0u0t0z0r0s0m0f1</v>
      </c>
      <c r="M19" s="20" t="s">
        <v>729</v>
      </c>
    </row>
    <row r="20" spans="1:13" ht="16.5" customHeight="1">
      <c r="A20" s="32" t="s">
        <v>699</v>
      </c>
      <c r="B20" s="4" t="s">
        <v>700</v>
      </c>
      <c r="C20" s="4" t="s">
        <v>701</v>
      </c>
      <c r="D20" s="4" t="s">
        <v>612</v>
      </c>
      <c r="E20" s="4" t="s">
        <v>613</v>
      </c>
      <c r="F20" s="4" t="s">
        <v>614</v>
      </c>
      <c r="G20" s="4" t="s">
        <v>333</v>
      </c>
      <c r="H20" s="4"/>
      <c r="I20" s="4">
        <v>32.931337554408998</v>
      </c>
      <c r="J20" s="4">
        <v>131.870945369764</v>
      </c>
      <c r="K20" s="4" t="s">
        <v>702</v>
      </c>
      <c r="L20" s="35" t="str">
        <f t="shared" si="0"/>
        <v>https://cyberjapandata.gsi.go.jp/#16/32.931337554409/131.870945369764/&amp;base=std&amp;ls=std&amp;disp=1&amp;vs=c1g1j0h0k0l0u0t0z0r0s0m0f1</v>
      </c>
      <c r="M20" s="6" t="s">
        <v>745</v>
      </c>
    </row>
    <row r="21" spans="1:13" ht="16.5" customHeight="1">
      <c r="A21" s="32" t="s">
        <v>703</v>
      </c>
      <c r="B21" s="4" t="s">
        <v>704</v>
      </c>
      <c r="C21" s="4" t="s">
        <v>701</v>
      </c>
      <c r="D21" s="4" t="s">
        <v>612</v>
      </c>
      <c r="E21" s="4" t="s">
        <v>613</v>
      </c>
      <c r="F21" s="4" t="s">
        <v>614</v>
      </c>
      <c r="G21" s="4" t="s">
        <v>333</v>
      </c>
      <c r="H21" s="4"/>
      <c r="I21" s="4">
        <v>32.9296773621586</v>
      </c>
      <c r="J21" s="4">
        <v>131.869928245046</v>
      </c>
      <c r="K21" s="4" t="s">
        <v>705</v>
      </c>
      <c r="L21" s="35" t="str">
        <f t="shared" si="0"/>
        <v>https://cyberjapandata.gsi.go.jp/#16/32.9296773621586/131.869928245046/&amp;base=std&amp;ls=std&amp;disp=1&amp;vs=c1g1j0h0k0l0u0t0z0r0s0m0f1</v>
      </c>
      <c r="M21" s="6" t="s">
        <v>745</v>
      </c>
    </row>
    <row r="22" spans="1:13" ht="16.5" customHeight="1">
      <c r="A22" s="32" t="s">
        <v>706</v>
      </c>
      <c r="B22" s="4" t="s">
        <v>707</v>
      </c>
      <c r="C22" s="4" t="s">
        <v>708</v>
      </c>
      <c r="D22" s="4" t="s">
        <v>612</v>
      </c>
      <c r="E22" s="4" t="s">
        <v>613</v>
      </c>
      <c r="F22" s="4" t="s">
        <v>614</v>
      </c>
      <c r="G22" s="4" t="s">
        <v>333</v>
      </c>
      <c r="H22" s="4"/>
      <c r="I22" s="4">
        <v>32.967904567603298</v>
      </c>
      <c r="J22" s="4">
        <v>131.84132082824499</v>
      </c>
      <c r="K22" s="4" t="s">
        <v>709</v>
      </c>
      <c r="L22" s="35" t="str">
        <f t="shared" si="0"/>
        <v>https://cyberjapandata.gsi.go.jp/#16/32.9679045676033/131.841320828245/&amp;base=std&amp;ls=std&amp;disp=1&amp;vs=c1g1j0h0k0l0u0t0z0r0s0m0f1</v>
      </c>
      <c r="M22" s="6" t="s">
        <v>745</v>
      </c>
    </row>
    <row r="23" spans="1:13" ht="16.5" customHeight="1">
      <c r="A23" s="32" t="s">
        <v>710</v>
      </c>
      <c r="B23" s="4" t="s">
        <v>711</v>
      </c>
      <c r="C23" s="4" t="s">
        <v>712</v>
      </c>
      <c r="D23" s="4" t="s">
        <v>612</v>
      </c>
      <c r="E23" s="4" t="s">
        <v>613</v>
      </c>
      <c r="F23" s="4" t="s">
        <v>614</v>
      </c>
      <c r="G23" s="4" t="s">
        <v>333</v>
      </c>
      <c r="H23" s="4"/>
      <c r="I23" s="4">
        <v>32.958001733290097</v>
      </c>
      <c r="J23" s="4">
        <v>131.908759483799</v>
      </c>
      <c r="K23" s="4" t="s">
        <v>713</v>
      </c>
      <c r="L23" s="35" t="str">
        <f t="shared" si="0"/>
        <v>https://cyberjapandata.gsi.go.jp/#16/32.9580017332901/131.908759483799/&amp;base=std&amp;ls=std&amp;disp=1&amp;vs=c1g1j0h0k0l0u0t0z0r0s0m0f1</v>
      </c>
      <c r="M23" s="6" t="s">
        <v>745</v>
      </c>
    </row>
    <row r="24" spans="1:13" ht="16.5" customHeight="1">
      <c r="A24" s="32" t="s">
        <v>714</v>
      </c>
      <c r="B24" s="4" t="s">
        <v>715</v>
      </c>
      <c r="C24" s="4" t="s">
        <v>716</v>
      </c>
      <c r="D24" s="4" t="s">
        <v>612</v>
      </c>
      <c r="E24" s="4" t="s">
        <v>717</v>
      </c>
      <c r="F24" s="4" t="s">
        <v>614</v>
      </c>
      <c r="G24" s="4" t="s">
        <v>333</v>
      </c>
      <c r="H24" s="4"/>
      <c r="I24" s="4">
        <v>32.927335486453302</v>
      </c>
      <c r="J24" s="4">
        <v>131.711683581762</v>
      </c>
      <c r="K24" s="4" t="s">
        <v>718</v>
      </c>
      <c r="L24" s="35" t="str">
        <f t="shared" si="0"/>
        <v>https://cyberjapandata.gsi.go.jp/#16/32.9273354864533/131.711683581762/&amp;base=std&amp;ls=std&amp;disp=1&amp;vs=c1g1j0h0k0l0u0t0z0r0s0m0f1</v>
      </c>
      <c r="M24" s="6" t="s">
        <v>745</v>
      </c>
    </row>
    <row r="25" spans="1:13" ht="16.5" customHeight="1">
      <c r="A25" s="32" t="s">
        <v>719</v>
      </c>
      <c r="B25" s="4" t="s">
        <v>720</v>
      </c>
      <c r="C25" s="4" t="s">
        <v>721</v>
      </c>
      <c r="D25" s="4" t="s">
        <v>612</v>
      </c>
      <c r="E25" s="4" t="s">
        <v>613</v>
      </c>
      <c r="F25" s="4" t="s">
        <v>614</v>
      </c>
      <c r="G25" s="4" t="s">
        <v>333</v>
      </c>
      <c r="H25" s="4"/>
      <c r="I25" s="4">
        <v>32.792501755073303</v>
      </c>
      <c r="J25" s="4">
        <v>131.877987727863</v>
      </c>
      <c r="K25" s="4" t="s">
        <v>722</v>
      </c>
      <c r="L25" s="35" t="str">
        <f t="shared" si="0"/>
        <v>https://cyberjapandata.gsi.go.jp/#16/32.7925017550733/131.877987727863/&amp;base=std&amp;ls=std&amp;disp=1&amp;vs=c1g1j0h0k0l0u0t0z0r0s0m0f1</v>
      </c>
      <c r="M25" s="20" t="s">
        <v>730</v>
      </c>
    </row>
    <row r="26" spans="1:13" ht="16.5" customHeight="1">
      <c r="A26" s="4" t="s">
        <v>723</v>
      </c>
      <c r="B26" s="4" t="s">
        <v>316</v>
      </c>
      <c r="C26" s="4" t="s">
        <v>724</v>
      </c>
      <c r="D26" s="4" t="s">
        <v>725</v>
      </c>
      <c r="E26" s="4" t="s">
        <v>726</v>
      </c>
      <c r="F26" s="4" t="s">
        <v>614</v>
      </c>
      <c r="G26" s="4" t="s">
        <v>727</v>
      </c>
      <c r="H26" s="4"/>
      <c r="I26" s="4">
        <v>32.965102875141199</v>
      </c>
      <c r="J26" s="4">
        <v>131.899094643675</v>
      </c>
      <c r="K26" s="4" t="s">
        <v>728</v>
      </c>
      <c r="L26" s="35" t="str">
        <f t="shared" si="0"/>
        <v>https://cyberjapandata.gsi.go.jp/#16/32.9651028751412/131.899094643675/&amp;base=std&amp;ls=std&amp;disp=1&amp;vs=c1g1j0h0k0l0u0t0z0r0s0m0f1</v>
      </c>
      <c r="M26" s="20" t="s">
        <v>731</v>
      </c>
    </row>
    <row r="28" spans="1:13">
      <c r="A28" s="5"/>
    </row>
    <row r="30" spans="1:13">
      <c r="A30" s="5"/>
    </row>
  </sheetData>
  <autoFilter ref="A1:K26" xr:uid="{D4DF92E6-405C-4021-AC29-E5528311565A}"/>
  <phoneticPr fontId="2"/>
  <pageMargins left="0.7" right="0.7" top="0.75" bottom="0.75" header="0.3" footer="0.3"/>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95F377-3E23-42CA-B26B-26107156414F}">
  <dimension ref="A1:N108"/>
  <sheetViews>
    <sheetView zoomScale="85" zoomScaleNormal="85" workbookViewId="0">
      <pane xSplit="3" ySplit="2" topLeftCell="D3" activePane="bottomRight" state="frozenSplit"/>
      <selection pane="topRight" activeCell="J13" sqref="J13"/>
      <selection pane="bottomLeft" activeCell="A29" sqref="A29"/>
      <selection pane="bottomRight" activeCell="I8" sqref="I8"/>
    </sheetView>
  </sheetViews>
  <sheetFormatPr defaultColWidth="9" defaultRowHeight="14.25"/>
  <cols>
    <col min="1" max="1" width="12.5" style="1" customWidth="1"/>
    <col min="2" max="2" width="9" style="1"/>
    <col min="3" max="3" width="24.875" style="45" customWidth="1"/>
    <col min="4" max="4" width="17.875" style="45" customWidth="1"/>
    <col min="5" max="5" width="27.625" style="1" bestFit="1" customWidth="1"/>
    <col min="6" max="6" width="22.125" style="1" customWidth="1"/>
    <col min="7" max="8" width="10.5" style="1" customWidth="1"/>
    <col min="9" max="9" width="17.75" style="1" customWidth="1"/>
    <col min="10" max="10" width="38.25" style="1" customWidth="1"/>
    <col min="11" max="11" width="27.625" style="1" customWidth="1"/>
    <col min="12" max="12" width="16.375" style="1" customWidth="1"/>
    <col min="13" max="15" width="9" style="1"/>
    <col min="16" max="16" width="46.75" style="1" bestFit="1" customWidth="1"/>
    <col min="17" max="16384" width="9" style="1"/>
  </cols>
  <sheetData>
    <row r="1" spans="1:14">
      <c r="A1" s="1" t="s">
        <v>750</v>
      </c>
    </row>
    <row r="2" spans="1:14">
      <c r="A2" s="46" t="s">
        <v>21</v>
      </c>
      <c r="B2" s="47" t="s">
        <v>751</v>
      </c>
      <c r="C2" s="48" t="s">
        <v>752</v>
      </c>
      <c r="D2" s="48" t="s">
        <v>753</v>
      </c>
      <c r="E2" s="49" t="s">
        <v>754</v>
      </c>
      <c r="F2" s="50" t="s">
        <v>755</v>
      </c>
      <c r="G2" s="49" t="s">
        <v>1</v>
      </c>
      <c r="H2" s="49" t="s">
        <v>2</v>
      </c>
      <c r="I2" s="51" t="s">
        <v>747</v>
      </c>
      <c r="J2" s="51" t="s">
        <v>748</v>
      </c>
      <c r="K2" s="52" t="s">
        <v>756</v>
      </c>
      <c r="L2" s="53" t="s">
        <v>757</v>
      </c>
      <c r="M2" s="54"/>
      <c r="N2" s="47" t="s">
        <v>758</v>
      </c>
    </row>
    <row r="3" spans="1:14">
      <c r="A3" s="55" t="s">
        <v>759</v>
      </c>
      <c r="B3" s="56">
        <v>1</v>
      </c>
      <c r="C3" s="57" t="s">
        <v>760</v>
      </c>
      <c r="D3" s="57" t="s">
        <v>761</v>
      </c>
      <c r="E3" s="58" t="s">
        <v>762</v>
      </c>
      <c r="F3" s="59" t="s">
        <v>763</v>
      </c>
      <c r="G3" s="4">
        <v>32.959325086230699</v>
      </c>
      <c r="H3" s="4">
        <v>131.884932334838</v>
      </c>
      <c r="I3" s="60" t="s">
        <v>764</v>
      </c>
      <c r="J3" s="35" t="str">
        <f>HYPERLINK("https://cyberjapandata.gsi.go.jp/#16/"&amp;G3&amp;"/"&amp;H3&amp;"/&amp;base=std&amp;ls=std&amp;disp=1&amp;vs=c1g1j0h0k0l0u0t0z0r0s0m0f1")</f>
        <v>https://cyberjapandata.gsi.go.jp/#16/32.9593250862307/131.884932334838/&amp;base=std&amp;ls=std&amp;disp=1&amp;vs=c1g1j0h0k0l0u0t0z0r0s0m0f1</v>
      </c>
      <c r="K3" s="6" t="s">
        <v>745</v>
      </c>
      <c r="L3" s="61"/>
      <c r="M3" s="62"/>
      <c r="N3" s="56"/>
    </row>
    <row r="4" spans="1:14">
      <c r="A4" s="55" t="s">
        <v>759</v>
      </c>
      <c r="B4" s="56">
        <v>2</v>
      </c>
      <c r="C4" s="57" t="s">
        <v>765</v>
      </c>
      <c r="D4" s="57" t="s">
        <v>766</v>
      </c>
      <c r="E4" s="58" t="s">
        <v>767</v>
      </c>
      <c r="F4" s="59" t="s">
        <v>768</v>
      </c>
      <c r="G4" s="4">
        <v>32.953052058527803</v>
      </c>
      <c r="H4" s="63">
        <v>131.89701648206</v>
      </c>
      <c r="I4" s="60" t="s">
        <v>769</v>
      </c>
      <c r="J4" s="35" t="str">
        <f t="shared" ref="J4:J62" si="0">HYPERLINK("https://cyberjapandata.gsi.go.jp/#16/"&amp;G4&amp;"/"&amp;H4&amp;"/&amp;base=std&amp;ls=std&amp;disp=1&amp;vs=c1g1j0h0k0l0u0t0z0r0s0m0f1")</f>
        <v>https://cyberjapandata.gsi.go.jp/#16/32.9530520585278/131.89701648206/&amp;base=std&amp;ls=std&amp;disp=1&amp;vs=c1g1j0h0k0l0u0t0z0r0s0m0f1</v>
      </c>
      <c r="K4" s="20" t="s">
        <v>734</v>
      </c>
      <c r="L4" s="61"/>
      <c r="M4" s="62"/>
      <c r="N4" s="56"/>
    </row>
    <row r="5" spans="1:14">
      <c r="A5" s="55" t="s">
        <v>759</v>
      </c>
      <c r="B5" s="56">
        <v>3</v>
      </c>
      <c r="C5" s="57" t="s">
        <v>770</v>
      </c>
      <c r="D5" s="57" t="s">
        <v>771</v>
      </c>
      <c r="E5" s="58" t="s">
        <v>772</v>
      </c>
      <c r="F5" s="59" t="s">
        <v>773</v>
      </c>
      <c r="G5" s="4">
        <v>32.974810037542802</v>
      </c>
      <c r="H5" s="63">
        <v>131.90644176155899</v>
      </c>
      <c r="I5" s="60" t="s">
        <v>774</v>
      </c>
      <c r="J5" s="35" t="str">
        <f t="shared" si="0"/>
        <v>https://cyberjapandata.gsi.go.jp/#16/32.9748100375428/131.906441761559/&amp;base=std&amp;ls=std&amp;disp=1&amp;vs=c1g1j0h0k0l0u0t0z0r0s0m0f1</v>
      </c>
      <c r="K5" s="20" t="s">
        <v>733</v>
      </c>
      <c r="L5" s="61"/>
      <c r="M5" s="62"/>
      <c r="N5" s="56"/>
    </row>
    <row r="6" spans="1:14">
      <c r="A6" s="55" t="s">
        <v>759</v>
      </c>
      <c r="B6" s="56">
        <v>4</v>
      </c>
      <c r="C6" s="57" t="s">
        <v>775</v>
      </c>
      <c r="D6" s="57" t="s">
        <v>776</v>
      </c>
      <c r="E6" s="58" t="s">
        <v>777</v>
      </c>
      <c r="F6" s="59" t="s">
        <v>778</v>
      </c>
      <c r="G6" s="4">
        <v>33.000354797008299</v>
      </c>
      <c r="H6" s="4">
        <v>131.89350084153199</v>
      </c>
      <c r="I6" s="60" t="s">
        <v>779</v>
      </c>
      <c r="J6" s="35" t="str">
        <f t="shared" si="0"/>
        <v>https://cyberjapandata.gsi.go.jp/#16/33.0003547970083/131.893500841532/&amp;base=std&amp;ls=std&amp;disp=1&amp;vs=c1g1j0h0k0l0u0t0z0r0s0m0f1</v>
      </c>
      <c r="K6" s="20" t="s">
        <v>730</v>
      </c>
      <c r="L6" s="61"/>
      <c r="M6" s="62"/>
      <c r="N6" s="64" t="s">
        <v>780</v>
      </c>
    </row>
    <row r="7" spans="1:14">
      <c r="A7" s="55" t="s">
        <v>759</v>
      </c>
      <c r="B7" s="56">
        <v>5</v>
      </c>
      <c r="C7" s="57" t="s">
        <v>781</v>
      </c>
      <c r="D7" s="57" t="s">
        <v>782</v>
      </c>
      <c r="E7" s="58" t="s">
        <v>783</v>
      </c>
      <c r="F7" s="59" t="s">
        <v>784</v>
      </c>
      <c r="G7" s="4">
        <v>32.9680563754616</v>
      </c>
      <c r="H7" s="4">
        <v>131.903653460371</v>
      </c>
      <c r="I7" s="60" t="s">
        <v>785</v>
      </c>
      <c r="J7" s="35" t="str">
        <f t="shared" si="0"/>
        <v>https://cyberjapandata.gsi.go.jp/#16/32.9680563754616/131.903653460371/&amp;base=std&amp;ls=std&amp;disp=1&amp;vs=c1g1j0h0k0l0u0t0z0r0s0m0f1</v>
      </c>
      <c r="K7" s="20" t="s">
        <v>732</v>
      </c>
      <c r="L7" s="61"/>
      <c r="M7" s="62"/>
      <c r="N7" s="56"/>
    </row>
    <row r="8" spans="1:14">
      <c r="A8" s="55" t="s">
        <v>759</v>
      </c>
      <c r="B8" s="56">
        <v>6</v>
      </c>
      <c r="C8" s="57" t="s">
        <v>786</v>
      </c>
      <c r="D8" s="57" t="s">
        <v>787</v>
      </c>
      <c r="E8" s="58" t="s">
        <v>788</v>
      </c>
      <c r="F8" s="59" t="s">
        <v>789</v>
      </c>
      <c r="G8" s="4">
        <v>32.960810624292897</v>
      </c>
      <c r="H8" s="4">
        <v>131.911946502256</v>
      </c>
      <c r="I8" s="60" t="s">
        <v>790</v>
      </c>
      <c r="J8" s="35" t="str">
        <f t="shared" si="0"/>
        <v>https://cyberjapandata.gsi.go.jp/#16/32.9608106242929/131.911946502256/&amp;base=std&amp;ls=std&amp;disp=1&amp;vs=c1g1j0h0k0l0u0t0z0r0s0m0f1</v>
      </c>
      <c r="K8" s="20" t="s">
        <v>729</v>
      </c>
      <c r="L8" s="61"/>
      <c r="M8" s="62"/>
      <c r="N8" s="56"/>
    </row>
    <row r="9" spans="1:14">
      <c r="A9" s="55" t="s">
        <v>759</v>
      </c>
      <c r="B9" s="56">
        <v>7</v>
      </c>
      <c r="C9" s="57" t="s">
        <v>791</v>
      </c>
      <c r="D9" s="57" t="s">
        <v>792</v>
      </c>
      <c r="E9" s="58" t="s">
        <v>793</v>
      </c>
      <c r="F9" s="59" t="s">
        <v>794</v>
      </c>
      <c r="G9" s="4">
        <v>32.953177943901402</v>
      </c>
      <c r="H9" s="4">
        <v>131.90855381908199</v>
      </c>
      <c r="I9" s="60" t="s">
        <v>795</v>
      </c>
      <c r="J9" s="35" t="str">
        <f t="shared" si="0"/>
        <v>https://cyberjapandata.gsi.go.jp/#16/32.9531779439014/131.908553819082/&amp;base=std&amp;ls=std&amp;disp=1&amp;vs=c1g1j0h0k0l0u0t0z0r0s0m0f1</v>
      </c>
      <c r="K9" s="20" t="s">
        <v>729</v>
      </c>
      <c r="L9" s="61"/>
      <c r="M9" s="62"/>
      <c r="N9" s="56"/>
    </row>
    <row r="10" spans="1:14">
      <c r="A10" s="55" t="s">
        <v>759</v>
      </c>
      <c r="B10" s="56">
        <v>8</v>
      </c>
      <c r="C10" s="57" t="s">
        <v>796</v>
      </c>
      <c r="D10" s="57" t="s">
        <v>797</v>
      </c>
      <c r="E10" s="58" t="s">
        <v>798</v>
      </c>
      <c r="F10" s="59" t="s">
        <v>799</v>
      </c>
      <c r="G10" s="4">
        <v>32.944274073842202</v>
      </c>
      <c r="H10" s="4">
        <v>131.96315861121499</v>
      </c>
      <c r="I10" s="60" t="s">
        <v>800</v>
      </c>
      <c r="J10" s="35" t="str">
        <f t="shared" si="0"/>
        <v>https://cyberjapandata.gsi.go.jp/#16/32.9442740738422/131.963158611215/&amp;base=std&amp;ls=std&amp;disp=1&amp;vs=c1g1j0h0k0l0u0t0z0r0s0m0f1</v>
      </c>
      <c r="K10" s="20" t="s">
        <v>729</v>
      </c>
      <c r="L10" s="61"/>
      <c r="M10" s="62"/>
      <c r="N10" s="56"/>
    </row>
    <row r="11" spans="1:14">
      <c r="A11" s="55" t="s">
        <v>759</v>
      </c>
      <c r="B11" s="56">
        <v>9</v>
      </c>
      <c r="C11" s="57" t="s">
        <v>801</v>
      </c>
      <c r="D11" s="57" t="s">
        <v>802</v>
      </c>
      <c r="E11" s="58" t="s">
        <v>803</v>
      </c>
      <c r="F11" s="59" t="s">
        <v>804</v>
      </c>
      <c r="G11" s="4">
        <v>32.954222035590199</v>
      </c>
      <c r="H11" s="4">
        <v>131.90806468052</v>
      </c>
      <c r="I11" s="60" t="s">
        <v>805</v>
      </c>
      <c r="J11" s="35" t="str">
        <f t="shared" si="0"/>
        <v>https://cyberjapandata.gsi.go.jp/#16/32.9542220355902/131.90806468052/&amp;base=std&amp;ls=std&amp;disp=1&amp;vs=c1g1j0h0k0l0u0t0z0r0s0m0f1</v>
      </c>
      <c r="K11" s="20" t="s">
        <v>729</v>
      </c>
      <c r="L11" s="61"/>
      <c r="M11" s="62"/>
      <c r="N11" s="56"/>
    </row>
    <row r="12" spans="1:14">
      <c r="A12" s="55" t="s">
        <v>759</v>
      </c>
      <c r="B12" s="56">
        <v>10</v>
      </c>
      <c r="C12" s="57" t="s">
        <v>806</v>
      </c>
      <c r="D12" s="57" t="s">
        <v>807</v>
      </c>
      <c r="E12" s="58" t="s">
        <v>808</v>
      </c>
      <c r="F12" s="59" t="s">
        <v>809</v>
      </c>
      <c r="G12" s="4">
        <v>32.955911122956799</v>
      </c>
      <c r="H12" s="4">
        <v>131.882596444521</v>
      </c>
      <c r="I12" s="60" t="s">
        <v>810</v>
      </c>
      <c r="J12" s="35" t="str">
        <f t="shared" si="0"/>
        <v>https://cyberjapandata.gsi.go.jp/#16/32.9559111229568/131.882596444521/&amp;base=std&amp;ls=std&amp;disp=1&amp;vs=c1g1j0h0k0l0u0t0z0r0s0m0f1</v>
      </c>
      <c r="K12" s="6" t="s">
        <v>745</v>
      </c>
      <c r="L12" s="61"/>
      <c r="M12" s="62"/>
      <c r="N12" s="56"/>
    </row>
    <row r="13" spans="1:14">
      <c r="A13" s="55" t="s">
        <v>759</v>
      </c>
      <c r="B13" s="56">
        <v>11</v>
      </c>
      <c r="C13" s="57" t="s">
        <v>811</v>
      </c>
      <c r="D13" s="57" t="s">
        <v>812</v>
      </c>
      <c r="E13" s="58" t="s">
        <v>813</v>
      </c>
      <c r="F13" s="59" t="s">
        <v>814</v>
      </c>
      <c r="G13" s="4">
        <v>32.855523113997499</v>
      </c>
      <c r="H13" s="4">
        <v>131.950348063516</v>
      </c>
      <c r="I13" s="60" t="s">
        <v>815</v>
      </c>
      <c r="J13" s="35" t="str">
        <f t="shared" si="0"/>
        <v>https://cyberjapandata.gsi.go.jp/#16/32.8555231139975/131.950348063516/&amp;base=std&amp;ls=std&amp;disp=1&amp;vs=c1g1j0h0k0l0u0t0z0r0s0m0f1</v>
      </c>
      <c r="K13" s="20" t="s">
        <v>733</v>
      </c>
      <c r="L13" s="61"/>
      <c r="M13" s="62"/>
      <c r="N13" s="56"/>
    </row>
    <row r="14" spans="1:14">
      <c r="A14" s="55" t="s">
        <v>759</v>
      </c>
      <c r="B14" s="56">
        <v>12</v>
      </c>
      <c r="C14" s="57" t="s">
        <v>816</v>
      </c>
      <c r="D14" s="57" t="s">
        <v>817</v>
      </c>
      <c r="E14" s="58" t="s">
        <v>818</v>
      </c>
      <c r="F14" s="59" t="s">
        <v>819</v>
      </c>
      <c r="G14" s="4">
        <v>32.968483134447197</v>
      </c>
      <c r="H14" s="4">
        <v>131.84055039360001</v>
      </c>
      <c r="I14" s="60" t="s">
        <v>820</v>
      </c>
      <c r="J14" s="35" t="str">
        <f t="shared" si="0"/>
        <v>https://cyberjapandata.gsi.go.jp/#16/32.9684831344472/131.8405503936/&amp;base=std&amp;ls=std&amp;disp=1&amp;vs=c1g1j0h0k0l0u0t0z0r0s0m0f1</v>
      </c>
      <c r="K14" s="6" t="s">
        <v>745</v>
      </c>
      <c r="L14" s="61"/>
      <c r="M14" s="62"/>
      <c r="N14" s="56"/>
    </row>
    <row r="15" spans="1:14">
      <c r="A15" s="55" t="s">
        <v>759</v>
      </c>
      <c r="B15" s="56">
        <v>13</v>
      </c>
      <c r="C15" s="57" t="s">
        <v>821</v>
      </c>
      <c r="D15" s="57" t="s">
        <v>822</v>
      </c>
      <c r="E15" s="58" t="s">
        <v>823</v>
      </c>
      <c r="F15" s="59" t="s">
        <v>824</v>
      </c>
      <c r="G15" s="4">
        <v>32.981930761184103</v>
      </c>
      <c r="H15" s="4">
        <v>131.847605832059</v>
      </c>
      <c r="I15" s="60" t="s">
        <v>825</v>
      </c>
      <c r="J15" s="35" t="str">
        <f t="shared" si="0"/>
        <v>https://cyberjapandata.gsi.go.jp/#16/32.9819307611841/131.847605832059/&amp;base=std&amp;ls=std&amp;disp=1&amp;vs=c1g1j0h0k0l0u0t0z0r0s0m0f1</v>
      </c>
      <c r="K15" s="6" t="s">
        <v>745</v>
      </c>
      <c r="L15" s="61"/>
      <c r="M15" s="62"/>
      <c r="N15" s="56"/>
    </row>
    <row r="16" spans="1:14">
      <c r="A16" s="55" t="s">
        <v>759</v>
      </c>
      <c r="B16" s="56">
        <v>14</v>
      </c>
      <c r="C16" s="57" t="s">
        <v>826</v>
      </c>
      <c r="D16" s="57" t="s">
        <v>827</v>
      </c>
      <c r="E16" s="58" t="s">
        <v>828</v>
      </c>
      <c r="F16" s="59" t="s">
        <v>829</v>
      </c>
      <c r="G16" s="4">
        <v>32.959493016089702</v>
      </c>
      <c r="H16" s="4">
        <v>131.895305769971</v>
      </c>
      <c r="I16" s="60" t="s">
        <v>830</v>
      </c>
      <c r="J16" s="35" t="str">
        <f t="shared" si="0"/>
        <v>https://cyberjapandata.gsi.go.jp/#16/32.9594930160897/131.895305769971/&amp;base=std&amp;ls=std&amp;disp=1&amp;vs=c1g1j0h0k0l0u0t0z0r0s0m0f1</v>
      </c>
      <c r="K16" s="20" t="s">
        <v>729</v>
      </c>
      <c r="L16" s="61"/>
      <c r="M16" s="62"/>
      <c r="N16" s="56"/>
    </row>
    <row r="17" spans="1:14">
      <c r="A17" s="55" t="s">
        <v>759</v>
      </c>
      <c r="B17" s="56">
        <v>15</v>
      </c>
      <c r="C17" s="57" t="s">
        <v>831</v>
      </c>
      <c r="D17" s="57" t="s">
        <v>832</v>
      </c>
      <c r="E17" s="58" t="s">
        <v>833</v>
      </c>
      <c r="F17" s="59" t="s">
        <v>834</v>
      </c>
      <c r="G17" s="4">
        <v>32.961408624359599</v>
      </c>
      <c r="H17" s="4">
        <v>131.90047149408801</v>
      </c>
      <c r="I17" s="60" t="s">
        <v>835</v>
      </c>
      <c r="J17" s="35" t="str">
        <f t="shared" si="0"/>
        <v>https://cyberjapandata.gsi.go.jp/#16/32.9614086243596/131.900471494088/&amp;base=std&amp;ls=std&amp;disp=1&amp;vs=c1g1j0h0k0l0u0t0z0r0s0m0f1</v>
      </c>
      <c r="K17" s="20" t="s">
        <v>731</v>
      </c>
      <c r="L17" s="61"/>
      <c r="M17" s="62"/>
      <c r="N17" s="56"/>
    </row>
    <row r="18" spans="1:14">
      <c r="A18" s="55" t="s">
        <v>759</v>
      </c>
      <c r="B18" s="56">
        <v>16</v>
      </c>
      <c r="C18" s="57" t="s">
        <v>836</v>
      </c>
      <c r="D18" s="57" t="s">
        <v>837</v>
      </c>
      <c r="E18" s="58" t="s">
        <v>838</v>
      </c>
      <c r="F18" s="59" t="s">
        <v>839</v>
      </c>
      <c r="G18" s="4">
        <v>32.956181049168897</v>
      </c>
      <c r="H18" s="4">
        <v>131.80263950157999</v>
      </c>
      <c r="I18" s="60" t="s">
        <v>840</v>
      </c>
      <c r="J18" s="35" t="str">
        <f t="shared" si="0"/>
        <v>https://cyberjapandata.gsi.go.jp/#16/32.9561810491689/131.80263950158/&amp;base=std&amp;ls=std&amp;disp=1&amp;vs=c1g1j0h0k0l0u0t0z0r0s0m0f1</v>
      </c>
      <c r="K18" s="6" t="s">
        <v>745</v>
      </c>
      <c r="L18" s="61"/>
      <c r="M18" s="62"/>
      <c r="N18" s="56"/>
    </row>
    <row r="19" spans="1:14">
      <c r="A19" s="55" t="s">
        <v>759</v>
      </c>
      <c r="B19" s="56">
        <v>17</v>
      </c>
      <c r="C19" s="57" t="s">
        <v>841</v>
      </c>
      <c r="D19" s="57" t="s">
        <v>842</v>
      </c>
      <c r="E19" s="58" t="s">
        <v>843</v>
      </c>
      <c r="F19" s="59" t="s">
        <v>844</v>
      </c>
      <c r="G19" s="4">
        <v>32.896810192500901</v>
      </c>
      <c r="H19" s="4">
        <v>131.779786668197</v>
      </c>
      <c r="I19" s="60" t="s">
        <v>845</v>
      </c>
      <c r="J19" s="35" t="str">
        <f t="shared" si="0"/>
        <v>https://cyberjapandata.gsi.go.jp/#16/32.8968101925009/131.779786668197/&amp;base=std&amp;ls=std&amp;disp=1&amp;vs=c1g1j0h0k0l0u0t0z0r0s0m0f1</v>
      </c>
      <c r="K19" s="6" t="s">
        <v>745</v>
      </c>
      <c r="L19" s="61"/>
      <c r="M19" s="62"/>
      <c r="N19" s="56"/>
    </row>
    <row r="20" spans="1:14">
      <c r="A20" s="55" t="s">
        <v>759</v>
      </c>
      <c r="B20" s="56">
        <v>18</v>
      </c>
      <c r="C20" s="57" t="s">
        <v>846</v>
      </c>
      <c r="D20" s="57" t="s">
        <v>847</v>
      </c>
      <c r="E20" s="58" t="s">
        <v>848</v>
      </c>
      <c r="F20" s="59" t="s">
        <v>849</v>
      </c>
      <c r="G20" s="4">
        <v>32.854361237202802</v>
      </c>
      <c r="H20" s="4">
        <v>131.68038429886599</v>
      </c>
      <c r="I20" s="60" t="s">
        <v>850</v>
      </c>
      <c r="J20" s="35" t="str">
        <f t="shared" si="0"/>
        <v>https://cyberjapandata.gsi.go.jp/#16/32.8543612372028/131.680384298866/&amp;base=std&amp;ls=std&amp;disp=1&amp;vs=c1g1j0h0k0l0u0t0z0r0s0m0f1</v>
      </c>
      <c r="K20" s="6" t="s">
        <v>745</v>
      </c>
      <c r="L20" s="61"/>
      <c r="M20" s="62"/>
      <c r="N20" s="56"/>
    </row>
    <row r="21" spans="1:14">
      <c r="A21" s="55" t="s">
        <v>759</v>
      </c>
      <c r="B21" s="56">
        <v>19</v>
      </c>
      <c r="C21" s="57" t="s">
        <v>851</v>
      </c>
      <c r="D21" s="57" t="s">
        <v>852</v>
      </c>
      <c r="E21" s="58" t="s">
        <v>853</v>
      </c>
      <c r="F21" s="59" t="s">
        <v>854</v>
      </c>
      <c r="G21" s="4">
        <v>32.801111100630301</v>
      </c>
      <c r="H21" s="4">
        <v>131.93752543533299</v>
      </c>
      <c r="I21" s="60" t="s">
        <v>855</v>
      </c>
      <c r="J21" s="35" t="str">
        <f t="shared" si="0"/>
        <v>https://cyberjapandata.gsi.go.jp/#16/32.8011111006303/131.937525435333/&amp;base=std&amp;ls=std&amp;disp=1&amp;vs=c1g1j0h0k0l0u0t0z0r0s0m0f1</v>
      </c>
      <c r="K21" s="6" t="s">
        <v>745</v>
      </c>
      <c r="L21" s="61"/>
      <c r="M21" s="62"/>
      <c r="N21" s="56"/>
    </row>
    <row r="22" spans="1:14">
      <c r="A22" s="55" t="s">
        <v>759</v>
      </c>
      <c r="B22" s="56">
        <v>20</v>
      </c>
      <c r="C22" s="57" t="s">
        <v>856</v>
      </c>
      <c r="D22" s="57" t="s">
        <v>857</v>
      </c>
      <c r="E22" s="58" t="s">
        <v>858</v>
      </c>
      <c r="F22" s="59" t="s">
        <v>859</v>
      </c>
      <c r="G22" s="4">
        <v>32.937063337759</v>
      </c>
      <c r="H22" s="4">
        <v>131.91186424025099</v>
      </c>
      <c r="I22" s="60" t="s">
        <v>860</v>
      </c>
      <c r="J22" s="35" t="str">
        <f t="shared" si="0"/>
        <v>https://cyberjapandata.gsi.go.jp/#16/32.937063337759/131.911864240251/&amp;base=std&amp;ls=std&amp;disp=1&amp;vs=c1g1j0h0k0l0u0t0z0r0s0m0f1</v>
      </c>
      <c r="K22" s="20" t="s">
        <v>729</v>
      </c>
      <c r="L22" s="61"/>
      <c r="M22" s="62"/>
      <c r="N22" s="56"/>
    </row>
    <row r="23" spans="1:14">
      <c r="A23" s="55" t="s">
        <v>759</v>
      </c>
      <c r="B23" s="56">
        <v>21</v>
      </c>
      <c r="C23" s="57" t="s">
        <v>861</v>
      </c>
      <c r="D23" s="57" t="s">
        <v>862</v>
      </c>
      <c r="E23" s="58" t="s">
        <v>863</v>
      </c>
      <c r="F23" s="59" t="s">
        <v>864</v>
      </c>
      <c r="G23" s="4">
        <v>32.960374664501899</v>
      </c>
      <c r="H23" s="4">
        <v>131.88203474654</v>
      </c>
      <c r="I23" s="60" t="s">
        <v>865</v>
      </c>
      <c r="J23" s="35" t="str">
        <f t="shared" si="0"/>
        <v>https://cyberjapandata.gsi.go.jp/#16/32.9603746645019/131.88203474654/&amp;base=std&amp;ls=std&amp;disp=1&amp;vs=c1g1j0h0k0l0u0t0z0r0s0m0f1</v>
      </c>
      <c r="K23" s="6" t="s">
        <v>745</v>
      </c>
      <c r="L23" s="61"/>
      <c r="M23" s="62"/>
      <c r="N23" s="56"/>
    </row>
    <row r="24" spans="1:14">
      <c r="A24" s="55" t="s">
        <v>759</v>
      </c>
      <c r="B24" s="56">
        <v>22</v>
      </c>
      <c r="C24" s="57" t="s">
        <v>866</v>
      </c>
      <c r="D24" s="57" t="s">
        <v>867</v>
      </c>
      <c r="E24" s="58" t="s">
        <v>868</v>
      </c>
      <c r="F24" s="59" t="s">
        <v>869</v>
      </c>
      <c r="G24" s="4">
        <v>32.945797797106401</v>
      </c>
      <c r="H24" s="4">
        <v>131.89734437976401</v>
      </c>
      <c r="I24" s="60" t="s">
        <v>870</v>
      </c>
      <c r="J24" s="35" t="str">
        <f t="shared" si="0"/>
        <v>https://cyberjapandata.gsi.go.jp/#16/32.9457977971064/131.897344379764/&amp;base=std&amp;ls=std&amp;disp=1&amp;vs=c1g1j0h0k0l0u0t0z0r0s0m0f1</v>
      </c>
      <c r="K24" s="6" t="s">
        <v>745</v>
      </c>
      <c r="L24" s="61"/>
      <c r="M24" s="62"/>
      <c r="N24" s="56"/>
    </row>
    <row r="25" spans="1:14">
      <c r="A25" s="55" t="s">
        <v>759</v>
      </c>
      <c r="B25" s="56">
        <v>23</v>
      </c>
      <c r="C25" s="57" t="s">
        <v>871</v>
      </c>
      <c r="D25" s="57" t="s">
        <v>872</v>
      </c>
      <c r="E25" s="58" t="s">
        <v>873</v>
      </c>
      <c r="F25" s="59" t="s">
        <v>874</v>
      </c>
      <c r="G25" s="4">
        <v>32.939665508761003</v>
      </c>
      <c r="H25" s="4">
        <v>131.88215262459099</v>
      </c>
      <c r="I25" s="60" t="s">
        <v>875</v>
      </c>
      <c r="J25" s="35" t="str">
        <f t="shared" si="0"/>
        <v>https://cyberjapandata.gsi.go.jp/#16/32.939665508761/131.882152624591/&amp;base=std&amp;ls=std&amp;disp=1&amp;vs=c1g1j0h0k0l0u0t0z0r0s0m0f1</v>
      </c>
      <c r="K25" s="6" t="s">
        <v>745</v>
      </c>
      <c r="L25" s="61"/>
      <c r="M25" s="62"/>
      <c r="N25" s="56"/>
    </row>
    <row r="26" spans="1:14">
      <c r="A26" s="55" t="s">
        <v>759</v>
      </c>
      <c r="B26" s="56">
        <v>24</v>
      </c>
      <c r="C26" s="57" t="s">
        <v>876</v>
      </c>
      <c r="D26" s="57" t="s">
        <v>877</v>
      </c>
      <c r="E26" s="58" t="s">
        <v>878</v>
      </c>
      <c r="F26" s="59" t="s">
        <v>879</v>
      </c>
      <c r="G26" s="4">
        <v>32.956811099205801</v>
      </c>
      <c r="H26" s="4">
        <v>131.90160804778299</v>
      </c>
      <c r="I26" s="60" t="s">
        <v>880</v>
      </c>
      <c r="J26" s="35" t="str">
        <f t="shared" si="0"/>
        <v>https://cyberjapandata.gsi.go.jp/#16/32.9568110992058/131.901608047783/&amp;base=std&amp;ls=std&amp;disp=1&amp;vs=c1g1j0h0k0l0u0t0z0r0s0m0f1</v>
      </c>
      <c r="K26" s="20" t="s">
        <v>731</v>
      </c>
      <c r="L26" s="61"/>
      <c r="M26" s="62"/>
      <c r="N26" s="56"/>
    </row>
    <row r="27" spans="1:14">
      <c r="A27" s="55" t="s">
        <v>759</v>
      </c>
      <c r="B27" s="56">
        <v>25</v>
      </c>
      <c r="C27" s="57" t="s">
        <v>881</v>
      </c>
      <c r="D27" s="57" t="s">
        <v>882</v>
      </c>
      <c r="E27" s="58" t="s">
        <v>883</v>
      </c>
      <c r="F27" s="59" t="s">
        <v>884</v>
      </c>
      <c r="G27" s="4">
        <v>32.9604495710647</v>
      </c>
      <c r="H27" s="4">
        <v>131.87519086520501</v>
      </c>
      <c r="I27" s="60" t="str">
        <f>G27&amp;","&amp;H27</f>
        <v>32.9604495710647,131.875190865205</v>
      </c>
      <c r="J27" s="35" t="str">
        <f t="shared" si="0"/>
        <v>https://cyberjapandata.gsi.go.jp/#16/32.9604495710647/131.875190865205/&amp;base=std&amp;ls=std&amp;disp=1&amp;vs=c1g1j0h0k0l0u0t0z0r0s0m0f1</v>
      </c>
      <c r="K27" s="6" t="s">
        <v>745</v>
      </c>
      <c r="L27" s="61"/>
      <c r="M27" s="62"/>
      <c r="N27" s="56"/>
    </row>
    <row r="28" spans="1:14">
      <c r="A28" s="55" t="s">
        <v>759</v>
      </c>
      <c r="B28" s="56">
        <v>26</v>
      </c>
      <c r="C28" s="57" t="s">
        <v>885</v>
      </c>
      <c r="D28" s="57" t="s">
        <v>886</v>
      </c>
      <c r="E28" s="65" t="s">
        <v>887</v>
      </c>
      <c r="F28" s="59" t="s">
        <v>888</v>
      </c>
      <c r="G28" s="60">
        <v>32.958896340272503</v>
      </c>
      <c r="H28" s="4">
        <v>131.90807322289601</v>
      </c>
      <c r="I28" s="60" t="s">
        <v>889</v>
      </c>
      <c r="J28" s="35" t="str">
        <f t="shared" si="0"/>
        <v>https://cyberjapandata.gsi.go.jp/#16/32.9588963402725/131.908073222896/&amp;base=std&amp;ls=std&amp;disp=1&amp;vs=c1g1j0h0k0l0u0t0z0r0s0m0f1</v>
      </c>
      <c r="K28" s="6" t="s">
        <v>745</v>
      </c>
      <c r="L28" s="61"/>
      <c r="M28" s="62"/>
      <c r="N28" s="56"/>
    </row>
    <row r="29" spans="1:14">
      <c r="A29" s="66" t="s">
        <v>890</v>
      </c>
      <c r="B29" s="56">
        <v>27</v>
      </c>
      <c r="C29" s="67" t="s">
        <v>891</v>
      </c>
      <c r="D29" s="67" t="s">
        <v>892</v>
      </c>
      <c r="E29" s="65" t="s">
        <v>893</v>
      </c>
      <c r="F29" s="68" t="s">
        <v>894</v>
      </c>
      <c r="G29" s="65">
        <v>32.957699355454302</v>
      </c>
      <c r="H29" s="65">
        <v>131.89284989882799</v>
      </c>
      <c r="I29" s="60" t="s">
        <v>895</v>
      </c>
      <c r="J29" s="35" t="str">
        <f t="shared" si="0"/>
        <v>https://cyberjapandata.gsi.go.jp/#16/32.9576993554543/131.892849898828/&amp;base=std&amp;ls=std&amp;disp=1&amp;vs=c1g1j0h0k0l0u0t0z0r0s0m0f1</v>
      </c>
      <c r="K29" s="69" t="s">
        <v>729</v>
      </c>
      <c r="L29" s="70" t="s">
        <v>70</v>
      </c>
      <c r="M29" s="70"/>
      <c r="N29" s="71"/>
    </row>
    <row r="30" spans="1:14">
      <c r="A30" s="66" t="s">
        <v>890</v>
      </c>
      <c r="B30" s="56">
        <v>28</v>
      </c>
      <c r="C30" s="67" t="s">
        <v>896</v>
      </c>
      <c r="D30" s="67" t="s">
        <v>897</v>
      </c>
      <c r="E30" s="65" t="s">
        <v>898</v>
      </c>
      <c r="F30" s="68" t="s">
        <v>899</v>
      </c>
      <c r="G30" s="65">
        <v>32.964799872472497</v>
      </c>
      <c r="H30" s="65">
        <v>131.89845936391001</v>
      </c>
      <c r="I30" s="60" t="s">
        <v>900</v>
      </c>
      <c r="J30" s="35" t="str">
        <f t="shared" si="0"/>
        <v>https://cyberjapandata.gsi.go.jp/#16/32.9647998724725/131.89845936391/&amp;base=std&amp;ls=std&amp;disp=1&amp;vs=c1g1j0h0k0l0u0t0z0r0s0m0f1</v>
      </c>
      <c r="K30" s="69" t="s">
        <v>731</v>
      </c>
      <c r="L30" s="70" t="s">
        <v>70</v>
      </c>
      <c r="M30" s="70"/>
      <c r="N30" s="71"/>
    </row>
    <row r="31" spans="1:14">
      <c r="A31" s="66" t="s">
        <v>890</v>
      </c>
      <c r="B31" s="56">
        <v>29</v>
      </c>
      <c r="C31" s="67" t="s">
        <v>901</v>
      </c>
      <c r="D31" s="67" t="s">
        <v>902</v>
      </c>
      <c r="E31" s="65" t="s">
        <v>903</v>
      </c>
      <c r="F31" s="68" t="s">
        <v>904</v>
      </c>
      <c r="G31" s="65">
        <v>32.958547898777198</v>
      </c>
      <c r="H31" s="65">
        <v>131.90810642582201</v>
      </c>
      <c r="I31" s="60" t="s">
        <v>905</v>
      </c>
      <c r="J31" s="35" t="str">
        <f t="shared" si="0"/>
        <v>https://cyberjapandata.gsi.go.jp/#16/32.9585478987772/131.908106425822/&amp;base=std&amp;ls=std&amp;disp=1&amp;vs=c1g1j0h0k0l0u0t0z0r0s0m0f1</v>
      </c>
      <c r="K31" s="72" t="s">
        <v>745</v>
      </c>
      <c r="L31" s="70" t="s">
        <v>70</v>
      </c>
      <c r="M31" s="70"/>
      <c r="N31" s="71"/>
    </row>
    <row r="32" spans="1:14">
      <c r="A32" s="73" t="s">
        <v>890</v>
      </c>
      <c r="B32" s="56">
        <v>30</v>
      </c>
      <c r="C32" s="67" t="s">
        <v>906</v>
      </c>
      <c r="D32" s="67" t="s">
        <v>807</v>
      </c>
      <c r="E32" s="65" t="s">
        <v>907</v>
      </c>
      <c r="F32" s="68" t="s">
        <v>908</v>
      </c>
      <c r="G32" s="65">
        <v>32.960849335790201</v>
      </c>
      <c r="H32" s="65">
        <v>131.874708051525</v>
      </c>
      <c r="I32" s="60" t="s">
        <v>909</v>
      </c>
      <c r="J32" s="35" t="str">
        <f t="shared" si="0"/>
        <v>https://cyberjapandata.gsi.go.jp/#16/32.9608493357902/131.874708051525/&amp;base=std&amp;ls=std&amp;disp=1&amp;vs=c1g1j0h0k0l0u0t0z0r0s0m0f1</v>
      </c>
      <c r="K32" s="72" t="s">
        <v>745</v>
      </c>
      <c r="L32" s="70" t="s">
        <v>70</v>
      </c>
      <c r="M32" s="70"/>
      <c r="N32" s="71"/>
    </row>
    <row r="33" spans="1:14">
      <c r="A33" s="73" t="s">
        <v>890</v>
      </c>
      <c r="B33" s="56">
        <v>31</v>
      </c>
      <c r="C33" s="67" t="s">
        <v>910</v>
      </c>
      <c r="D33" s="67" t="s">
        <v>911</v>
      </c>
      <c r="E33" s="65" t="s">
        <v>912</v>
      </c>
      <c r="F33" s="68" t="s">
        <v>913</v>
      </c>
      <c r="G33" s="65">
        <v>32.937717276923998</v>
      </c>
      <c r="H33" s="65">
        <v>131.88132894480799</v>
      </c>
      <c r="I33" s="60" t="s">
        <v>914</v>
      </c>
      <c r="J33" s="35" t="str">
        <f t="shared" si="0"/>
        <v>https://cyberjapandata.gsi.go.jp/#16/32.937717276924/131.881328944808/&amp;base=std&amp;ls=std&amp;disp=1&amp;vs=c1g1j0h0k0l0u0t0z0r0s0m0f1</v>
      </c>
      <c r="K33" s="72" t="s">
        <v>745</v>
      </c>
      <c r="L33" s="70" t="s">
        <v>70</v>
      </c>
      <c r="M33" s="70"/>
      <c r="N33" s="71"/>
    </row>
    <row r="34" spans="1:14">
      <c r="A34" s="73" t="s">
        <v>890</v>
      </c>
      <c r="B34" s="56">
        <v>32</v>
      </c>
      <c r="C34" s="67" t="s">
        <v>915</v>
      </c>
      <c r="D34" s="67" t="s">
        <v>776</v>
      </c>
      <c r="E34" s="65" t="s">
        <v>916</v>
      </c>
      <c r="F34" s="68" t="s">
        <v>917</v>
      </c>
      <c r="G34" s="65">
        <v>33.003568259870001</v>
      </c>
      <c r="H34" s="65">
        <v>131.89193583442301</v>
      </c>
      <c r="I34" s="60" t="s">
        <v>918</v>
      </c>
      <c r="J34" s="35" t="str">
        <f t="shared" si="0"/>
        <v>https://cyberjapandata.gsi.go.jp/#16/33.00356825987/131.891935834423/&amp;base=std&amp;ls=std&amp;disp=1&amp;vs=c1g1j0h0k0l0u0t0z0r0s0m0f1</v>
      </c>
      <c r="K34" s="69" t="s">
        <v>729</v>
      </c>
      <c r="L34" s="70" t="s">
        <v>70</v>
      </c>
      <c r="M34" s="70"/>
      <c r="N34" s="71"/>
    </row>
    <row r="35" spans="1:14">
      <c r="A35" s="66" t="s">
        <v>890</v>
      </c>
      <c r="B35" s="56">
        <v>33</v>
      </c>
      <c r="C35" s="67" t="s">
        <v>919</v>
      </c>
      <c r="D35" s="67" t="s">
        <v>920</v>
      </c>
      <c r="E35" s="65" t="s">
        <v>921</v>
      </c>
      <c r="F35" s="68" t="s">
        <v>922</v>
      </c>
      <c r="G35" s="65">
        <v>32.924932715681202</v>
      </c>
      <c r="H35" s="65">
        <v>131.87528232143899</v>
      </c>
      <c r="I35" s="60" t="s">
        <v>923</v>
      </c>
      <c r="J35" s="35" t="str">
        <f t="shared" si="0"/>
        <v>https://cyberjapandata.gsi.go.jp/#16/32.9249327156812/131.875282321439/&amp;base=std&amp;ls=std&amp;disp=1&amp;vs=c1g1j0h0k0l0u0t0z0r0s0m0f1</v>
      </c>
      <c r="K35" s="72" t="s">
        <v>745</v>
      </c>
      <c r="L35" s="70" t="s">
        <v>70</v>
      </c>
      <c r="M35" s="70"/>
      <c r="N35" s="71"/>
    </row>
    <row r="36" spans="1:14">
      <c r="A36" s="73" t="s">
        <v>890</v>
      </c>
      <c r="B36" s="56">
        <v>34</v>
      </c>
      <c r="C36" s="67" t="s">
        <v>924</v>
      </c>
      <c r="D36" s="67" t="s">
        <v>925</v>
      </c>
      <c r="E36" s="65" t="s">
        <v>926</v>
      </c>
      <c r="F36" s="68" t="s">
        <v>927</v>
      </c>
      <c r="G36" s="65">
        <v>32.920145543747601</v>
      </c>
      <c r="H36" s="65">
        <v>131.93088170001201</v>
      </c>
      <c r="I36" s="60" t="s">
        <v>928</v>
      </c>
      <c r="J36" s="35" t="str">
        <f t="shared" si="0"/>
        <v>https://cyberjapandata.gsi.go.jp/#16/32.9201455437476/131.930881700012/&amp;base=std&amp;ls=std&amp;disp=1&amp;vs=c1g1j0h0k0l0u0t0z0r0s0m0f1</v>
      </c>
      <c r="K36" s="72" t="s">
        <v>745</v>
      </c>
      <c r="L36" s="70" t="s">
        <v>70</v>
      </c>
      <c r="M36" s="70"/>
      <c r="N36" s="71"/>
    </row>
    <row r="37" spans="1:14">
      <c r="A37" s="73" t="s">
        <v>890</v>
      </c>
      <c r="B37" s="56">
        <v>35</v>
      </c>
      <c r="C37" s="67" t="s">
        <v>929</v>
      </c>
      <c r="D37" s="67" t="s">
        <v>930</v>
      </c>
      <c r="E37" s="65" t="s">
        <v>931</v>
      </c>
      <c r="F37" s="68" t="s">
        <v>932</v>
      </c>
      <c r="G37" s="65">
        <v>33.046606454743298</v>
      </c>
      <c r="H37" s="65">
        <v>131.925809030116</v>
      </c>
      <c r="I37" s="60" t="s">
        <v>933</v>
      </c>
      <c r="J37" s="35" t="str">
        <f t="shared" si="0"/>
        <v>https://cyberjapandata.gsi.go.jp/#16/33.0466064547433/131.925809030116/&amp;base=std&amp;ls=std&amp;disp=1&amp;vs=c1g1j0h0k0l0u0t0z0r0s0m0f1</v>
      </c>
      <c r="K37" s="69" t="s">
        <v>730</v>
      </c>
      <c r="L37" s="70" t="s">
        <v>70</v>
      </c>
      <c r="M37" s="70"/>
      <c r="N37" s="71"/>
    </row>
    <row r="38" spans="1:14">
      <c r="A38" s="73" t="s">
        <v>890</v>
      </c>
      <c r="B38" s="56">
        <v>36</v>
      </c>
      <c r="C38" s="67" t="s">
        <v>934</v>
      </c>
      <c r="D38" s="67" t="s">
        <v>935</v>
      </c>
      <c r="E38" s="65" t="s">
        <v>936</v>
      </c>
      <c r="F38" s="68" t="s">
        <v>937</v>
      </c>
      <c r="G38" s="65">
        <v>32.953312983592298</v>
      </c>
      <c r="H38" s="65">
        <v>131.837929237125</v>
      </c>
      <c r="I38" s="60" t="s">
        <v>938</v>
      </c>
      <c r="J38" s="35" t="str">
        <f t="shared" si="0"/>
        <v>https://cyberjapandata.gsi.go.jp/#16/32.9533129835923/131.837929237125/&amp;base=std&amp;ls=std&amp;disp=1&amp;vs=c1g1j0h0k0l0u0t0z0r0s0m0f1</v>
      </c>
      <c r="K38" s="72" t="s">
        <v>745</v>
      </c>
      <c r="L38" s="70" t="s">
        <v>70</v>
      </c>
      <c r="M38" s="70"/>
      <c r="N38" s="71"/>
    </row>
    <row r="39" spans="1:14">
      <c r="A39" s="66" t="s">
        <v>890</v>
      </c>
      <c r="B39" s="56">
        <v>37</v>
      </c>
      <c r="C39" s="67" t="s">
        <v>939</v>
      </c>
      <c r="D39" s="67" t="s">
        <v>940</v>
      </c>
      <c r="E39" s="65" t="s">
        <v>941</v>
      </c>
      <c r="F39" s="68" t="s">
        <v>942</v>
      </c>
      <c r="G39" s="65">
        <v>32.970488320065797</v>
      </c>
      <c r="H39" s="65">
        <v>131.83412970912599</v>
      </c>
      <c r="I39" s="60" t="s">
        <v>943</v>
      </c>
      <c r="J39" s="35" t="str">
        <f t="shared" si="0"/>
        <v>https://cyberjapandata.gsi.go.jp/#16/32.9704883200658/131.834129709126/&amp;base=std&amp;ls=std&amp;disp=1&amp;vs=c1g1j0h0k0l0u0t0z0r0s0m0f1</v>
      </c>
      <c r="K39" s="72" t="s">
        <v>745</v>
      </c>
      <c r="L39" s="70" t="s">
        <v>70</v>
      </c>
      <c r="M39" s="70"/>
      <c r="N39" s="71"/>
    </row>
    <row r="40" spans="1:14">
      <c r="A40" s="73" t="s">
        <v>890</v>
      </c>
      <c r="B40" s="56">
        <v>38</v>
      </c>
      <c r="C40" s="67" t="s">
        <v>944</v>
      </c>
      <c r="D40" s="67" t="s">
        <v>945</v>
      </c>
      <c r="E40" s="65" t="s">
        <v>946</v>
      </c>
      <c r="F40" s="68" t="s">
        <v>947</v>
      </c>
      <c r="G40" s="65">
        <v>32.981920521980797</v>
      </c>
      <c r="H40" s="65">
        <v>131.84938135643</v>
      </c>
      <c r="I40" s="60" t="s">
        <v>948</v>
      </c>
      <c r="J40" s="35" t="str">
        <f t="shared" si="0"/>
        <v>https://cyberjapandata.gsi.go.jp/#16/32.9819205219808/131.84938135643/&amp;base=std&amp;ls=std&amp;disp=1&amp;vs=c1g1j0h0k0l0u0t0z0r0s0m0f1</v>
      </c>
      <c r="K40" s="72" t="s">
        <v>745</v>
      </c>
      <c r="L40" s="70" t="s">
        <v>70</v>
      </c>
      <c r="M40" s="70"/>
      <c r="N40" s="71"/>
    </row>
    <row r="41" spans="1:14">
      <c r="A41" s="73" t="s">
        <v>890</v>
      </c>
      <c r="B41" s="56">
        <v>39</v>
      </c>
      <c r="C41" s="67" t="s">
        <v>949</v>
      </c>
      <c r="D41" s="67" t="s">
        <v>950</v>
      </c>
      <c r="E41" s="65" t="s">
        <v>951</v>
      </c>
      <c r="F41" s="68" t="s">
        <v>952</v>
      </c>
      <c r="G41" s="65">
        <v>32.955466595549602</v>
      </c>
      <c r="H41" s="65">
        <v>131.802580912331</v>
      </c>
      <c r="I41" s="60" t="s">
        <v>953</v>
      </c>
      <c r="J41" s="35" t="str">
        <f t="shared" si="0"/>
        <v>https://cyberjapandata.gsi.go.jp/#16/32.9554665955496/131.802580912331/&amp;base=std&amp;ls=std&amp;disp=1&amp;vs=c1g1j0h0k0l0u0t0z0r0s0m0f1</v>
      </c>
      <c r="K41" s="72" t="s">
        <v>745</v>
      </c>
      <c r="L41" s="70" t="s">
        <v>70</v>
      </c>
      <c r="M41" s="70"/>
      <c r="N41" s="71"/>
    </row>
    <row r="42" spans="1:14">
      <c r="A42" s="73" t="s">
        <v>890</v>
      </c>
      <c r="B42" s="56">
        <v>40</v>
      </c>
      <c r="C42" s="67" t="s">
        <v>954</v>
      </c>
      <c r="D42" s="67" t="s">
        <v>955</v>
      </c>
      <c r="E42" s="65" t="s">
        <v>956</v>
      </c>
      <c r="F42" s="68" t="s">
        <v>957</v>
      </c>
      <c r="G42" s="65">
        <v>32.856860693338703</v>
      </c>
      <c r="H42" s="65">
        <v>131.673359827041</v>
      </c>
      <c r="I42" s="60" t="s">
        <v>958</v>
      </c>
      <c r="J42" s="35" t="str">
        <f t="shared" si="0"/>
        <v>https://cyberjapandata.gsi.go.jp/#16/32.8568606933387/131.673359827041/&amp;base=std&amp;ls=std&amp;disp=1&amp;vs=c1g1j0h0k0l0u0t0z0r0s0m0f1</v>
      </c>
      <c r="K42" s="72" t="s">
        <v>745</v>
      </c>
      <c r="L42" s="70" t="s">
        <v>70</v>
      </c>
      <c r="M42" s="70"/>
      <c r="N42" s="71"/>
    </row>
    <row r="43" spans="1:14">
      <c r="A43" s="66" t="s">
        <v>890</v>
      </c>
      <c r="B43" s="56">
        <v>41</v>
      </c>
      <c r="C43" s="67" t="s">
        <v>959</v>
      </c>
      <c r="D43" s="67" t="s">
        <v>960</v>
      </c>
      <c r="E43" s="65" t="s">
        <v>961</v>
      </c>
      <c r="F43" s="68" t="s">
        <v>962</v>
      </c>
      <c r="G43" s="65">
        <v>32.8980057076758</v>
      </c>
      <c r="H43" s="65">
        <v>131.77668962395501</v>
      </c>
      <c r="I43" s="60" t="s">
        <v>963</v>
      </c>
      <c r="J43" s="35" t="str">
        <f t="shared" si="0"/>
        <v>https://cyberjapandata.gsi.go.jp/#16/32.8980057076758/131.776689623955/&amp;base=std&amp;ls=std&amp;disp=1&amp;vs=c1g1j0h0k0l0u0t0z0r0s0m0f1</v>
      </c>
      <c r="K43" s="72" t="s">
        <v>745</v>
      </c>
      <c r="L43" s="70" t="s">
        <v>70</v>
      </c>
      <c r="M43" s="70"/>
      <c r="N43" s="71"/>
    </row>
    <row r="44" spans="1:14">
      <c r="A44" s="73" t="s">
        <v>890</v>
      </c>
      <c r="B44" s="56">
        <v>42</v>
      </c>
      <c r="C44" s="67" t="s">
        <v>964</v>
      </c>
      <c r="D44" s="67" t="s">
        <v>965</v>
      </c>
      <c r="E44" s="65" t="s">
        <v>966</v>
      </c>
      <c r="F44" s="68" t="s">
        <v>967</v>
      </c>
      <c r="G44" s="65">
        <v>32.945325810366498</v>
      </c>
      <c r="H44" s="65">
        <v>131.961227538049</v>
      </c>
      <c r="I44" s="60" t="s">
        <v>968</v>
      </c>
      <c r="J44" s="35" t="str">
        <f t="shared" si="0"/>
        <v>https://cyberjapandata.gsi.go.jp/#16/32.9453258103665/131.961227538049/&amp;base=std&amp;ls=std&amp;disp=1&amp;vs=c1g1j0h0k0l0u0t0z0r0s0m0f1</v>
      </c>
      <c r="K44" s="69" t="s">
        <v>732</v>
      </c>
      <c r="L44" s="70" t="s">
        <v>70</v>
      </c>
      <c r="M44" s="70"/>
      <c r="N44" s="71"/>
    </row>
    <row r="45" spans="1:14">
      <c r="A45" s="73" t="s">
        <v>890</v>
      </c>
      <c r="B45" s="56">
        <v>43</v>
      </c>
      <c r="C45" s="67" t="s">
        <v>969</v>
      </c>
      <c r="D45" s="67" t="s">
        <v>970</v>
      </c>
      <c r="E45" s="65" t="s">
        <v>971</v>
      </c>
      <c r="F45" s="68" t="s">
        <v>972</v>
      </c>
      <c r="G45" s="65">
        <v>32.921859675672501</v>
      </c>
      <c r="H45" s="65">
        <v>131.979882494489</v>
      </c>
      <c r="I45" s="60" t="s">
        <v>973</v>
      </c>
      <c r="J45" s="35" t="str">
        <f t="shared" si="0"/>
        <v>https://cyberjapandata.gsi.go.jp/#16/32.9218596756725/131.979882494489/&amp;base=std&amp;ls=std&amp;disp=1&amp;vs=c1g1j0h0k0l0u0t0z0r0s0m0f1</v>
      </c>
      <c r="K45" s="69" t="s">
        <v>730</v>
      </c>
      <c r="L45" s="70" t="s">
        <v>70</v>
      </c>
      <c r="M45" s="70"/>
      <c r="N45" s="71"/>
    </row>
    <row r="46" spans="1:14">
      <c r="A46" s="73" t="s">
        <v>890</v>
      </c>
      <c r="B46" s="56">
        <v>44</v>
      </c>
      <c r="C46" s="67" t="s">
        <v>974</v>
      </c>
      <c r="D46" s="67" t="s">
        <v>975</v>
      </c>
      <c r="E46" s="65" t="s">
        <v>976</v>
      </c>
      <c r="F46" s="68" t="s">
        <v>977</v>
      </c>
      <c r="G46" s="65">
        <v>32.803267916877402</v>
      </c>
      <c r="H46" s="65">
        <v>131.943368993337</v>
      </c>
      <c r="I46" s="60" t="s">
        <v>978</v>
      </c>
      <c r="J46" s="35" t="str">
        <f t="shared" si="0"/>
        <v>https://cyberjapandata.gsi.go.jp/#16/32.8032679168774/131.943368993337/&amp;base=std&amp;ls=std&amp;disp=1&amp;vs=c1g1j0h0k0l0u0t0z0r0s0m0f1</v>
      </c>
      <c r="K46" s="69" t="s">
        <v>733</v>
      </c>
      <c r="L46" s="70" t="s">
        <v>70</v>
      </c>
      <c r="M46" s="70"/>
      <c r="N46" s="71"/>
    </row>
    <row r="47" spans="1:14">
      <c r="A47" s="74" t="s">
        <v>979</v>
      </c>
      <c r="B47" s="56">
        <v>45</v>
      </c>
      <c r="C47" s="67" t="s">
        <v>980</v>
      </c>
      <c r="D47" s="67" t="s">
        <v>981</v>
      </c>
      <c r="E47" s="65" t="s">
        <v>982</v>
      </c>
      <c r="F47" s="68" t="s">
        <v>983</v>
      </c>
      <c r="G47" s="65">
        <v>32.962253533991799</v>
      </c>
      <c r="H47" s="65">
        <v>131.90448283744701</v>
      </c>
      <c r="I47" s="60" t="s">
        <v>984</v>
      </c>
      <c r="J47" s="35" t="str">
        <f t="shared" si="0"/>
        <v>https://cyberjapandata.gsi.go.jp/#16/32.9622535339918/131.904482837447/&amp;base=std&amp;ls=std&amp;disp=1&amp;vs=c1g1j0h0k0l0u0t0z0r0s0m0f1</v>
      </c>
      <c r="K47" s="69" t="s">
        <v>732</v>
      </c>
      <c r="L47" s="70" t="s">
        <v>70</v>
      </c>
      <c r="M47" s="70"/>
      <c r="N47" s="71"/>
    </row>
    <row r="48" spans="1:14">
      <c r="A48" s="74" t="s">
        <v>979</v>
      </c>
      <c r="B48" s="56">
        <v>46</v>
      </c>
      <c r="C48" s="67" t="s">
        <v>985</v>
      </c>
      <c r="D48" s="67" t="s">
        <v>986</v>
      </c>
      <c r="E48" s="65" t="s">
        <v>987</v>
      </c>
      <c r="F48" s="68" t="s">
        <v>988</v>
      </c>
      <c r="G48" s="65">
        <v>32.955113617890802</v>
      </c>
      <c r="H48" s="65">
        <v>131.888424468138</v>
      </c>
      <c r="I48" s="60" t="s">
        <v>989</v>
      </c>
      <c r="J48" s="35" t="str">
        <f t="shared" si="0"/>
        <v>https://cyberjapandata.gsi.go.jp/#16/32.9551136178908/131.888424468138/&amp;base=std&amp;ls=std&amp;disp=1&amp;vs=c1g1j0h0k0l0u0t0z0r0s0m0f1</v>
      </c>
      <c r="K48" s="69" t="s">
        <v>734</v>
      </c>
      <c r="L48" s="70" t="s">
        <v>70</v>
      </c>
      <c r="M48" s="70"/>
      <c r="N48" s="71"/>
    </row>
    <row r="49" spans="1:14">
      <c r="A49" s="74" t="s">
        <v>979</v>
      </c>
      <c r="B49" s="56">
        <v>47</v>
      </c>
      <c r="C49" s="67" t="s">
        <v>990</v>
      </c>
      <c r="D49" s="67" t="s">
        <v>991</v>
      </c>
      <c r="E49" s="65" t="s">
        <v>992</v>
      </c>
      <c r="F49" s="68" t="s">
        <v>993</v>
      </c>
      <c r="G49" s="65">
        <v>32.936839704383601</v>
      </c>
      <c r="H49" s="65">
        <v>131.886910696304</v>
      </c>
      <c r="I49" s="60" t="s">
        <v>994</v>
      </c>
      <c r="J49" s="35" t="str">
        <f t="shared" si="0"/>
        <v>https://cyberjapandata.gsi.go.jp/#16/32.9368397043836/131.886910696304/&amp;base=std&amp;ls=std&amp;disp=1&amp;vs=c1g1j0h0k0l0u0t0z0r0s0m0f1</v>
      </c>
      <c r="K49" s="72" t="s">
        <v>745</v>
      </c>
      <c r="L49" s="70" t="s">
        <v>70</v>
      </c>
      <c r="M49" s="70"/>
      <c r="N49" s="71"/>
    </row>
    <row r="50" spans="1:14">
      <c r="A50" s="74" t="s">
        <v>979</v>
      </c>
      <c r="B50" s="56">
        <v>48</v>
      </c>
      <c r="C50" s="67" t="s">
        <v>995</v>
      </c>
      <c r="D50" s="67" t="s">
        <v>996</v>
      </c>
      <c r="E50" s="65" t="s">
        <v>997</v>
      </c>
      <c r="F50" s="68" t="s">
        <v>998</v>
      </c>
      <c r="G50" s="65">
        <v>33.005116946709101</v>
      </c>
      <c r="H50" s="65">
        <v>131.892555704323</v>
      </c>
      <c r="I50" s="60" t="s">
        <v>999</v>
      </c>
      <c r="J50" s="35" t="str">
        <f t="shared" si="0"/>
        <v>https://cyberjapandata.gsi.go.jp/#16/33.0051169467091/131.892555704323/&amp;base=std&amp;ls=std&amp;disp=1&amp;vs=c1g1j0h0k0l0u0t0z0r0s0m0f1</v>
      </c>
      <c r="K50" s="75" t="s">
        <v>1000</v>
      </c>
      <c r="L50" s="70" t="s">
        <v>70</v>
      </c>
      <c r="M50" s="70"/>
      <c r="N50" s="71"/>
    </row>
    <row r="51" spans="1:14">
      <c r="A51" s="74" t="s">
        <v>979</v>
      </c>
      <c r="B51" s="56">
        <v>49</v>
      </c>
      <c r="C51" s="67" t="s">
        <v>1001</v>
      </c>
      <c r="D51" s="67" t="s">
        <v>930</v>
      </c>
      <c r="E51" s="65" t="s">
        <v>1002</v>
      </c>
      <c r="F51" s="68" t="s">
        <v>1003</v>
      </c>
      <c r="G51" s="65">
        <v>33.0451388512001</v>
      </c>
      <c r="H51" s="65">
        <v>131.926064925703</v>
      </c>
      <c r="I51" s="60" t="s">
        <v>1004</v>
      </c>
      <c r="J51" s="35" t="str">
        <f t="shared" si="0"/>
        <v>https://cyberjapandata.gsi.go.jp/#16/33.0451388512001/131.926064925703/&amp;base=std&amp;ls=std&amp;disp=1&amp;vs=c1g1j0h0k0l0u0t0z0r0s0m0f1</v>
      </c>
      <c r="K51" s="75" t="s">
        <v>733</v>
      </c>
      <c r="L51" s="70" t="s">
        <v>70</v>
      </c>
      <c r="M51" s="70"/>
      <c r="N51" s="71"/>
    </row>
    <row r="52" spans="1:14">
      <c r="A52" s="74" t="s">
        <v>979</v>
      </c>
      <c r="B52" s="56">
        <v>50</v>
      </c>
      <c r="C52" s="67" t="s">
        <v>1005</v>
      </c>
      <c r="D52" s="67" t="s">
        <v>1006</v>
      </c>
      <c r="E52" s="65" t="s">
        <v>1007</v>
      </c>
      <c r="F52" s="68" t="s">
        <v>1008</v>
      </c>
      <c r="G52" s="65">
        <v>32.9693467243981</v>
      </c>
      <c r="H52" s="65">
        <v>131.842199731927</v>
      </c>
      <c r="I52" s="60" t="s">
        <v>1009</v>
      </c>
      <c r="J52" s="35" t="str">
        <f t="shared" si="0"/>
        <v>https://cyberjapandata.gsi.go.jp/#16/32.9693467243981/131.842199731927/&amp;base=std&amp;ls=std&amp;disp=1&amp;vs=c1g1j0h0k0l0u0t0z0r0s0m0f1</v>
      </c>
      <c r="K52" s="72" t="s">
        <v>745</v>
      </c>
      <c r="L52" s="70" t="s">
        <v>70</v>
      </c>
      <c r="M52" s="70"/>
      <c r="N52" s="71"/>
    </row>
    <row r="53" spans="1:14">
      <c r="A53" s="74" t="s">
        <v>979</v>
      </c>
      <c r="B53" s="56">
        <v>51</v>
      </c>
      <c r="C53" s="67" t="s">
        <v>1010</v>
      </c>
      <c r="D53" s="67" t="s">
        <v>950</v>
      </c>
      <c r="E53" s="65" t="s">
        <v>1011</v>
      </c>
      <c r="F53" s="68" t="s">
        <v>1012</v>
      </c>
      <c r="G53" s="65">
        <v>32.9543236916994</v>
      </c>
      <c r="H53" s="65">
        <v>131.801139028855</v>
      </c>
      <c r="I53" s="60" t="s">
        <v>1013</v>
      </c>
      <c r="J53" s="35" t="str">
        <f t="shared" si="0"/>
        <v>https://cyberjapandata.gsi.go.jp/#16/32.9543236916994/131.801139028855/&amp;base=std&amp;ls=std&amp;disp=1&amp;vs=c1g1j0h0k0l0u0t0z0r0s0m0f1</v>
      </c>
      <c r="K53" s="72" t="s">
        <v>745</v>
      </c>
      <c r="L53" s="70" t="s">
        <v>70</v>
      </c>
      <c r="M53" s="70"/>
      <c r="N53" s="71"/>
    </row>
    <row r="54" spans="1:14">
      <c r="A54" s="74" t="s">
        <v>979</v>
      </c>
      <c r="B54" s="56">
        <v>52</v>
      </c>
      <c r="C54" s="67" t="s">
        <v>1014</v>
      </c>
      <c r="D54" s="67" t="s">
        <v>955</v>
      </c>
      <c r="E54" s="65" t="s">
        <v>1015</v>
      </c>
      <c r="F54" s="68" t="s">
        <v>1016</v>
      </c>
      <c r="G54" s="65">
        <v>32.858299829357101</v>
      </c>
      <c r="H54" s="65">
        <v>131.67083090431299</v>
      </c>
      <c r="I54" s="60" t="s">
        <v>1017</v>
      </c>
      <c r="J54" s="35" t="str">
        <f t="shared" si="0"/>
        <v>https://cyberjapandata.gsi.go.jp/#16/32.8582998293571/131.670830904313/&amp;base=std&amp;ls=std&amp;disp=1&amp;vs=c1g1j0h0k0l0u0t0z0r0s0m0f1</v>
      </c>
      <c r="K54" s="72" t="s">
        <v>745</v>
      </c>
      <c r="L54" s="70" t="s">
        <v>70</v>
      </c>
      <c r="M54" s="70"/>
      <c r="N54" s="71"/>
    </row>
    <row r="55" spans="1:14">
      <c r="A55" s="74" t="s">
        <v>979</v>
      </c>
      <c r="B55" s="56">
        <v>53</v>
      </c>
      <c r="C55" s="67" t="s">
        <v>1018</v>
      </c>
      <c r="D55" s="67" t="s">
        <v>960</v>
      </c>
      <c r="E55" s="65" t="s">
        <v>1019</v>
      </c>
      <c r="F55" s="68" t="s">
        <v>1020</v>
      </c>
      <c r="G55" s="65">
        <v>32.897508032417399</v>
      </c>
      <c r="H55" s="65">
        <v>131.77621847182999</v>
      </c>
      <c r="I55" s="60" t="s">
        <v>1021</v>
      </c>
      <c r="J55" s="35" t="str">
        <f t="shared" si="0"/>
        <v>https://cyberjapandata.gsi.go.jp/#16/32.8975080324174/131.77621847183/&amp;base=std&amp;ls=std&amp;disp=1&amp;vs=c1g1j0h0k0l0u0t0z0r0s0m0f1</v>
      </c>
      <c r="K55" s="72" t="s">
        <v>745</v>
      </c>
      <c r="L55" s="70" t="s">
        <v>70</v>
      </c>
      <c r="M55" s="70"/>
      <c r="N55" s="71"/>
    </row>
    <row r="56" spans="1:14">
      <c r="A56" s="74" t="s">
        <v>979</v>
      </c>
      <c r="B56" s="56">
        <v>54</v>
      </c>
      <c r="C56" s="67" t="s">
        <v>657</v>
      </c>
      <c r="D56" s="67" t="s">
        <v>1022</v>
      </c>
      <c r="E56" s="65" t="s">
        <v>1023</v>
      </c>
      <c r="F56" s="68" t="s">
        <v>1024</v>
      </c>
      <c r="G56" s="65">
        <v>32.942056308410798</v>
      </c>
      <c r="H56" s="65">
        <v>131.965208030111</v>
      </c>
      <c r="I56" s="60" t="s">
        <v>1025</v>
      </c>
      <c r="J56" s="35" t="str">
        <f t="shared" si="0"/>
        <v>https://cyberjapandata.gsi.go.jp/#16/32.9420563084108/131.965208030111/&amp;base=std&amp;ls=std&amp;disp=1&amp;vs=c1g1j0h0k0l0u0t0z0r0s0m0f1</v>
      </c>
      <c r="K56" s="72" t="s">
        <v>745</v>
      </c>
      <c r="L56" s="70" t="s">
        <v>70</v>
      </c>
      <c r="M56" s="70"/>
      <c r="N56" s="71"/>
    </row>
    <row r="57" spans="1:14">
      <c r="A57" s="74" t="s">
        <v>979</v>
      </c>
      <c r="B57" s="56">
        <v>55</v>
      </c>
      <c r="C57" s="67" t="s">
        <v>1026</v>
      </c>
      <c r="D57" s="67" t="s">
        <v>970</v>
      </c>
      <c r="E57" s="65" t="s">
        <v>1027</v>
      </c>
      <c r="F57" s="68" t="s">
        <v>1028</v>
      </c>
      <c r="G57" s="65">
        <v>32.916414028184398</v>
      </c>
      <c r="H57" s="65">
        <v>131.980403657691</v>
      </c>
      <c r="I57" s="60" t="s">
        <v>1029</v>
      </c>
      <c r="J57" s="35" t="str">
        <f t="shared" si="0"/>
        <v>https://cyberjapandata.gsi.go.jp/#16/32.9164140281844/131.980403657691/&amp;base=std&amp;ls=std&amp;disp=1&amp;vs=c1g1j0h0k0l0u0t0z0r0s0m0f1</v>
      </c>
      <c r="K57" s="69" t="s">
        <v>730</v>
      </c>
      <c r="L57" s="70" t="s">
        <v>70</v>
      </c>
      <c r="M57" s="70"/>
      <c r="N57" s="71"/>
    </row>
    <row r="58" spans="1:14">
      <c r="A58" s="74" t="s">
        <v>979</v>
      </c>
      <c r="B58" s="56">
        <v>56</v>
      </c>
      <c r="C58" s="67" t="s">
        <v>1030</v>
      </c>
      <c r="D58" s="67" t="s">
        <v>975</v>
      </c>
      <c r="E58" s="65" t="s">
        <v>976</v>
      </c>
      <c r="F58" s="68" t="s">
        <v>1031</v>
      </c>
      <c r="G58" s="65">
        <v>32.803155168721602</v>
      </c>
      <c r="H58" s="65">
        <v>131.94263943835</v>
      </c>
      <c r="I58" s="60" t="s">
        <v>1032</v>
      </c>
      <c r="J58" s="35" t="str">
        <f t="shared" si="0"/>
        <v>https://cyberjapandata.gsi.go.jp/#16/32.8031551687216/131.94263943835/&amp;base=std&amp;ls=std&amp;disp=1&amp;vs=c1g1j0h0k0l0u0t0z0r0s0m0f1</v>
      </c>
      <c r="K58" s="69" t="s">
        <v>733</v>
      </c>
      <c r="L58" s="70" t="s">
        <v>70</v>
      </c>
      <c r="M58" s="70"/>
      <c r="N58" s="71"/>
    </row>
    <row r="59" spans="1:14">
      <c r="A59" s="76" t="s">
        <v>1033</v>
      </c>
      <c r="B59" s="56">
        <v>57</v>
      </c>
      <c r="C59" s="67" t="s">
        <v>1034</v>
      </c>
      <c r="D59" s="67" t="s">
        <v>1035</v>
      </c>
      <c r="E59" s="65" t="s">
        <v>1036</v>
      </c>
      <c r="F59" s="68" t="s">
        <v>1037</v>
      </c>
      <c r="G59" s="65">
        <v>32.960737706480998</v>
      </c>
      <c r="H59" s="65">
        <v>131.89537871417301</v>
      </c>
      <c r="I59" s="60" t="s">
        <v>1038</v>
      </c>
      <c r="J59" s="35" t="str">
        <f t="shared" si="0"/>
        <v>https://cyberjapandata.gsi.go.jp/#16/32.960737706481/131.895378714173/&amp;base=std&amp;ls=std&amp;disp=1&amp;vs=c1g1j0h0k0l0u0t0z0r0s0m0f1</v>
      </c>
      <c r="K59" s="69" t="s">
        <v>731</v>
      </c>
      <c r="L59" s="70" t="s">
        <v>71</v>
      </c>
      <c r="M59" s="70"/>
      <c r="N59" s="71"/>
    </row>
    <row r="60" spans="1:14">
      <c r="A60" s="77" t="s">
        <v>1033</v>
      </c>
      <c r="B60" s="56">
        <v>58</v>
      </c>
      <c r="C60" s="67" t="s">
        <v>1039</v>
      </c>
      <c r="D60" s="67" t="s">
        <v>1040</v>
      </c>
      <c r="E60" s="65" t="s">
        <v>1041</v>
      </c>
      <c r="F60" s="68" t="s">
        <v>1042</v>
      </c>
      <c r="G60" s="65">
        <v>32.967503515447397</v>
      </c>
      <c r="H60" s="65">
        <v>131.880540309796</v>
      </c>
      <c r="I60" s="60" t="s">
        <v>1043</v>
      </c>
      <c r="J60" s="35" t="str">
        <f t="shared" si="0"/>
        <v>https://cyberjapandata.gsi.go.jp/#16/32.9675035154474/131.880540309796/&amp;base=std&amp;ls=std&amp;disp=1&amp;vs=c1g1j0h0k0l0u0t0z0r0s0m0f1</v>
      </c>
      <c r="K60" s="72" t="s">
        <v>745</v>
      </c>
      <c r="L60" s="70" t="s">
        <v>71</v>
      </c>
      <c r="M60" s="70"/>
      <c r="N60" s="71"/>
    </row>
    <row r="61" spans="1:14">
      <c r="A61" s="77" t="s">
        <v>1033</v>
      </c>
      <c r="B61" s="56">
        <v>59</v>
      </c>
      <c r="C61" s="67" t="s">
        <v>1044</v>
      </c>
      <c r="D61" s="67" t="s">
        <v>1045</v>
      </c>
      <c r="E61" s="65" t="s">
        <v>1046</v>
      </c>
      <c r="F61" s="68" t="s">
        <v>1047</v>
      </c>
      <c r="G61" s="65">
        <v>32.970761873583399</v>
      </c>
      <c r="H61" s="65">
        <v>131.90903149326701</v>
      </c>
      <c r="I61" s="60" t="s">
        <v>1048</v>
      </c>
      <c r="J61" s="35" t="str">
        <f t="shared" si="0"/>
        <v>https://cyberjapandata.gsi.go.jp/#16/32.9707618735834/131.909031493267/&amp;base=std&amp;ls=std&amp;disp=1&amp;vs=c1g1j0h0k0l0u0t0z0r0s0m0f1</v>
      </c>
      <c r="K61" s="69" t="s">
        <v>732</v>
      </c>
      <c r="L61" s="78" t="s">
        <v>1044</v>
      </c>
      <c r="M61" s="70"/>
      <c r="N61" s="71"/>
    </row>
    <row r="62" spans="1:14">
      <c r="A62" s="79" t="s">
        <v>1049</v>
      </c>
      <c r="B62" s="56">
        <v>60</v>
      </c>
      <c r="C62" s="67" t="s">
        <v>1050</v>
      </c>
      <c r="D62" s="67" t="s">
        <v>1051</v>
      </c>
      <c r="E62" s="65" t="s">
        <v>1052</v>
      </c>
      <c r="F62" s="68" t="s">
        <v>1053</v>
      </c>
      <c r="G62" s="65">
        <v>32.962260324038198</v>
      </c>
      <c r="H62" s="65">
        <v>131.91657535220099</v>
      </c>
      <c r="I62" s="60" t="s">
        <v>1054</v>
      </c>
      <c r="J62" s="35" t="str">
        <f t="shared" si="0"/>
        <v>https://cyberjapandata.gsi.go.jp/#16/32.9622603240382/131.916575352201/&amp;base=std&amp;ls=std&amp;disp=1&amp;vs=c1g1j0h0k0l0u0t0z0r0s0m0f1</v>
      </c>
      <c r="K62" s="69" t="s">
        <v>729</v>
      </c>
      <c r="L62" s="70" t="s">
        <v>71</v>
      </c>
      <c r="M62" s="70"/>
      <c r="N62" s="71"/>
    </row>
    <row r="63" spans="1:14">
      <c r="B63" s="78"/>
      <c r="C63" s="67"/>
      <c r="D63" s="67"/>
      <c r="E63" s="65"/>
      <c r="F63" s="68"/>
      <c r="G63" s="65"/>
      <c r="H63" s="65"/>
      <c r="I63" s="60"/>
      <c r="J63" s="60"/>
      <c r="K63" s="65"/>
      <c r="L63" s="70"/>
      <c r="M63" s="70"/>
      <c r="N63" s="71"/>
    </row>
    <row r="64" spans="1:14" ht="13.5">
      <c r="C64" s="1"/>
      <c r="D64" s="1"/>
    </row>
    <row r="65" s="1" customFormat="1" ht="13.5"/>
    <row r="66" s="1" customFormat="1" ht="13.5"/>
    <row r="67" s="1" customFormat="1" ht="13.5"/>
    <row r="68" s="1" customFormat="1" ht="13.5"/>
    <row r="70" s="1" customFormat="1" ht="13.5"/>
    <row r="71" s="1" customFormat="1" ht="13.5"/>
    <row r="72" s="1" customFormat="1" ht="13.5"/>
    <row r="73" s="1" customFormat="1" ht="13.5"/>
    <row r="74" s="1" customFormat="1" ht="13.5"/>
    <row r="75" s="1" customFormat="1" ht="13.5"/>
    <row r="76" s="1" customFormat="1" ht="13.5"/>
    <row r="77" s="1" customFormat="1" ht="13.5"/>
    <row r="78" s="1" customFormat="1" ht="13.5"/>
    <row r="79" s="1" customFormat="1" ht="13.5"/>
    <row r="80" s="1" customFormat="1" ht="13.5"/>
    <row r="81" s="1" customFormat="1" ht="13.5"/>
    <row r="82" s="1" customFormat="1" ht="13.5"/>
    <row r="83" s="1" customFormat="1" ht="13.5"/>
    <row r="84" s="1" customFormat="1" ht="13.5"/>
    <row r="85" s="1" customFormat="1" ht="13.5"/>
    <row r="86" s="1" customFormat="1" ht="13.5"/>
    <row r="87" s="1" customFormat="1" ht="13.5"/>
    <row r="88" s="1" customFormat="1" ht="13.5"/>
    <row r="89" s="1" customFormat="1" ht="13.5"/>
    <row r="90" s="1" customFormat="1" ht="13.5"/>
    <row r="91" s="1" customFormat="1" ht="13.5"/>
    <row r="92" s="1" customFormat="1" ht="13.5"/>
    <row r="93" s="1" customFormat="1" ht="13.5"/>
    <row r="94" s="1" customFormat="1" ht="13.5"/>
    <row r="95" s="1" customFormat="1" ht="13.5"/>
    <row r="96" s="1" customFormat="1" ht="13.5"/>
    <row r="97" s="1" customFormat="1" ht="13.5"/>
    <row r="98" s="1" customFormat="1" ht="13.5"/>
    <row r="99" s="1" customFormat="1" ht="13.5"/>
    <row r="100" s="1" customFormat="1" ht="13.5"/>
    <row r="101" s="1" customFormat="1" ht="13.5"/>
    <row r="102" s="1" customFormat="1" ht="13.5"/>
    <row r="103" s="1" customFormat="1" ht="13.5"/>
    <row r="104" s="1" customFormat="1" ht="13.5"/>
    <row r="105" s="1" customFormat="1" ht="13.5"/>
    <row r="106" s="1" customFormat="1" ht="13.5"/>
    <row r="107" s="1" customFormat="1" ht="13.5"/>
    <row r="108" s="1" customFormat="1" ht="13.5"/>
  </sheetData>
  <autoFilter ref="A2:L62" xr:uid="{9EA0E6DA-57AC-462C-9B5F-F4847DC3DBAB}"/>
  <phoneticPr fontId="2"/>
  <pageMargins left="0.7" right="0.7" top="0.75" bottom="0.75" header="0.3" footer="0.3"/>
  <legacy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3</vt:i4>
      </vt:variant>
    </vt:vector>
  </HeadingPairs>
  <TitlesOfParts>
    <vt:vector size="8" baseType="lpstr">
      <vt:lpstr>公共機関</vt:lpstr>
      <vt:lpstr>備蓄倉庫</vt:lpstr>
      <vt:lpstr>ガソリンスタンド</vt:lpstr>
      <vt:lpstr>ヘリポート</vt:lpstr>
      <vt:lpstr>幼保・学校</vt:lpstr>
      <vt:lpstr>ガソリンスタンド!_FilterDatabase</vt:lpstr>
      <vt:lpstr>ヘリポート!_FilterDatabase</vt:lpstr>
      <vt:lpstr>ガソリンスタンド!Print_Area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c:creator>
  <cp:lastModifiedBy>溝腰　朗人</cp:lastModifiedBy>
  <cp:lastPrinted>2026-01-14T01:12:46Z</cp:lastPrinted>
  <dcterms:created xsi:type="dcterms:W3CDTF">2015-06-05T18:19:34Z</dcterms:created>
  <dcterms:modified xsi:type="dcterms:W3CDTF">2026-02-03T09:45:59Z</dcterms:modified>
</cp:coreProperties>
</file>