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D:\台帳集\災害関係\公衆衛生学会\Excel　HP用\"/>
    </mc:Choice>
  </mc:AlternateContent>
  <xr:revisionPtr revIDLastSave="0" documentId="13_ncr:1_{90D85D19-B183-4175-9B28-FA42E1255E2C}" xr6:coauthVersionLast="47" xr6:coauthVersionMax="47" xr10:uidLastSave="{00000000-0000-0000-0000-000000000000}"/>
  <bookViews>
    <workbookView xWindow="-120" yWindow="-120" windowWidth="29040" windowHeight="15720" xr2:uid="{00000000-000D-0000-FFFF-FFFF00000000}"/>
  </bookViews>
  <sheets>
    <sheet name="医療機関20251201" sheetId="37" r:id="rId1"/>
    <sheet name="薬局等" sheetId="30" r:id="rId2"/>
  </sheets>
  <definedNames>
    <definedName name="_xlnm._FilterDatabase" localSheetId="0" hidden="1">医療機関20251201!$A$2:$BQ$82</definedName>
    <definedName name="_xlnm._FilterDatabase" localSheetId="1" hidden="1">薬局等!$A$2:$J$57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30" l="1"/>
  <c r="I5" i="30"/>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H4" i="30"/>
  <c r="H5" i="30"/>
  <c r="H6" i="30"/>
  <c r="H7" i="30"/>
  <c r="H8" i="30"/>
  <c r="H9"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H41" i="30"/>
  <c r="H42" i="30"/>
  <c r="H43" i="30"/>
  <c r="H44" i="30"/>
  <c r="H45" i="30"/>
  <c r="H46" i="30"/>
  <c r="H47" i="30"/>
  <c r="H48" i="30"/>
  <c r="H49" i="30"/>
  <c r="H50" i="30"/>
  <c r="H51" i="30"/>
  <c r="H52" i="30"/>
  <c r="H53" i="30"/>
  <c r="H54" i="30"/>
  <c r="H55" i="30"/>
  <c r="H56" i="30"/>
  <c r="H57" i="30"/>
  <c r="H3" i="30"/>
  <c r="I3" i="30"/>
  <c r="O82" i="37"/>
  <c r="O81" i="37"/>
  <c r="O80" i="37"/>
  <c r="O79" i="37"/>
  <c r="O78" i="37"/>
  <c r="O77" i="37"/>
  <c r="O76" i="37"/>
  <c r="O75" i="37"/>
  <c r="O74" i="37"/>
  <c r="O73" i="37"/>
  <c r="O72" i="37"/>
  <c r="O71" i="37"/>
  <c r="O70" i="37"/>
  <c r="O69" i="37"/>
  <c r="O68" i="37"/>
  <c r="O67" i="37"/>
  <c r="O66" i="37"/>
  <c r="O65" i="37"/>
  <c r="O64" i="37"/>
  <c r="O63" i="37"/>
  <c r="O62" i="37"/>
  <c r="O61" i="37"/>
  <c r="O60" i="37"/>
  <c r="O59" i="37"/>
  <c r="O58" i="37"/>
  <c r="O57" i="37"/>
  <c r="O56" i="37"/>
  <c r="O55" i="37"/>
  <c r="O54" i="37"/>
  <c r="O53" i="37"/>
  <c r="O52" i="37"/>
  <c r="O51" i="37"/>
  <c r="O50" i="37"/>
  <c r="O49" i="37"/>
  <c r="O48" i="37"/>
  <c r="O47" i="37"/>
  <c r="O46" i="37"/>
  <c r="O45" i="37"/>
  <c r="O44" i="37"/>
  <c r="O43" i="37"/>
  <c r="O42" i="37"/>
  <c r="O41" i="37"/>
  <c r="O40" i="37"/>
  <c r="O39" i="37"/>
  <c r="O38" i="37"/>
  <c r="O37" i="37"/>
  <c r="O36" i="37"/>
  <c r="O35" i="37"/>
  <c r="O34" i="37"/>
  <c r="O33" i="37"/>
  <c r="O32" i="37"/>
  <c r="O31" i="37"/>
  <c r="O30" i="37"/>
  <c r="O29" i="37"/>
  <c r="O28" i="37"/>
  <c r="O27" i="37"/>
  <c r="O26" i="37"/>
  <c r="O25" i="37"/>
  <c r="O24" i="37"/>
  <c r="O23" i="37"/>
  <c r="O22" i="37"/>
  <c r="O21" i="37"/>
  <c r="O20" i="37"/>
  <c r="O19" i="37"/>
  <c r="O18" i="37"/>
  <c r="O17" i="37"/>
  <c r="O16" i="37"/>
  <c r="O15" i="37"/>
  <c r="O14" i="37"/>
  <c r="O13" i="37"/>
  <c r="O12" i="37"/>
  <c r="O11" i="37"/>
  <c r="O10" i="37"/>
  <c r="O9" i="37"/>
  <c r="O8" i="37"/>
  <c r="O7" i="37"/>
  <c r="O6" i="37"/>
  <c r="O5" i="37"/>
  <c r="O4" i="37"/>
  <c r="O3" i="37"/>
  <c r="N82" i="37" l="1"/>
  <c r="N78" i="37"/>
  <c r="N77" i="37"/>
  <c r="N75" i="37"/>
  <c r="N74" i="37"/>
  <c r="N73" i="37"/>
  <c r="N72" i="37"/>
  <c r="N71" i="37"/>
  <c r="N70" i="37"/>
  <c r="N69" i="37"/>
  <c r="N68" i="37"/>
  <c r="N67" i="37"/>
  <c r="N66" i="37"/>
  <c r="N65" i="37"/>
  <c r="N64" i="37"/>
  <c r="N63" i="37"/>
  <c r="N62" i="37"/>
  <c r="N61" i="37"/>
  <c r="N60" i="37"/>
  <c r="N59" i="37"/>
  <c r="N58" i="37"/>
  <c r="N57" i="37"/>
  <c r="N56" i="37"/>
  <c r="N55" i="37"/>
  <c r="N54" i="37"/>
  <c r="N53" i="37"/>
  <c r="N52" i="37"/>
</calcChain>
</file>

<file path=xl/sharedStrings.xml><?xml version="1.0" encoding="utf-8"?>
<sst xmlns="http://schemas.openxmlformats.org/spreadsheetml/2006/main" count="959" uniqueCount="696">
  <si>
    <t>0972-20-3388</t>
  </si>
  <si>
    <t>南海医療センター</t>
  </si>
  <si>
    <t>西田病院</t>
  </si>
  <si>
    <t>御手洗病院</t>
  </si>
  <si>
    <t>曽根病院</t>
  </si>
  <si>
    <t>クリニック佐伯の太陽</t>
  </si>
  <si>
    <t>神宮医院</t>
  </si>
  <si>
    <t>片岡医院</t>
  </si>
  <si>
    <t>水沼医院</t>
  </si>
  <si>
    <t>中浦循環器クリニック</t>
  </si>
  <si>
    <t>1m以上 ～ 2m未満</t>
  </si>
  <si>
    <t>5m以上 ～ 10m未満</t>
  </si>
  <si>
    <t>2m以上 ～ 3m未満</t>
  </si>
  <si>
    <t>3m以上 ～ 4m未満</t>
  </si>
  <si>
    <t>4m以上 ～ 5m未満</t>
  </si>
  <si>
    <t>0.3m以上 ～ 1m未満</t>
  </si>
  <si>
    <t>（有）中村調剤薬局</t>
  </si>
  <si>
    <t>南佐調剤薬局中央店</t>
  </si>
  <si>
    <t>（有）宮明薬局</t>
  </si>
  <si>
    <t>女島調剤薬局</t>
  </si>
  <si>
    <t>中の島調剤薬局</t>
  </si>
  <si>
    <t>東中の島調剤薬局</t>
  </si>
  <si>
    <t>かまえ調剤薬局</t>
  </si>
  <si>
    <t>佐伯センター調剤</t>
  </si>
  <si>
    <t>東洋漢方中央薬局</t>
  </si>
  <si>
    <t>蛇崎調剤薬局</t>
  </si>
  <si>
    <t>しろやま調剤薬局</t>
  </si>
  <si>
    <t>下川薬局長島店</t>
  </si>
  <si>
    <t>もみじ薬局</t>
  </si>
  <si>
    <t>渡町台調剤薬局</t>
  </si>
  <si>
    <t>東町調剤薬局</t>
  </si>
  <si>
    <t>佐伯調剤薬局</t>
  </si>
  <si>
    <t>いちご薬局</t>
  </si>
  <si>
    <t>駅前調剤薬局</t>
  </si>
  <si>
    <t>種別</t>
    <rPh sb="0" eb="2">
      <t>シュベツ</t>
    </rPh>
    <phoneticPr fontId="8"/>
  </si>
  <si>
    <t>病院</t>
    <rPh sb="0" eb="2">
      <t>ビョウイン</t>
    </rPh>
    <phoneticPr fontId="8"/>
  </si>
  <si>
    <t>社会医療法人　長門莫記念会　長門記念病院</t>
  </si>
  <si>
    <t>シャカイイリョウホウジン　ナガトサダムキネンカイ　ナガトキネンビョイウイン</t>
  </si>
  <si>
    <t>Nagatokinen Hospital</t>
  </si>
  <si>
    <t>ナンカイイリョウセンター</t>
  </si>
  <si>
    <t>32.96503441173886, 131.89922066872788</t>
  </si>
  <si>
    <t>Nankai Medical Center</t>
  </si>
  <si>
    <t>佐伯市常盤東町６番３０号</t>
  </si>
  <si>
    <t>32.9651249054,131.90241605</t>
  </si>
  <si>
    <t>ソネビョウイン</t>
  </si>
  <si>
    <t>32.9594035,131.9089929</t>
  </si>
  <si>
    <t>sone byouin</t>
  </si>
  <si>
    <t>ニシダビョウイン</t>
  </si>
  <si>
    <t>32.9586439,131.8640353</t>
  </si>
  <si>
    <t>Nishida Hospital</t>
  </si>
  <si>
    <t>ミタライビョウイン</t>
  </si>
  <si>
    <t>32.7973758962,131.927304268</t>
  </si>
  <si>
    <t>MItarai Hospital</t>
  </si>
  <si>
    <t>診療所</t>
    <rPh sb="0" eb="3">
      <t>シンリョウショ</t>
    </rPh>
    <phoneticPr fontId="8"/>
  </si>
  <si>
    <t>ヒガシナイカイイン</t>
  </si>
  <si>
    <t>秋山医院</t>
  </si>
  <si>
    <t>アキヤマイイン</t>
  </si>
  <si>
    <t>32.9543537,131.895247</t>
  </si>
  <si>
    <t>Akiyama Clinic</t>
  </si>
  <si>
    <t>石川眼科医院</t>
  </si>
  <si>
    <t>イシカワガンカイイン</t>
  </si>
  <si>
    <t>32.9732799007,131.903250217</t>
  </si>
  <si>
    <t>イリョウホウジン　ヒマワリカイ　イケダイイン</t>
  </si>
  <si>
    <t>32.95645307215828, 131.86393422675232</t>
  </si>
  <si>
    <t>イリョウホウジン　ウエオヒフカ</t>
  </si>
  <si>
    <t>32.95598979548541, 131.89264119899659</t>
  </si>
  <si>
    <t>Iryouhouzin Ueo Hifuka</t>
  </si>
  <si>
    <t>医療法人　上尾皮膚科</t>
  </si>
  <si>
    <t>大分県勤労者医療生活協同組合　佐伯診療所</t>
  </si>
  <si>
    <t>オオイタケンキンロウシャイリョウセイカツキョウドウクミアイサイキシンリョウショ</t>
  </si>
  <si>
    <t>32.9563758,131.8997966</t>
  </si>
  <si>
    <t>岡本医院</t>
  </si>
  <si>
    <t>オカモトイイン</t>
  </si>
  <si>
    <t>32.7984581177,131.927969456</t>
  </si>
  <si>
    <t>カタオカイイン</t>
  </si>
  <si>
    <t>32.9370177092,131.880623102</t>
  </si>
  <si>
    <t>Kataoka Clinic</t>
  </si>
  <si>
    <t>医療法人　からしま医院</t>
  </si>
  <si>
    <t>イリョウホウジン　カラシマイイン</t>
  </si>
  <si>
    <t>32.969661552,131.840937138</t>
  </si>
  <si>
    <t>Iryo hojin karashima Clinic</t>
  </si>
  <si>
    <t>木下整形外科</t>
  </si>
  <si>
    <t>キノシタセイケイゲカ</t>
  </si>
  <si>
    <t>32.95366398434084, 131.90760677282898</t>
  </si>
  <si>
    <t>kinosita seikeigeka</t>
  </si>
  <si>
    <t>医療法人　桑畑小児科医院</t>
  </si>
  <si>
    <t>イリョウホウジン　クワハタショウニカイイン</t>
  </si>
  <si>
    <t>32.9606698,131.9019546</t>
  </si>
  <si>
    <t>Kuwahatashounika Iin</t>
  </si>
  <si>
    <t>32.9397031658,131.827923399</t>
  </si>
  <si>
    <t>佐伯眼科</t>
  </si>
  <si>
    <t>サイキガンカ</t>
  </si>
  <si>
    <t>32.9639096926,131.898829937</t>
  </si>
  <si>
    <t>Saiki Ganka</t>
  </si>
  <si>
    <t>佐伯市国民健康保険因尾診療所</t>
  </si>
  <si>
    <t>サイキシコクミンケンコウホケンインビシンリョウジョ</t>
  </si>
  <si>
    <t>32.9296734,131.7121605</t>
  </si>
  <si>
    <t>saikisi kokuminn kennkouhokenn innbisinnryojo</t>
  </si>
  <si>
    <t>佐伯市国民健康保険大島診療所</t>
  </si>
  <si>
    <t>サイキシコクミンケンコウホケンオオシマシンリョウショ</t>
  </si>
  <si>
    <t>32.9670042043734,132.072563031466</t>
  </si>
  <si>
    <t>Oshima Clinic</t>
  </si>
  <si>
    <t>佐伯市国民健康保険大入島診療所</t>
  </si>
  <si>
    <t>オオニュウジマシンリョウショ</t>
  </si>
  <si>
    <t>32.9978380998373,131.923176978231</t>
  </si>
  <si>
    <t>Onyujima Shinryousyo</t>
  </si>
  <si>
    <t>サイキシコクミンケンコウホケンタンガシンリョウショ</t>
  </si>
  <si>
    <t>32.9474499966039,132.04878819236</t>
  </si>
  <si>
    <t>Tanga Clinic</t>
  </si>
  <si>
    <t>佐伯市国民健康保険鶴見診療所</t>
  </si>
  <si>
    <t>サイキシコクミンケンコウホケンツルミシンリョウショ</t>
  </si>
  <si>
    <t>32.9422851128,131.962687969</t>
  </si>
  <si>
    <t>Saikishi Kokuminkenkouhoken Tsurumishinryousyo</t>
  </si>
  <si>
    <t>イリョウホウジン　ユウセイカイ　シオツキナイカショウニカイイン</t>
  </si>
  <si>
    <t>32.95586657131831, 131.91106212875735</t>
  </si>
  <si>
    <t>Shiotsuki naika syounika Iin</t>
  </si>
  <si>
    <t>島村耳鼻咽喉科</t>
  </si>
  <si>
    <t>シマムラジビインコウカ</t>
  </si>
  <si>
    <t>32.958013423,131.901093721</t>
  </si>
  <si>
    <t>shimamura otolaryngology</t>
  </si>
  <si>
    <t>志村内科胃腸科</t>
  </si>
  <si>
    <t>シムラナイカイチョウカ</t>
  </si>
  <si>
    <t>32.9536382267,131.902960539</t>
  </si>
  <si>
    <t>Shimura Naika Ichouka</t>
  </si>
  <si>
    <t>城東医院</t>
  </si>
  <si>
    <t>ジョウトウイイン</t>
  </si>
  <si>
    <t>32.9610201196,131.900814772</t>
  </si>
  <si>
    <t>Jyoto Clinic</t>
  </si>
  <si>
    <t>32.8571026394391,131.631081534501</t>
  </si>
  <si>
    <t>shinguuiin</t>
  </si>
  <si>
    <t>杉谷診療所</t>
  </si>
  <si>
    <t>スギダニシンリョウショ</t>
  </si>
  <si>
    <t>32.956819118,131.885504723</t>
  </si>
  <si>
    <t>SUGIDANI CLINIC</t>
  </si>
  <si>
    <t>田中眼科医院</t>
  </si>
  <si>
    <t>タナカガンカイイン</t>
  </si>
  <si>
    <t>32.9592557232,131.892832518</t>
  </si>
  <si>
    <t>タブチナイカ</t>
  </si>
  <si>
    <t>32.9601915007346,131.901001847273</t>
  </si>
  <si>
    <t>Tabuchi Clinic</t>
  </si>
  <si>
    <t>イリョウホウジン　ツルオカクリニック</t>
  </si>
  <si>
    <t>32.9661330692,131.878874302</t>
  </si>
  <si>
    <t>Turuoka Clinic</t>
  </si>
  <si>
    <t>直川クリニック</t>
  </si>
  <si>
    <t>ナオカワクリニック</t>
  </si>
  <si>
    <t>32.89689145021388, 131.77882998447427</t>
  </si>
  <si>
    <t>Naokawa Clinic</t>
  </si>
  <si>
    <t>ナカウラジュンカンキクリニック</t>
  </si>
  <si>
    <t>32.9551453,131.8953914</t>
  </si>
  <si>
    <t>東内科医院</t>
  </si>
  <si>
    <t>32.9621321513,131.899892092</t>
  </si>
  <si>
    <t>ミズヌマイイン</t>
  </si>
  <si>
    <t>32.9730278812,131.903400421</t>
  </si>
  <si>
    <t>ミタライクリニック</t>
  </si>
  <si>
    <t>32.79649515982817, 131.92569675433066</t>
  </si>
  <si>
    <t>Mitarai Clinic</t>
  </si>
  <si>
    <t>ひなた女性クリニック</t>
  </si>
  <si>
    <t>ヒナタジョセイクリニック</t>
  </si>
  <si>
    <t>32.9561409375,131.889452934</t>
  </si>
  <si>
    <t>Hinata Jyosei Clinic</t>
  </si>
  <si>
    <t>やつか眼科医院</t>
  </si>
  <si>
    <t>ヤツカガンカイイン</t>
  </si>
  <si>
    <t>32.955459549697814, 131.8937213801744</t>
  </si>
  <si>
    <t>yatsukagankaiinn</t>
  </si>
  <si>
    <t>やつか整形外科</t>
  </si>
  <si>
    <t>ヤツカセイケイゲカ</t>
  </si>
  <si>
    <t>32.9554477478,131.893476248</t>
  </si>
  <si>
    <t>Yatsuka seikeigeka</t>
  </si>
  <si>
    <t>医療法人栞奈輝会　こうへいクリニック</t>
  </si>
  <si>
    <t>イリョウホウジンカナキカイ　コウヘイクリニック</t>
  </si>
  <si>
    <t>32.94580788433293, 131.89977325864703</t>
  </si>
  <si>
    <t>Iryou Houjin Kanakikai Kouhei Clinic</t>
  </si>
  <si>
    <t>産科婦人科すがのウィメンズクリニック</t>
  </si>
  <si>
    <t>サンカフジンカスガノウィメンズクリニック</t>
  </si>
  <si>
    <t>32.960209942,131.869872808</t>
  </si>
  <si>
    <t>Sugano Women's Clinic</t>
  </si>
  <si>
    <t>馬場内科クリニック</t>
  </si>
  <si>
    <t>佐伯市長島町２－１３３－２</t>
  </si>
  <si>
    <t>ババナイカクリニック</t>
  </si>
  <si>
    <t>32.9616772582,131.909623146</t>
  </si>
  <si>
    <t>Baba Naika Clinic</t>
  </si>
  <si>
    <t>つつみ泌尿器科医院</t>
  </si>
  <si>
    <t>ツツミヒニョウキカイイン</t>
  </si>
  <si>
    <t>32.9579504073,131.894688606</t>
  </si>
  <si>
    <t>伊藤循環器内科クリニック</t>
  </si>
  <si>
    <t>イトウジュンカンキナイカクリニック</t>
  </si>
  <si>
    <t>32.9555511,131.9037823</t>
  </si>
  <si>
    <t>クリニックサイキノタイヨウ</t>
  </si>
  <si>
    <t>32.9700688,131.9044346</t>
  </si>
  <si>
    <t>彦陽クリニック</t>
  </si>
  <si>
    <t>ゲンヨウクリニツク</t>
  </si>
  <si>
    <t>33.0003598829,131.889764071</t>
  </si>
  <si>
    <t>すどクリニック</t>
  </si>
  <si>
    <t>スドクリニック</t>
  </si>
  <si>
    <t>32.964385449222824, 131.9059427875522</t>
  </si>
  <si>
    <t>SUDOCLINIC</t>
  </si>
  <si>
    <t>在宅支援クリニックえがお</t>
  </si>
  <si>
    <t>ザイタクシエンクリニックエガオ</t>
  </si>
  <si>
    <t>32.9454724149,131.896383762</t>
  </si>
  <si>
    <t>ヨシダシカイイン</t>
  </si>
  <si>
    <t>吉田歯科医院</t>
  </si>
  <si>
    <t>ツチヤデンタルクリニック</t>
  </si>
  <si>
    <t>麻生歯科医院</t>
  </si>
  <si>
    <t>アソウシカイイン</t>
  </si>
  <si>
    <t>asou sika Iin</t>
  </si>
  <si>
    <t>上田歯科医院</t>
  </si>
  <si>
    <t>ウエダ　シカ　イイン</t>
  </si>
  <si>
    <t>Ueda Shika Iin</t>
  </si>
  <si>
    <t>上浦歯科クリニック</t>
  </si>
  <si>
    <t>カミウラシカクリニック</t>
  </si>
  <si>
    <t>川野歯科医院</t>
  </si>
  <si>
    <t>カワノシカイイン</t>
  </si>
  <si>
    <t>kawanosikaiin</t>
  </si>
  <si>
    <t>きよなが歯科クリニック</t>
  </si>
  <si>
    <t>キヨナガシカクリニック</t>
  </si>
  <si>
    <t>隈歯科医院</t>
  </si>
  <si>
    <t>クマシカイイン</t>
  </si>
  <si>
    <t>Kuma Dental Clinic</t>
  </si>
  <si>
    <t>タケオ歯科医院</t>
  </si>
  <si>
    <t>タケオシカイイン</t>
  </si>
  <si>
    <t>Takeo shika Iin</t>
  </si>
  <si>
    <t>土屋デンタルクリニック</t>
  </si>
  <si>
    <t>Tsuchiya Dental Clinic</t>
  </si>
  <si>
    <t>つるおか歯科医院</t>
  </si>
  <si>
    <t>ツルオカシカイイン</t>
  </si>
  <si>
    <t>Tsuruoka Shika Iin</t>
  </si>
  <si>
    <t>利光歯科医院</t>
  </si>
  <si>
    <t>トシミツシカイイン</t>
  </si>
  <si>
    <t>toshimitsusikaiin</t>
  </si>
  <si>
    <t>戸高歯科医院</t>
  </si>
  <si>
    <t>トダカシカイイン</t>
  </si>
  <si>
    <t>todaka dental office</t>
  </si>
  <si>
    <t>中川歯科クリニック</t>
  </si>
  <si>
    <t>ナカガワシカクリニック</t>
  </si>
  <si>
    <t>長田歯科クリニック</t>
  </si>
  <si>
    <t>ナガタ　シカ　クリニック</t>
  </si>
  <si>
    <t>Nagata Dental Clinic</t>
  </si>
  <si>
    <t>永谷歯科医院</t>
  </si>
  <si>
    <t>ナガタニシカイイン</t>
  </si>
  <si>
    <t>Nagatani Shika Iin</t>
  </si>
  <si>
    <t>はやし歯科医院</t>
  </si>
  <si>
    <t>ハヤシシカイイン</t>
  </si>
  <si>
    <t>Hayashi Shika Iin</t>
  </si>
  <si>
    <t>東歯科医院</t>
  </si>
  <si>
    <t>ヒガシシカイイン</t>
  </si>
  <si>
    <t>Higashi Dental Clinic</t>
  </si>
  <si>
    <t>古田歯科医院</t>
  </si>
  <si>
    <t>フルタ　シカイイン</t>
  </si>
  <si>
    <t>Furuta Dental Clinic</t>
  </si>
  <si>
    <t>牧歯科医院</t>
  </si>
  <si>
    <t>丸山歯科医院</t>
  </si>
  <si>
    <t>マルヤマ　シカイイン</t>
  </si>
  <si>
    <t>矢野歯科医院</t>
  </si>
  <si>
    <t>ヤノシカイイン</t>
  </si>
  <si>
    <t>yanoshikaiin</t>
  </si>
  <si>
    <t>やよい歯科医院</t>
  </si>
  <si>
    <t>ヤヨイ　シカイイン</t>
  </si>
  <si>
    <t>Yayoi Dental Clinic</t>
  </si>
  <si>
    <t>yoshida sika iin</t>
  </si>
  <si>
    <t>わきた歯科医院</t>
  </si>
  <si>
    <t>ワキタシカイイン</t>
  </si>
  <si>
    <t>ひかわ歯科医院</t>
  </si>
  <si>
    <t>ヒカワシカイイン</t>
  </si>
  <si>
    <t>Hikawa Shika Iin</t>
  </si>
  <si>
    <t>コスモタウン歯科</t>
  </si>
  <si>
    <t>コスモタウンシカ</t>
  </si>
  <si>
    <t>ファミリー歯科・こども歯科</t>
  </si>
  <si>
    <t>ファミリーシカ・コドモシカ</t>
  </si>
  <si>
    <t>つちや歯科医院</t>
  </si>
  <si>
    <t>ツチヤシカイイン</t>
  </si>
  <si>
    <t>Tsuchiya Dental Office</t>
  </si>
  <si>
    <t>わたなべ助産院</t>
  </si>
  <si>
    <t>薬局</t>
  </si>
  <si>
    <t>佐伯市中村東町９番３６号</t>
  </si>
  <si>
    <t>0972-23-3780</t>
  </si>
  <si>
    <t>佐伯市向島２丁目１９－１４</t>
  </si>
  <si>
    <t>0972-24-2125</t>
  </si>
  <si>
    <t>佐伯市大手町３丁目４番２号</t>
  </si>
  <si>
    <t>0972-22-0668</t>
  </si>
  <si>
    <t>佐伯市大字女島６８７３番地の１</t>
  </si>
  <si>
    <t>0972-22-0009</t>
  </si>
  <si>
    <t>佐伯市上岡木戸ノ瀬１２５８－４</t>
  </si>
  <si>
    <t>佐伯市中の島１丁目２番２８号</t>
  </si>
  <si>
    <t>0972-22-0551</t>
  </si>
  <si>
    <t>佐伯市西谷町２番１７号</t>
  </si>
  <si>
    <t>0972-20-5050</t>
  </si>
  <si>
    <t>佐伯市中の島３丁目２番１号</t>
  </si>
  <si>
    <t>0972-20-3311</t>
  </si>
  <si>
    <t>佐伯市鶴岡町１丁目１０番２２号</t>
  </si>
  <si>
    <t>0972-25-1800</t>
  </si>
  <si>
    <t>佐伯市女島区７２７２番地の１</t>
  </si>
  <si>
    <t>0972-20-4515</t>
  </si>
  <si>
    <t>佐伯市大字長谷７７２８番地の１</t>
  </si>
  <si>
    <t>0972-22-8556</t>
  </si>
  <si>
    <t>佐伯市弥生大字江良１０５８番１</t>
  </si>
  <si>
    <t>0972-25-3822</t>
  </si>
  <si>
    <t>佐伯市蒲江大字蒲江浦字中村２１７３番地</t>
  </si>
  <si>
    <t>0972-42-5801</t>
  </si>
  <si>
    <t>佐伯市中村東町２番１号１０２</t>
  </si>
  <si>
    <t>0972-22-8001</t>
  </si>
  <si>
    <t>佐伯市長島町２丁目２１番１０号</t>
  </si>
  <si>
    <t>0972-24-1480</t>
  </si>
  <si>
    <t>佐伯市船頭町３３９－１</t>
  </si>
  <si>
    <t>0972-23-0616</t>
  </si>
  <si>
    <t>佐伯市池田１９３８番地１</t>
  </si>
  <si>
    <t>0972-28-7855</t>
  </si>
  <si>
    <t>佐伯市鶴岡西町２丁目２６７番地</t>
  </si>
  <si>
    <t>0972-20-3500</t>
  </si>
  <si>
    <t>佐伯市城下西町７００番</t>
  </si>
  <si>
    <t>0972-28-5115</t>
  </si>
  <si>
    <t>佐伯市長島町４丁目１番６号</t>
  </si>
  <si>
    <t>0972-28-5301</t>
  </si>
  <si>
    <t>佐伯市鶴岡町１丁目２００７番７</t>
  </si>
  <si>
    <t>0972-23-6181</t>
  </si>
  <si>
    <t>佐伯市鶴岡西町２丁目２１６番</t>
  </si>
  <si>
    <t>0972-28-7521</t>
  </si>
  <si>
    <t>佐伯市鶴岡町１丁目２番３３</t>
  </si>
  <si>
    <t>0972-24-3281</t>
  </si>
  <si>
    <t>佐伯市中の島一丁目１４番２３号</t>
  </si>
  <si>
    <t>0972-28-6738</t>
  </si>
  <si>
    <t>佐伯市長島町１丁目４番１７号</t>
  </si>
  <si>
    <t>0972-28-5533</t>
  </si>
  <si>
    <t>佐伯市池田１７１２番３０</t>
  </si>
  <si>
    <t>0972-28-8585</t>
  </si>
  <si>
    <t>0972-28-7052</t>
  </si>
  <si>
    <t>佐伯市東町１２２５１番２</t>
  </si>
  <si>
    <t>0972-28-7033</t>
  </si>
  <si>
    <t>佐伯市常盤西町７番１３号</t>
  </si>
  <si>
    <t>0972-22-9789</t>
  </si>
  <si>
    <t>佐伯市常盤東町１０番１６号</t>
  </si>
  <si>
    <t>0972-28-5080</t>
  </si>
  <si>
    <t>佐伯市駅前２丁目５番１０号</t>
  </si>
  <si>
    <t>0972-23-0145</t>
  </si>
  <si>
    <t>店舗販売</t>
  </si>
  <si>
    <t>佐伯市女島区８９０３－１</t>
  </si>
  <si>
    <t>0972-20-5135</t>
  </si>
  <si>
    <t>佐伯市鶴岡西町２丁目３２５</t>
  </si>
  <si>
    <t>0972-20-0103</t>
  </si>
  <si>
    <t>佐伯市弥生大字門田７５９－１</t>
  </si>
  <si>
    <t>0972-46-0036</t>
  </si>
  <si>
    <t>佐伯市中の島２丁目４番３号</t>
  </si>
  <si>
    <t>0972-20-5233</t>
  </si>
  <si>
    <t>佐伯市蒲江大字蒲江浦２２１５番地３</t>
  </si>
  <si>
    <t>0972-42-0013</t>
  </si>
  <si>
    <t>佐伯市中村南町１３２９－３</t>
  </si>
  <si>
    <t>0972-24-0689</t>
  </si>
  <si>
    <t>佐伯市鶴岡西町２丁目２４５番地</t>
  </si>
  <si>
    <t>0972-25-0122</t>
  </si>
  <si>
    <t>佐伯市大字池田２０８０</t>
  </si>
  <si>
    <t>0972-20-3177</t>
  </si>
  <si>
    <t>佐伯市葛港４－１８</t>
  </si>
  <si>
    <t>0972-22-1319</t>
  </si>
  <si>
    <t>佐伯市中の島１丁目７－７</t>
  </si>
  <si>
    <t>0972-20-3666</t>
  </si>
  <si>
    <t>佐伯市池田７７４－２</t>
  </si>
  <si>
    <t>0972-23-8328</t>
  </si>
  <si>
    <t>佐伯市直川大字赤木７７－２</t>
  </si>
  <si>
    <t>0972-58-3138</t>
  </si>
  <si>
    <t>佐伯市中の島東町３－３３</t>
  </si>
  <si>
    <t>0972-24-3310</t>
  </si>
  <si>
    <t>佐伯市野岡町１丁目９番２０号</t>
  </si>
  <si>
    <t>0972-22-7815</t>
  </si>
  <si>
    <t>佐伯市中の島１－８－７</t>
  </si>
  <si>
    <t>0972-20-5777</t>
  </si>
  <si>
    <t>佐伯市常盤東町７－７</t>
  </si>
  <si>
    <t>0972-20-4381</t>
  </si>
  <si>
    <t>佐伯市池田２０６４番地トキハインダストリー佐伯店１Ｆ</t>
  </si>
  <si>
    <t>0972-28-5166</t>
  </si>
  <si>
    <t>佐伯市鶴岡西町１丁目２１４番地</t>
  </si>
  <si>
    <t>0972-28-6881</t>
  </si>
  <si>
    <t>佐伯市大字鶴望字深町２３３０番地１</t>
  </si>
  <si>
    <t>0972-23-2361</t>
  </si>
  <si>
    <t>卸売販売（医療用ガス）</t>
    <rPh sb="5" eb="8">
      <t>イリョウヨウ</t>
    </rPh>
    <phoneticPr fontId="8"/>
  </si>
  <si>
    <t>佐伯市葛港７番１８号</t>
  </si>
  <si>
    <t>0972-22-0724</t>
  </si>
  <si>
    <t>佐伯市東町２６番２４号</t>
  </si>
  <si>
    <t>0972-22-1917</t>
  </si>
  <si>
    <t>佐伯市鶴岡西町２丁目２７２番地</t>
  </si>
  <si>
    <t>0972-20-3010</t>
  </si>
  <si>
    <t>卸売販売（医薬品卸）</t>
    <rPh sb="5" eb="8">
      <t>イヤクヒン</t>
    </rPh>
    <rPh sb="8" eb="9">
      <t>オロシ</t>
    </rPh>
    <phoneticPr fontId="8"/>
  </si>
  <si>
    <t>佐伯市大字上岡糀ノ木１５１２番１</t>
  </si>
  <si>
    <t>0972-22-1780</t>
  </si>
  <si>
    <t>佐伯市城南町２８番１６号</t>
  </si>
  <si>
    <t>0972-22-2911</t>
  </si>
  <si>
    <t>有限会社上岡調剤薬局</t>
  </si>
  <si>
    <t>しもかわ調剤薬局</t>
  </si>
  <si>
    <t>クレイン調剤薬局</t>
  </si>
  <si>
    <t>下川薬局光陽台店</t>
  </si>
  <si>
    <t>ドラッグコスモス佐伯女島店</t>
  </si>
  <si>
    <t>ドラッグコスモス脇津留店</t>
  </si>
  <si>
    <t>松崎薬品</t>
  </si>
  <si>
    <t>コスメドラッグファン佐伯中央店</t>
  </si>
  <si>
    <t>ホームワイド鶴岡店ドラッグ</t>
  </si>
  <si>
    <t>村井薬店</t>
  </si>
  <si>
    <t>ドラッグコスモス中の島店</t>
  </si>
  <si>
    <t>かわはら薬品</t>
  </si>
  <si>
    <t>くすりの甲斐</t>
  </si>
  <si>
    <t>安藤薬品</t>
  </si>
  <si>
    <t>焼山友愛堂</t>
  </si>
  <si>
    <t>ドラッグコスモス佐伯常盤店</t>
  </si>
  <si>
    <t>ドラッグストアモリ鶴岡店</t>
  </si>
  <si>
    <t>アタックス佐伯店</t>
  </si>
  <si>
    <t>九州福祉医療サービス株式会社佐伯支店</t>
  </si>
  <si>
    <t>株式会社アトル佐伯支店</t>
  </si>
  <si>
    <t>株式会社アステム佐伯支店</t>
  </si>
  <si>
    <t>No.</t>
    <phoneticPr fontId="5"/>
  </si>
  <si>
    <t>名称</t>
    <rPh sb="0" eb="2">
      <t>メイショウ</t>
    </rPh>
    <phoneticPr fontId="5"/>
  </si>
  <si>
    <t>北緯</t>
    <rPh sb="0" eb="2">
      <t>ホクイ</t>
    </rPh>
    <phoneticPr fontId="5"/>
  </si>
  <si>
    <t>東経</t>
    <rPh sb="0" eb="2">
      <t>トウケイ</t>
    </rPh>
    <phoneticPr fontId="5"/>
  </si>
  <si>
    <t>施設分類</t>
    <rPh sb="0" eb="2">
      <t>シセツ</t>
    </rPh>
    <rPh sb="2" eb="4">
      <t>ブンルイ</t>
    </rPh>
    <phoneticPr fontId="2"/>
  </si>
  <si>
    <t>申請書にある住所</t>
    <rPh sb="0" eb="3">
      <t>シンセイショ</t>
    </rPh>
    <rPh sb="6" eb="8">
      <t>ジュウショ</t>
    </rPh>
    <phoneticPr fontId="5"/>
  </si>
  <si>
    <t>電話番号（代表）</t>
    <rPh sb="0" eb="2">
      <t>デンワ</t>
    </rPh>
    <rPh sb="2" eb="4">
      <t>バンゴウ</t>
    </rPh>
    <rPh sb="5" eb="7">
      <t>ダイヒョウ</t>
    </rPh>
    <phoneticPr fontId="5"/>
  </si>
  <si>
    <t>みつばち薬局</t>
    <phoneticPr fontId="2"/>
  </si>
  <si>
    <t>夢見堂薬局西谷店</t>
  </si>
  <si>
    <t>ほじん薬局佐伯店</t>
  </si>
  <si>
    <t>タカサキ薬局佐伯店</t>
  </si>
  <si>
    <t>輔仁薬局弥生店</t>
  </si>
  <si>
    <t>ゆう調剤薬局佐伯店</t>
  </si>
  <si>
    <t>ファン薬局長門記念病院前</t>
  </si>
  <si>
    <t>ゆう調剤薬局佐伯コスモ店</t>
  </si>
  <si>
    <t>ゆう調剤薬局佐伯東店</t>
  </si>
  <si>
    <t>ダイレックス佐伯店</t>
  </si>
  <si>
    <t>ミドリ薬品佐伯店</t>
  </si>
  <si>
    <t>ココカラファイントキハ佐伯店</t>
  </si>
  <si>
    <t>有限会社野村酸素</t>
  </si>
  <si>
    <t>江藤酸素株式会社佐伯医療営業所</t>
  </si>
  <si>
    <t>ファミリーショップたなか</t>
    <phoneticPr fontId="2"/>
  </si>
  <si>
    <t>0.3m未満</t>
  </si>
  <si>
    <t>津波浸水予測</t>
    <rPh sb="0" eb="2">
      <t>ツナミ</t>
    </rPh>
    <rPh sb="2" eb="4">
      <t>シンスイ</t>
    </rPh>
    <rPh sb="4" eb="6">
      <t>ヨソク</t>
    </rPh>
    <phoneticPr fontId="2"/>
  </si>
  <si>
    <t>津波被害なし</t>
    <rPh sb="0" eb="2">
      <t>ツナミ</t>
    </rPh>
    <rPh sb="2" eb="4">
      <t>ヒガイ</t>
    </rPh>
    <phoneticPr fontId="2"/>
  </si>
  <si>
    <t>津波被害なし</t>
  </si>
  <si>
    <t>ID</t>
  </si>
  <si>
    <t>正式名称</t>
  </si>
  <si>
    <t>正式名称（フリガナ）</t>
  </si>
  <si>
    <t>略称</t>
  </si>
  <si>
    <t>略称（フリガナ）</t>
  </si>
  <si>
    <t>英語表記（ローマ字表記）</t>
  </si>
  <si>
    <t>機関区分</t>
  </si>
  <si>
    <t>都道府県コード</t>
  </si>
  <si>
    <t>市区町村コード</t>
  </si>
  <si>
    <t>所在地</t>
  </si>
  <si>
    <t>所在地座標（緯度） 修正後</t>
    <rPh sb="10" eb="13">
      <t>シュウセイゴ</t>
    </rPh>
    <phoneticPr fontId="8"/>
  </si>
  <si>
    <t>所在地座標（経度） 修正後</t>
    <phoneticPr fontId="8"/>
  </si>
  <si>
    <t>案内用ホームページアドレス</t>
  </si>
  <si>
    <t>毎週決まった曜日に休診（月）</t>
  </si>
  <si>
    <t>毎週決まった曜日に休診（火）</t>
  </si>
  <si>
    <t>毎週決まった曜日に休診（水）</t>
  </si>
  <si>
    <t>毎週決まった曜日に休診（木）</t>
  </si>
  <si>
    <t>毎週決まった曜日に休診（金）</t>
  </si>
  <si>
    <t>毎週決まった曜日に休診（土）</t>
  </si>
  <si>
    <t>毎週決まった曜日に休診（日）</t>
  </si>
  <si>
    <t>決まった週に休診（定期週）第1週（月）</t>
  </si>
  <si>
    <t>決まった週に休診（定期週）第1週（火）</t>
  </si>
  <si>
    <t>決まった週に休診（定期週）第1週（水）</t>
  </si>
  <si>
    <t>決まった週に休診（定期週）第1週（木）</t>
  </si>
  <si>
    <t>決まった週に休診（定期週）第1週（金）</t>
  </si>
  <si>
    <t>決まった週に休診（定期週）第1週（土）</t>
  </si>
  <si>
    <t>決まった週に休診（定期週）第1週（日）</t>
  </si>
  <si>
    <t>決まった週に休診（定期週）第2週（月）</t>
  </si>
  <si>
    <t>決まった週に休診（定期週）第2週（火）</t>
  </si>
  <si>
    <t>決まった週に休診（定期週）第2週（水）</t>
  </si>
  <si>
    <t>決まった週に休診（定期週）第2週（木）</t>
  </si>
  <si>
    <t>決まった週に休診（定期週）第2週（金）</t>
  </si>
  <si>
    <t>決まった週に休診（定期週）第2週（土）</t>
  </si>
  <si>
    <t>決まった週に休診（定期週）第2週（日）</t>
  </si>
  <si>
    <t>決まった週に休診（定期週）第3週（月）</t>
  </si>
  <si>
    <t>決まった週に休診（定期週）第3週（火）</t>
  </si>
  <si>
    <t>決まった週に休診（定期週）第3週（水）</t>
  </si>
  <si>
    <t>決まった週に休診（定期週）第3週（木）</t>
  </si>
  <si>
    <t>決まった週に休診（定期週）第3週（金）</t>
  </si>
  <si>
    <t>決まった週に休診（定期週）第3週（土）</t>
  </si>
  <si>
    <t>決まった週に休診（定期週）第3週（日）</t>
  </si>
  <si>
    <t>決まった週に休診（定期週）第4週（月）</t>
  </si>
  <si>
    <t>決まった週に休診（定期週）第4週（火）</t>
  </si>
  <si>
    <t>決まった週に休診（定期週）第4週（水）</t>
  </si>
  <si>
    <t>決まった週に休診（定期週）第4週（木）</t>
  </si>
  <si>
    <t>決まった週に休診（定期週）第4週（金）</t>
  </si>
  <si>
    <t>決まった週に休診（定期週）第4週（土）</t>
  </si>
  <si>
    <t>決まった週に休診（定期週）第4週（日）</t>
  </si>
  <si>
    <t>決まった週に休診（定期週）第5週（月）</t>
  </si>
  <si>
    <t>決まった週に休診（定期週）第5週（火）</t>
  </si>
  <si>
    <t>決まった週に休診（定期週）第5週（水）</t>
  </si>
  <si>
    <t>決まった週に休診（定期週）第5週（木）</t>
  </si>
  <si>
    <t>決まった週に休診（定期週）第5週（金）</t>
  </si>
  <si>
    <t>決まった週に休診（定期週）第5週（土）</t>
  </si>
  <si>
    <t>決まった週に休診（定期週）第5週（日）</t>
  </si>
  <si>
    <t>祝日に休診</t>
  </si>
  <si>
    <t>その他の休診日（gw、お盆等）</t>
  </si>
  <si>
    <t>一般病床</t>
  </si>
  <si>
    <t>療養病床</t>
  </si>
  <si>
    <t>療養病床のうち医療保険適用</t>
  </si>
  <si>
    <t>療養病床のうち介護保険適用</t>
  </si>
  <si>
    <t>精神病床</t>
  </si>
  <si>
    <t>結核病床</t>
  </si>
  <si>
    <t>感染症病床</t>
  </si>
  <si>
    <t>合計病床数</t>
  </si>
  <si>
    <t>大分県佐伯市鶴岡町</t>
  </si>
  <si>
    <t>32.959495997982586, 131.88257040018397</t>
    <phoneticPr fontId="8"/>
  </si>
  <si>
    <t>http://www.nagato.or.jp/</t>
  </si>
  <si>
    <t>独立行政法人地域医療機能推進機構　南海医療センター</t>
  </si>
  <si>
    <t>ドクリツギョウセイホウジンチイキイリョウキノウスイシンキコウ　ナンカイイリョウセンター</t>
  </si>
  <si>
    <t>大分県佐伯市常盤西町７番８号</t>
  </si>
  <si>
    <t>http://nankai.jcho.go.jp/</t>
  </si>
  <si>
    <t>12月29日、12月30日、12月31日、1月1日、1月2日、1月3日</t>
  </si>
  <si>
    <t>大分県佐伯市東町２７番１２号</t>
  </si>
  <si>
    <t>32.9636975,131.9094732</t>
  </si>
  <si>
    <t>http://www.saikihoyouin.com/</t>
  </si>
  <si>
    <t>カレンダー通り</t>
  </si>
  <si>
    <t>大分県佐伯市長島町２丁目１８番２４号</t>
  </si>
  <si>
    <t>http://sone-hp.jp</t>
  </si>
  <si>
    <t>８月13、14、15日（改行）12月31日、1月1、2、3日</t>
  </si>
  <si>
    <t>大分県佐伯市鶴岡西町２丁目２６６番地</t>
  </si>
  <si>
    <t>http://www.nisida-med.jp/</t>
  </si>
  <si>
    <t>大分県佐伯市蒲江蒲江浦２２１５－９</t>
  </si>
  <si>
    <t>医療法人　穐山会　秋山医院</t>
  </si>
  <si>
    <t>イリョウホウジン　シュウザンカイ　アキヤマイイン</t>
  </si>
  <si>
    <t>大分県佐伯市向島２丁目１９－２１</t>
  </si>
  <si>
    <t>盆休診日：8月１４日・１５日</t>
  </si>
  <si>
    <t>大分県佐伯市駅前</t>
  </si>
  <si>
    <t>毎月第１，３，５週の金曜日午後休診</t>
  </si>
  <si>
    <t>医療法人　ひまわり会　池田医院</t>
  </si>
  <si>
    <t>イケダイイン</t>
  </si>
  <si>
    <t>大分県佐伯市上岡１２５８番地１</t>
  </si>
  <si>
    <t>GW 　盆休み（8／14、8／15）（改行）年末年始（12／31PM～1／3）</t>
  </si>
  <si>
    <t>大分県佐伯市大手町３丁目３番３８号</t>
  </si>
  <si>
    <t>火曜日午後、土曜日午後、日祝日、お盆（８月１３日～８月１５日）、年末年始（１２月３１日～１月３日</t>
  </si>
  <si>
    <t>佐伯診療所</t>
  </si>
  <si>
    <t>サイキシンリョウショ</t>
  </si>
  <si>
    <t>saikisinnryousyo</t>
  </si>
  <si>
    <t>大分県佐伯市中の島１丁目１４番２１号</t>
  </si>
  <si>
    <t>http://www.oitakyowa-hp.org/index.html</t>
  </si>
  <si>
    <t>水・土曜日の午後、８月１３～１５日、１２月３０日～１月３日は、休診</t>
  </si>
  <si>
    <t>大分県佐伯市蒲江蒲江浦２１５３番地</t>
  </si>
  <si>
    <t>日曜・祝日　８月１４日、１５日は午後休診　１２月３１日休診</t>
  </si>
  <si>
    <t>大分県佐伯市長谷７７２８ー１</t>
  </si>
  <si>
    <t>GW、お盆、年末年始</t>
  </si>
  <si>
    <t>大分県佐伯市弥生上小倉</t>
  </si>
  <si>
    <t>大分県佐伯市女島６８７３－２</t>
  </si>
  <si>
    <t>火曜日、木曜日、土曜日の午後は休診（改行）GW、お盆と年末年始</t>
  </si>
  <si>
    <t>イリョウホウジンクワハタショウニカイイン</t>
  </si>
  <si>
    <t>大分県佐伯市中村東町１０番５号</t>
  </si>
  <si>
    <t>（お盆）8月13日　8月14日　8月15日（改行）（年末）12月31日　1月1日　1月2日　1月3日</t>
  </si>
  <si>
    <t>医療法人　養春堂　近藤医院</t>
  </si>
  <si>
    <t>イリョウホウジン　ヨウシュンドウ　コンドウイイン</t>
  </si>
  <si>
    <t>kondo iin</t>
  </si>
  <si>
    <t>大分県佐伯市弥生大字江良１０５２－３</t>
  </si>
  <si>
    <t>お盆休診日：8月13日、14日、15日</t>
  </si>
  <si>
    <t>医療法人佐伯眼科</t>
  </si>
  <si>
    <t>イリョウホウジンサイキガンカ</t>
  </si>
  <si>
    <t>大分県佐伯市常盤西町１８６８番地１</t>
  </si>
  <si>
    <t>大分県佐伯市本匠堂ノ間</t>
  </si>
  <si>
    <t>大島診療所</t>
  </si>
  <si>
    <t>オオシマシンリョウジョ</t>
  </si>
  <si>
    <t>大分県佐伯市鶴見大島７１７番地５</t>
  </si>
  <si>
    <t>大分県佐伯市大字久保浦字堀切１０５９番地の１９</t>
  </si>
  <si>
    <t>佐伯市国民健康保険丹賀診療所</t>
    <phoneticPr fontId="8"/>
  </si>
  <si>
    <t>丹賀診療所</t>
  </si>
  <si>
    <t>タンガシンリョウジョ</t>
  </si>
  <si>
    <t>大分県佐伯市鶴見丹賀浦１２９番地１</t>
  </si>
  <si>
    <t>管理者が月曜日、木曜日午後は鶴見診療所に出務のため休診。</t>
  </si>
  <si>
    <t>大分県佐伯市鶴見大字沖松浦２０番地</t>
  </si>
  <si>
    <t>毎週火曜日午後、お盆（8/13～15）</t>
  </si>
  <si>
    <t>医療法人　雄生会　塩月内科小児科医院</t>
  </si>
  <si>
    <t>塩月内科小児科医院</t>
  </si>
  <si>
    <t>シオツキナイカショウニカイイン</t>
  </si>
  <si>
    <t>大分県佐伯市　女島</t>
  </si>
  <si>
    <t>4回/月　(日)  0900 ～ 1600 まで日直医師が来ている日があります。　毎月 来院日を決めます。（改行）予定は、受付待合室に掲示している  ※ 日直医師が来ない日もあります。</t>
  </si>
  <si>
    <t>大分県佐伯市中の島１－２－２９</t>
  </si>
  <si>
    <t>GW　8月13日14日15日（改行）12月30，31日1月１，２，３日</t>
  </si>
  <si>
    <t>大分県佐伯市中の島３丁目２－２</t>
  </si>
  <si>
    <t>大分県佐伯市中村東町８－１２</t>
  </si>
  <si>
    <t>年末年始　１２月３０～１月３日　休診（改行）盆休み　８月１３日～８月１５日　休診</t>
  </si>
  <si>
    <t>医療法人　新徳寺　神宮医院</t>
  </si>
  <si>
    <t>イリョウホウジン　シントクジ　シングウイイン</t>
  </si>
  <si>
    <t>シングウイイン</t>
  </si>
  <si>
    <t>大分県佐伯市宇目小野市２８８４番地３</t>
  </si>
  <si>
    <t>大分県佐伯市西谷町５番２４号</t>
  </si>
  <si>
    <t>https://sugidani.sakura.ne.jp/www/</t>
  </si>
  <si>
    <t>田中眼科</t>
  </si>
  <si>
    <t>タナカガンカ</t>
  </si>
  <si>
    <t>TANAKA GANKA</t>
  </si>
  <si>
    <t>大分県佐伯市城下西町３－２３</t>
  </si>
  <si>
    <t>田淵内科</t>
  </si>
  <si>
    <t>大分県佐伯市中村東町２ー２２</t>
  </si>
  <si>
    <t>GW：暦通りで休診、お盆：8月13日～8月15日、正月休み：12月29日～1月3日</t>
  </si>
  <si>
    <t>社会医療法人長門莫記念会直川クリニック</t>
  </si>
  <si>
    <t>シャカイイリョウホジン　ナガトサダムキネンカイ　ナオカワクリニック</t>
  </si>
  <si>
    <t>大分県佐伯市直川上直見５６２番地１</t>
  </si>
  <si>
    <t>http://www.nagato.or.jp</t>
  </si>
  <si>
    <t>正月休み有り</t>
  </si>
  <si>
    <t>大分県佐伯市向島</t>
  </si>
  <si>
    <t>http://www.nakauraheart.com</t>
  </si>
  <si>
    <t>大分県佐伯市中村東町６－１１</t>
  </si>
  <si>
    <t>8月13・14・15日　12月30・31日　１月1・2・3日</t>
  </si>
  <si>
    <t>MIZUNUMA Hospital</t>
  </si>
  <si>
    <t>大分県佐伯市駅前２丁目４番９号</t>
  </si>
  <si>
    <t>お盆、年末年始休診</t>
  </si>
  <si>
    <t>大分県佐伯市蒲江蒲江浦</t>
  </si>
  <si>
    <t>1月1日.1月2日.1月3日.8月14日.8月15日.8月16日</t>
  </si>
  <si>
    <t>大分県佐伯市西谷町１－２７</t>
  </si>
  <si>
    <t>http://yaguchi.saiki.jp/</t>
  </si>
  <si>
    <t>大分県佐伯市船頭町</t>
  </si>
  <si>
    <t>ＧＷ、お盆８月１３日～１５日、年末年始１２月３０日～１月３日</t>
  </si>
  <si>
    <t>大分県佐伯市大手町３－４－３</t>
  </si>
  <si>
    <t>お盆休みは８月13，14，15日（改行）年末年始のお休みは12月30,31日、1月1，2，3日</t>
  </si>
  <si>
    <t>大分県佐伯市池田</t>
  </si>
  <si>
    <t>大分県佐伯市鶴岡西町二丁目１１３番地</t>
  </si>
  <si>
    <t>http://www.sugano-clinic.jp/</t>
  </si>
  <si>
    <t>医療法人馬場内科クリニック</t>
  </si>
  <si>
    <t>イリョウホウジンババナイカクリニック</t>
  </si>
  <si>
    <t>大分県佐伯市長島町２－１３３－２</t>
  </si>
  <si>
    <t>8/13-15,12/30-1/3</t>
  </si>
  <si>
    <t>大分県佐伯市城下西町</t>
  </si>
  <si>
    <t>お盆休み：８月13～15日（改行）年末年始の休み：12月30日～１月3日</t>
  </si>
  <si>
    <t>Ito Cardiovascular Clinic</t>
  </si>
  <si>
    <t>大分県佐伯市長島町４丁目１番７号</t>
  </si>
  <si>
    <t>大分県佐伯市駅前１丁目１番１１号</t>
  </si>
  <si>
    <t>大分県佐伯市戸穴３６２番地１</t>
  </si>
  <si>
    <t>大分県佐伯市長島町１丁目４番１６号</t>
  </si>
  <si>
    <t>http://www.saiki-sudoclinic.com</t>
  </si>
  <si>
    <t>お盆（8月13日～8月15日）（改行）年末年始（12月31日～1月3日）</t>
  </si>
  <si>
    <t>大分県佐伯市池田２２６０ー１</t>
  </si>
  <si>
    <t>http://egaoclinic.jp/</t>
  </si>
  <si>
    <t>第5週目、第１・３週火曜日の午後、年末年始</t>
  </si>
  <si>
    <t>歯科</t>
    <rPh sb="0" eb="2">
      <t>シカ</t>
    </rPh>
    <phoneticPr fontId="8"/>
  </si>
  <si>
    <t>大分県佐伯市駅前１－４－８</t>
  </si>
  <si>
    <t>月の2週目を除く木曜の午後休診 、 月の第2土曜日が休診（改行）GW、お盆、年末年始、休診</t>
  </si>
  <si>
    <t>大分県佐伯市弥生大字井崎字川又１３６６－１</t>
  </si>
  <si>
    <t>第２、第４土曜休診（改行）第１、第３、第５土曜は9：00～12：00診療（改行）日曜、祝日、お盆、年末年始は休診</t>
  </si>
  <si>
    <t>大分県佐伯市上浦津井浦</t>
  </si>
  <si>
    <t>大分県佐伯市春日町８－１２</t>
  </si>
  <si>
    <t>大分県佐伯市鶴岡町１－１１－５９</t>
  </si>
  <si>
    <t>大分県佐伯市長島町</t>
  </si>
  <si>
    <t>大分県佐伯市蒲江大字蒲江浦３３７８－１</t>
  </si>
  <si>
    <t>GW  お盆休み　年末年始</t>
  </si>
  <si>
    <t>大分県佐伯市春日町２－１</t>
  </si>
  <si>
    <t>http://www.tsuchiya-dc.com/</t>
  </si>
  <si>
    <t>月によって、月曜日か土曜日のどちらかが休診となる場合があります。（改行）年末年始・GW・お盆も、休診致します。</t>
  </si>
  <si>
    <t>大分県佐伯市鶴岡町３－１０－１７</t>
  </si>
  <si>
    <t>８月１２・１３・１４・１５　１２月２９・３０・３１　１月１・２・３</t>
  </si>
  <si>
    <t>大分県佐伯市中の島</t>
  </si>
  <si>
    <t>GW、お盆、土曜日午後</t>
  </si>
  <si>
    <t>大分県佐伯市蒲江畑野浦</t>
  </si>
  <si>
    <t>http://todakashika.com/</t>
  </si>
  <si>
    <t>大分県佐伯市長谷７７２６－１</t>
  </si>
  <si>
    <t>http://nakagawa.dentdb.com/</t>
  </si>
  <si>
    <t>水曜日午後（改行）GW、お盆</t>
  </si>
  <si>
    <t>大分県佐伯市中村東町６−１４</t>
  </si>
  <si>
    <t>http://www.saiki.tv/~yoshi-ngt5/</t>
  </si>
  <si>
    <t>大分県佐伯市内町５－１１</t>
  </si>
  <si>
    <t>大分県佐伯市池船町２１－１４</t>
  </si>
  <si>
    <t>8月13.14.15日、年末年始</t>
  </si>
  <si>
    <t>大分県佐伯市蒲江蒲江浦２２１５－８</t>
  </si>
  <si>
    <t>大分県佐伯市城下東町１－１</t>
  </si>
  <si>
    <t>GW、お盆、12月29日から1月3日</t>
  </si>
  <si>
    <t>大分県佐伯市向島１－１１－３１</t>
  </si>
  <si>
    <t>毎週木曜日の午後休診</t>
  </si>
  <si>
    <t>大分県佐伯市宇目大字小野市２８０８－８</t>
  </si>
  <si>
    <t>http://yayoi-dent.com</t>
  </si>
  <si>
    <t>土曜日休診週は火曜日診療（改行）GW、年末年始</t>
  </si>
  <si>
    <t>大分県佐伯市城下西町２－６０</t>
  </si>
  <si>
    <t>http://yoshidashika.dentalmall.jp/</t>
  </si>
  <si>
    <t>https://www.wakita-dc.com/</t>
  </si>
  <si>
    <t>年末年始12月29日から1月3日および盆（8月13.14.15日）は休診（改行）毎週木曜日と土曜日は不定休</t>
  </si>
  <si>
    <t>大分県佐伯市池田２０５３番地１</t>
  </si>
  <si>
    <t>KOSUMOTAUNSIKA</t>
  </si>
  <si>
    <t>大分県佐伯市鶴岡西町一丁目２２８番地</t>
  </si>
  <si>
    <t>大分県佐伯市中の島２丁目１９番３０号</t>
  </si>
  <si>
    <t>https://family-m-clinic.ci-hp.jp/</t>
  </si>
  <si>
    <t>大分県佐伯市長島町２ー２ー１０</t>
  </si>
  <si>
    <t>助産所</t>
    <rPh sb="0" eb="3">
      <t>ジョサンショ</t>
    </rPh>
    <phoneticPr fontId="8"/>
  </si>
  <si>
    <t>ワタナベジョサンイン</t>
    <phoneticPr fontId="8"/>
  </si>
  <si>
    <t>大分県佐伯市長良３６５−１</t>
    <phoneticPr fontId="8"/>
  </si>
  <si>
    <t>社会医療法人　敬和会　おおいた県南ホスピタル</t>
    <phoneticPr fontId="2"/>
  </si>
  <si>
    <t>シャカイイリョウホウジン　ケイワカイ　オオイタケンナンホスピタル</t>
    <phoneticPr fontId="2"/>
  </si>
  <si>
    <t>社会医療法人　小寺会　佐伯中央病院</t>
    <phoneticPr fontId="2"/>
  </si>
  <si>
    <t>シャカイイリョウホウジン　コデラカイ　サイキチュウオウビョウイン</t>
    <phoneticPr fontId="2"/>
  </si>
  <si>
    <t>大分県佐伯市弥生大字井崎１５４２－３</t>
    <rPh sb="0" eb="3">
      <t>オオイタケン</t>
    </rPh>
    <rPh sb="3" eb="6">
      <t>サイキシ</t>
    </rPh>
    <rPh sb="6" eb="8">
      <t>ヤヨイ</t>
    </rPh>
    <rPh sb="8" eb="10">
      <t>オオアザ</t>
    </rPh>
    <rPh sb="10" eb="12">
      <t>イサキ</t>
    </rPh>
    <phoneticPr fontId="3"/>
  </si>
  <si>
    <t>大分県佐伯市大字鶴望２７３８番地１</t>
    <rPh sb="0" eb="3">
      <t>オオイタケン</t>
    </rPh>
    <rPh sb="15" eb="16">
      <t>チ</t>
    </rPh>
    <phoneticPr fontId="3"/>
  </si>
  <si>
    <t>あなん歯科医院</t>
    <rPh sb="3" eb="7">
      <t>シカイイン</t>
    </rPh>
    <phoneticPr fontId="3"/>
  </si>
  <si>
    <t>入江歯科</t>
    <rPh sb="0" eb="2">
      <t>イリエ</t>
    </rPh>
    <rPh sb="2" eb="4">
      <t>シカ</t>
    </rPh>
    <phoneticPr fontId="3"/>
  </si>
  <si>
    <t>大分県佐伯市直川大字上直見字向船場３９３０</t>
    <rPh sb="0" eb="3">
      <t>オオイタケン</t>
    </rPh>
    <rPh sb="3" eb="6">
      <t>サイキシ</t>
    </rPh>
    <rPh sb="6" eb="8">
      <t>ナオカワ</t>
    </rPh>
    <rPh sb="8" eb="10">
      <t>オオアザ</t>
    </rPh>
    <rPh sb="10" eb="13">
      <t>カミナオミ</t>
    </rPh>
    <rPh sb="13" eb="14">
      <t>ジ</t>
    </rPh>
    <rPh sb="14" eb="15">
      <t>ム</t>
    </rPh>
    <rPh sb="15" eb="17">
      <t>フナバ</t>
    </rPh>
    <phoneticPr fontId="3"/>
  </si>
  <si>
    <t>大分県佐伯市大字木立字亀の甲６４８５-２</t>
    <rPh sb="0" eb="3">
      <t>オオイタケン</t>
    </rPh>
    <rPh sb="3" eb="6">
      <t>サイキシ</t>
    </rPh>
    <rPh sb="6" eb="8">
      <t>オオアザ</t>
    </rPh>
    <rPh sb="8" eb="9">
      <t>キ</t>
    </rPh>
    <rPh sb="9" eb="10">
      <t>タ</t>
    </rPh>
    <rPh sb="10" eb="11">
      <t>アザ</t>
    </rPh>
    <rPh sb="11" eb="12">
      <t>カメ</t>
    </rPh>
    <rPh sb="13" eb="14">
      <t>コウ</t>
    </rPh>
    <phoneticPr fontId="3"/>
  </si>
  <si>
    <t>アナンシカイイン</t>
    <phoneticPr fontId="2"/>
  </si>
  <si>
    <t>イリエシカ</t>
    <phoneticPr fontId="2"/>
  </si>
  <si>
    <t>マキシカイイン</t>
    <phoneticPr fontId="2"/>
  </si>
  <si>
    <t>大分県佐伯市中村南町５－６</t>
    <rPh sb="0" eb="3">
      <t>オオイタケン</t>
    </rPh>
    <phoneticPr fontId="2"/>
  </si>
  <si>
    <t>32.89842886349401, 131.78285651724167</t>
  </si>
  <si>
    <t>32.931316067316025,131.924980253835</t>
  </si>
  <si>
    <t>32.96017595446216, 131.89875014068787</t>
    <phoneticPr fontId="2"/>
  </si>
  <si>
    <t>20251201時点　佐伯市内医療機関（特養施設や、一般外来を行わない施設を除く）。助産所は、訪問のみの施設を除く</t>
    <rPh sb="8" eb="10">
      <t>ジテン</t>
    </rPh>
    <rPh sb="11" eb="14">
      <t>サイキシ</t>
    </rPh>
    <rPh sb="14" eb="15">
      <t>ナイ</t>
    </rPh>
    <rPh sb="15" eb="17">
      <t>イリョウ</t>
    </rPh>
    <rPh sb="17" eb="19">
      <t>キカン</t>
    </rPh>
    <rPh sb="20" eb="22">
      <t>トクヨウ</t>
    </rPh>
    <rPh sb="22" eb="24">
      <t>シセツ</t>
    </rPh>
    <rPh sb="26" eb="28">
      <t>イッパン</t>
    </rPh>
    <rPh sb="28" eb="30">
      <t>ガイライ</t>
    </rPh>
    <rPh sb="31" eb="32">
      <t>オコナ</t>
    </rPh>
    <rPh sb="35" eb="37">
      <t>シセツ</t>
    </rPh>
    <rPh sb="38" eb="39">
      <t>ノゾ</t>
    </rPh>
    <rPh sb="42" eb="44">
      <t>ジョサン</t>
    </rPh>
    <rPh sb="44" eb="45">
      <t>ショ</t>
    </rPh>
    <rPh sb="52" eb="54">
      <t>シセツ</t>
    </rPh>
    <rPh sb="55" eb="56">
      <t>ノゾ</t>
    </rPh>
    <phoneticPr fontId="2"/>
  </si>
  <si>
    <t>医療法人　鶴岡クリニック（歯科）</t>
    <rPh sb="13" eb="15">
      <t>シカ</t>
    </rPh>
    <phoneticPr fontId="2"/>
  </si>
  <si>
    <t>ドラッグセイムス佐伯中の島薬局</t>
    <rPh sb="13" eb="15">
      <t>ヤッキョク</t>
    </rPh>
    <phoneticPr fontId="2"/>
  </si>
  <si>
    <t>北緯,東経</t>
    <rPh sb="0" eb="2">
      <t>ホクイ</t>
    </rPh>
    <rPh sb="3" eb="5">
      <t>トウケイ</t>
    </rPh>
    <phoneticPr fontId="2"/>
  </si>
  <si>
    <t>地理院地図</t>
    <rPh sb="0" eb="2">
      <t>チリ</t>
    </rPh>
    <rPh sb="2" eb="3">
      <t>イン</t>
    </rPh>
    <rPh sb="3" eb="5">
      <t>チズ</t>
    </rPh>
    <phoneticPr fontId="2"/>
  </si>
  <si>
    <t>20251201時点　薬局・薬店・医薬品卸</t>
    <rPh sb="8" eb="10">
      <t>ジテン</t>
    </rPh>
    <rPh sb="11" eb="13">
      <t>ヤッキョク</t>
    </rPh>
    <rPh sb="14" eb="16">
      <t>ヤクテン</t>
    </rPh>
    <rPh sb="17" eb="20">
      <t>イヤクヒン</t>
    </rPh>
    <rPh sb="20" eb="21">
      <t>オロシ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</si>
</sst>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Red]\(0\)"/>
  </numFmts>
  <fonts count="16">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u/>
      <sz val="11"/>
      <color theme="10"/>
      <name val="Yu Gothic"/>
      <family val="2"/>
      <scheme val="minor"/>
    </font>
    <font>
      <sz val="6"/>
      <name val="ＭＳ Ｐゴシック"/>
      <family val="3"/>
      <charset val="128"/>
    </font>
    <font>
      <sz val="11"/>
      <color rgb="FFFF0000"/>
      <name val="ＭＳ Ｐゴシック"/>
      <family val="3"/>
      <charset val="128"/>
    </font>
    <font>
      <sz val="11"/>
      <color theme="1"/>
      <name val="Yu Gothic"/>
      <family val="2"/>
      <scheme val="minor"/>
    </font>
    <font>
      <sz val="6"/>
      <name val="Yu Gothic"/>
      <family val="2"/>
      <charset val="128"/>
      <scheme val="minor"/>
    </font>
    <font>
      <sz val="11"/>
      <name val="ＦＡ クリアレター"/>
      <family val="1"/>
      <charset val="128"/>
    </font>
    <font>
      <u/>
      <sz val="11"/>
      <color theme="10"/>
      <name val="ＦＡ クリアレター"/>
      <family val="1"/>
      <charset val="128"/>
    </font>
    <font>
      <sz val="11"/>
      <color theme="1"/>
      <name val="Yu Gothic"/>
      <family val="3"/>
      <charset val="128"/>
      <scheme val="minor"/>
    </font>
    <font>
      <sz val="11"/>
      <name val="ＭＳ Ｐゴシック"/>
      <family val="3"/>
      <charset val="128"/>
    </font>
    <font>
      <b/>
      <sz val="12"/>
      <name val="ＭＳ Ｐゴシック"/>
      <family val="3"/>
      <charset val="128"/>
    </font>
    <font>
      <b/>
      <sz val="11"/>
      <color theme="1"/>
      <name val="ＭＳ Ｐゴシック"/>
      <family val="3"/>
      <charset val="128"/>
    </font>
    <font>
      <u/>
      <sz val="11"/>
      <color theme="10"/>
      <name val="ＭＳ Ｐゴシック"/>
      <family val="3"/>
      <charset val="128"/>
    </font>
  </fonts>
  <fills count="11">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E6E6E6"/>
        <bgColor rgb="FFE6E6E6"/>
      </patternFill>
    </fill>
    <fill>
      <patternFill patternType="solid">
        <fgColor rgb="FFFFCCFF"/>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s>
  <cellStyleXfs count="13">
    <xf numFmtId="0" fontId="0" fillId="0" borderId="0"/>
    <xf numFmtId="0" fontId="4" fillId="0" borderId="0" applyNumberFormat="0" applyFill="0" applyBorder="0" applyAlignment="0" applyProtection="0"/>
    <xf numFmtId="0" fontId="7" fillId="0" borderId="0"/>
    <xf numFmtId="0" fontId="9" fillId="0" borderId="0">
      <alignment vertical="center"/>
    </xf>
    <xf numFmtId="0" fontId="10" fillId="0" borderId="0" applyNumberFormat="0" applyFill="0" applyBorder="0" applyAlignment="0" applyProtection="0">
      <alignment vertical="center"/>
    </xf>
    <xf numFmtId="0" fontId="11" fillId="0" borderId="0">
      <alignment vertical="center"/>
    </xf>
    <xf numFmtId="0" fontId="11" fillId="0" borderId="0"/>
    <xf numFmtId="0" fontId="11" fillId="0" borderId="0"/>
    <xf numFmtId="0" fontId="1" fillId="0" borderId="0">
      <alignment vertical="center"/>
    </xf>
    <xf numFmtId="0" fontId="12" fillId="0" borderId="0">
      <alignment vertical="center"/>
    </xf>
    <xf numFmtId="0" fontId="13" fillId="5" borderId="2">
      <alignment horizontal="left"/>
    </xf>
    <xf numFmtId="38" fontId="12" fillId="0" borderId="0" applyFont="0" applyFill="0" applyBorder="0" applyAlignment="0" applyProtection="0">
      <alignment vertical="center"/>
    </xf>
    <xf numFmtId="0" fontId="7" fillId="0" borderId="0"/>
  </cellStyleXfs>
  <cellXfs count="37">
    <xf numFmtId="0" fontId="0" fillId="0" borderId="0" xfId="0"/>
    <xf numFmtId="0" fontId="3" fillId="0" borderId="0" xfId="0" applyFont="1"/>
    <xf numFmtId="0" fontId="3" fillId="0" borderId="1" xfId="0" applyFont="1" applyBorder="1"/>
    <xf numFmtId="0" fontId="1" fillId="0" borderId="0" xfId="8">
      <alignment vertical="center"/>
    </xf>
    <xf numFmtId="0" fontId="3" fillId="0" borderId="1" xfId="12" applyFont="1" applyBorder="1" applyAlignment="1">
      <alignment vertical="center"/>
    </xf>
    <xf numFmtId="0" fontId="3" fillId="0" borderId="1" xfId="12" applyFont="1" applyBorder="1" applyAlignment="1">
      <alignment horizontal="left" vertical="center"/>
    </xf>
    <xf numFmtId="0" fontId="3" fillId="3" borderId="1" xfId="12" applyFont="1" applyFill="1" applyBorder="1" applyAlignment="1">
      <alignment horizontal="left" vertical="center"/>
    </xf>
    <xf numFmtId="0" fontId="3" fillId="0" borderId="1" xfId="12" applyFont="1" applyBorder="1" applyAlignment="1">
      <alignment horizontal="center" vertical="center"/>
    </xf>
    <xf numFmtId="0" fontId="3" fillId="0" borderId="1" xfId="12" applyFont="1" applyBorder="1" applyAlignment="1">
      <alignment vertical="center" wrapText="1"/>
    </xf>
    <xf numFmtId="0" fontId="3" fillId="0" borderId="4" xfId="12" applyFont="1" applyBorder="1" applyAlignment="1">
      <alignment horizontal="left" vertical="center"/>
    </xf>
    <xf numFmtId="0" fontId="3" fillId="0" borderId="4" xfId="12" applyFont="1" applyBorder="1" applyAlignment="1">
      <alignment vertical="center" wrapText="1"/>
    </xf>
    <xf numFmtId="0" fontId="3" fillId="0" borderId="4" xfId="12" applyFont="1" applyBorder="1" applyAlignment="1">
      <alignment horizontal="right" vertical="center"/>
    </xf>
    <xf numFmtId="0" fontId="3" fillId="0" borderId="4" xfId="12" applyFont="1" applyBorder="1" applyAlignment="1">
      <alignment vertical="center"/>
    </xf>
    <xf numFmtId="0" fontId="3" fillId="0" borderId="1" xfId="12" applyFont="1" applyBorder="1" applyAlignment="1">
      <alignment horizontal="right" vertical="center"/>
    </xf>
    <xf numFmtId="0" fontId="3" fillId="4" borderId="1" xfId="12" applyFont="1" applyFill="1" applyBorder="1" applyAlignment="1">
      <alignment horizontal="left" vertical="center"/>
    </xf>
    <xf numFmtId="0" fontId="3" fillId="2" borderId="1" xfId="12" applyFont="1" applyFill="1" applyBorder="1" applyAlignment="1">
      <alignment horizontal="left" vertical="center"/>
    </xf>
    <xf numFmtId="0" fontId="3" fillId="10" borderId="1" xfId="12" applyFont="1" applyFill="1" applyBorder="1" applyAlignment="1">
      <alignment horizontal="left" vertical="center"/>
    </xf>
    <xf numFmtId="178" fontId="3" fillId="0" borderId="0" xfId="8" applyNumberFormat="1" applyFont="1">
      <alignment vertical="center"/>
    </xf>
    <xf numFmtId="0" fontId="3" fillId="0" borderId="0" xfId="8" applyFont="1">
      <alignment vertical="center"/>
    </xf>
    <xf numFmtId="178" fontId="1" fillId="0" borderId="0" xfId="8" applyNumberFormat="1">
      <alignment vertical="center"/>
    </xf>
    <xf numFmtId="0" fontId="3" fillId="0" borderId="1" xfId="0" applyFont="1" applyBorder="1" applyAlignment="1">
      <alignment horizontal="center" vertical="center"/>
    </xf>
    <xf numFmtId="0" fontId="15" fillId="0" borderId="1" xfId="1" applyFont="1" applyBorder="1" applyAlignment="1">
      <alignment vertical="center"/>
    </xf>
    <xf numFmtId="0" fontId="3" fillId="0" borderId="1" xfId="0" applyFont="1" applyBorder="1" applyAlignment="1">
      <alignment vertical="center"/>
    </xf>
    <xf numFmtId="0" fontId="14" fillId="2" borderId="3" xfId="8" applyFont="1" applyFill="1" applyBorder="1" applyAlignment="1">
      <alignment vertical="center" wrapText="1"/>
    </xf>
    <xf numFmtId="178" fontId="3" fillId="0" borderId="1" xfId="8" applyNumberFormat="1" applyFont="1" applyBorder="1">
      <alignment vertical="center"/>
    </xf>
    <xf numFmtId="0" fontId="3" fillId="0" borderId="1" xfId="8" applyFont="1" applyBorder="1">
      <alignment vertical="center"/>
    </xf>
    <xf numFmtId="0" fontId="14" fillId="2" borderId="1" xfId="8" applyFont="1" applyFill="1" applyBorder="1" applyAlignment="1">
      <alignment vertical="center" wrapText="1"/>
    </xf>
    <xf numFmtId="178" fontId="3" fillId="6" borderId="1" xfId="8" applyNumberFormat="1" applyFont="1" applyFill="1" applyBorder="1">
      <alignment vertical="center"/>
    </xf>
    <xf numFmtId="0" fontId="3" fillId="4" borderId="1" xfId="8" applyFont="1" applyFill="1" applyBorder="1">
      <alignment vertical="center"/>
    </xf>
    <xf numFmtId="0" fontId="3" fillId="10" borderId="1" xfId="8" applyFont="1" applyFill="1" applyBorder="1">
      <alignment vertical="center"/>
    </xf>
    <xf numFmtId="178" fontId="6" fillId="0" borderId="1" xfId="8" applyNumberFormat="1" applyFont="1" applyBorder="1">
      <alignment vertical="center"/>
    </xf>
    <xf numFmtId="178" fontId="6" fillId="6" borderId="1" xfId="8" applyNumberFormat="1" applyFont="1" applyFill="1" applyBorder="1">
      <alignment vertical="center"/>
    </xf>
    <xf numFmtId="0" fontId="6" fillId="0" borderId="1" xfId="8" applyFont="1" applyBorder="1">
      <alignment vertical="center"/>
    </xf>
    <xf numFmtId="178" fontId="3" fillId="7" borderId="1" xfId="8" applyNumberFormat="1" applyFont="1" applyFill="1" applyBorder="1">
      <alignment vertical="center"/>
    </xf>
    <xf numFmtId="178" fontId="3" fillId="8" borderId="1" xfId="8" applyNumberFormat="1" applyFont="1" applyFill="1" applyBorder="1">
      <alignment vertical="center"/>
    </xf>
    <xf numFmtId="178" fontId="6" fillId="8" borderId="1" xfId="8" applyNumberFormat="1" applyFont="1" applyFill="1" applyBorder="1">
      <alignment vertical="center"/>
    </xf>
    <xf numFmtId="178" fontId="3" fillId="9" borderId="1" xfId="8" applyNumberFormat="1" applyFont="1" applyFill="1" applyBorder="1">
      <alignment vertical="center"/>
    </xf>
  </cellXfs>
  <cellStyles count="13">
    <cellStyle name="Style0" xfId="10" xr:uid="{3B52DB22-5BF0-48D4-AF9B-CEA66B144780}"/>
    <cellStyle name="ハイパーリンク" xfId="1" builtinId="8"/>
    <cellStyle name="ハイパーリンク 2" xfId="4" xr:uid="{2EA4AE93-6A0E-41F7-84DE-389CC0583AD2}"/>
    <cellStyle name="桁区切り 2" xfId="11" xr:uid="{28DECDF8-D542-4271-B250-FE5CE0120463}"/>
    <cellStyle name="標準" xfId="0" builtinId="0"/>
    <cellStyle name="標準 10" xfId="6" xr:uid="{B642CD6B-2EC9-4562-898F-F5975C2A76FF}"/>
    <cellStyle name="標準 12" xfId="8" xr:uid="{A1103724-EDF7-4F21-84DA-C4AFB2D01642}"/>
    <cellStyle name="標準 2" xfId="3" xr:uid="{C6631596-AEB1-4F75-912F-F698D4A84F0A}"/>
    <cellStyle name="標準 2 2" xfId="12" xr:uid="{F56CCE34-2E9F-4701-B35B-C01B3325AD77}"/>
    <cellStyle name="標準 3" xfId="7" xr:uid="{F80EF41E-2C01-4B7B-A3A0-61BBD6D27B15}"/>
    <cellStyle name="標準 3 4" xfId="5" xr:uid="{895460B0-1B8D-480C-93E0-5ECFB70C6508}"/>
    <cellStyle name="標準 4" xfId="9" xr:uid="{A7C2B69F-2D19-4763-A0EC-F0A73D904E09}"/>
    <cellStyle name="標準 5" xfId="2" xr:uid="{601E736F-0BE2-471F-ACE4-269A8B8B70B0}"/>
  </cellStyles>
  <dxfs count="0"/>
  <tableStyles count="0" defaultTableStyle="TableStyleMedium2" defaultPivotStyle="PivotStyleLight16"/>
  <colors>
    <mruColors>
      <color rgb="FFFFCCFF"/>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BC68E-E62C-4DD5-B942-B168842C92E2}">
  <dimension ref="A1:BQ88"/>
  <sheetViews>
    <sheetView tabSelected="1" zoomScale="85" zoomScaleNormal="85" workbookViewId="0">
      <pane xSplit="3" ySplit="2" topLeftCell="D3" activePane="bottomRight" state="frozenSplit"/>
      <selection pane="topRight" activeCell="E1" sqref="E1"/>
      <selection pane="bottomLeft" activeCell="A14" sqref="A14"/>
      <selection pane="bottomRight" activeCell="E17" sqref="E17"/>
    </sheetView>
  </sheetViews>
  <sheetFormatPr defaultRowHeight="18.75"/>
  <cols>
    <col min="1" max="1" width="20.875" style="19" customWidth="1"/>
    <col min="2" max="2" width="9.625" style="19" customWidth="1"/>
    <col min="3" max="3" width="38.25" style="3" customWidth="1"/>
    <col min="4" max="4" width="13.75" style="3" customWidth="1"/>
    <col min="5" max="5" width="8.25" style="3" customWidth="1"/>
    <col min="6" max="10" width="9" style="3"/>
    <col min="11" max="11" width="35" style="3" customWidth="1"/>
    <col min="12" max="13" width="9.875" style="3" customWidth="1"/>
    <col min="14" max="16" width="20.625" style="3" customWidth="1"/>
    <col min="17" max="16384" width="9" style="3"/>
  </cols>
  <sheetData>
    <row r="1" spans="1:69">
      <c r="A1" s="17" t="s">
        <v>690</v>
      </c>
      <c r="B1" s="17"/>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row>
    <row r="2" spans="1:69">
      <c r="A2" s="24" t="s">
        <v>431</v>
      </c>
      <c r="B2" s="24" t="s">
        <v>34</v>
      </c>
      <c r="C2" s="25" t="s">
        <v>432</v>
      </c>
      <c r="D2" s="25" t="s">
        <v>433</v>
      </c>
      <c r="E2" s="25" t="s">
        <v>434</v>
      </c>
      <c r="F2" s="25" t="s">
        <v>435</v>
      </c>
      <c r="G2" s="25" t="s">
        <v>436</v>
      </c>
      <c r="H2" s="25" t="s">
        <v>437</v>
      </c>
      <c r="I2" s="25" t="s">
        <v>438</v>
      </c>
      <c r="J2" s="25" t="s">
        <v>439</v>
      </c>
      <c r="K2" s="25" t="s">
        <v>440</v>
      </c>
      <c r="L2" s="25" t="s">
        <v>441</v>
      </c>
      <c r="M2" s="25" t="s">
        <v>442</v>
      </c>
      <c r="N2" s="22" t="s">
        <v>693</v>
      </c>
      <c r="O2" s="22" t="s">
        <v>694</v>
      </c>
      <c r="P2" s="26" t="s">
        <v>428</v>
      </c>
      <c r="Q2" s="25" t="s">
        <v>443</v>
      </c>
      <c r="R2" s="25" t="s">
        <v>444</v>
      </c>
      <c r="S2" s="25" t="s">
        <v>445</v>
      </c>
      <c r="T2" s="25" t="s">
        <v>446</v>
      </c>
      <c r="U2" s="25" t="s">
        <v>447</v>
      </c>
      <c r="V2" s="25" t="s">
        <v>448</v>
      </c>
      <c r="W2" s="25" t="s">
        <v>449</v>
      </c>
      <c r="X2" s="25" t="s">
        <v>450</v>
      </c>
      <c r="Y2" s="25" t="s">
        <v>451</v>
      </c>
      <c r="Z2" s="25" t="s">
        <v>452</v>
      </c>
      <c r="AA2" s="25" t="s">
        <v>453</v>
      </c>
      <c r="AB2" s="25" t="s">
        <v>454</v>
      </c>
      <c r="AC2" s="25" t="s">
        <v>455</v>
      </c>
      <c r="AD2" s="25" t="s">
        <v>456</v>
      </c>
      <c r="AE2" s="25" t="s">
        <v>457</v>
      </c>
      <c r="AF2" s="25" t="s">
        <v>458</v>
      </c>
      <c r="AG2" s="25" t="s">
        <v>459</v>
      </c>
      <c r="AH2" s="25" t="s">
        <v>460</v>
      </c>
      <c r="AI2" s="25" t="s">
        <v>461</v>
      </c>
      <c r="AJ2" s="25" t="s">
        <v>462</v>
      </c>
      <c r="AK2" s="25" t="s">
        <v>463</v>
      </c>
      <c r="AL2" s="25" t="s">
        <v>464</v>
      </c>
      <c r="AM2" s="25" t="s">
        <v>465</v>
      </c>
      <c r="AN2" s="25" t="s">
        <v>466</v>
      </c>
      <c r="AO2" s="25" t="s">
        <v>467</v>
      </c>
      <c r="AP2" s="25" t="s">
        <v>468</v>
      </c>
      <c r="AQ2" s="25" t="s">
        <v>469</v>
      </c>
      <c r="AR2" s="25" t="s">
        <v>470</v>
      </c>
      <c r="AS2" s="25" t="s">
        <v>471</v>
      </c>
      <c r="AT2" s="25" t="s">
        <v>472</v>
      </c>
      <c r="AU2" s="25" t="s">
        <v>473</v>
      </c>
      <c r="AV2" s="25" t="s">
        <v>474</v>
      </c>
      <c r="AW2" s="25" t="s">
        <v>475</v>
      </c>
      <c r="AX2" s="25" t="s">
        <v>476</v>
      </c>
      <c r="AY2" s="25" t="s">
        <v>477</v>
      </c>
      <c r="AZ2" s="25" t="s">
        <v>478</v>
      </c>
      <c r="BA2" s="25" t="s">
        <v>479</v>
      </c>
      <c r="BB2" s="25" t="s">
        <v>480</v>
      </c>
      <c r="BC2" s="25" t="s">
        <v>481</v>
      </c>
      <c r="BD2" s="25" t="s">
        <v>482</v>
      </c>
      <c r="BE2" s="25" t="s">
        <v>483</v>
      </c>
      <c r="BF2" s="25" t="s">
        <v>484</v>
      </c>
      <c r="BG2" s="25" t="s">
        <v>485</v>
      </c>
      <c r="BH2" s="25" t="s">
        <v>486</v>
      </c>
      <c r="BI2" s="25" t="s">
        <v>487</v>
      </c>
      <c r="BJ2" s="25" t="s">
        <v>488</v>
      </c>
      <c r="BK2" s="25" t="s">
        <v>489</v>
      </c>
      <c r="BL2" s="25" t="s">
        <v>490</v>
      </c>
      <c r="BM2" s="25" t="s">
        <v>491</v>
      </c>
      <c r="BN2" s="25" t="s">
        <v>492</v>
      </c>
      <c r="BO2" s="25" t="s">
        <v>493</v>
      </c>
      <c r="BP2" s="25" t="s">
        <v>494</v>
      </c>
      <c r="BQ2" s="25" t="s">
        <v>495</v>
      </c>
    </row>
    <row r="3" spans="1:69">
      <c r="A3" s="24">
        <v>4411011200000</v>
      </c>
      <c r="B3" s="27" t="s">
        <v>35</v>
      </c>
      <c r="C3" s="25" t="s">
        <v>36</v>
      </c>
      <c r="D3" s="25" t="s">
        <v>37</v>
      </c>
      <c r="E3" s="25"/>
      <c r="F3" s="25"/>
      <c r="G3" s="25" t="s">
        <v>38</v>
      </c>
      <c r="H3" s="25">
        <v>1</v>
      </c>
      <c r="I3" s="25">
        <v>44</v>
      </c>
      <c r="J3" s="25">
        <v>205</v>
      </c>
      <c r="K3" s="25" t="s">
        <v>496</v>
      </c>
      <c r="L3" s="25">
        <v>32.959495997982501</v>
      </c>
      <c r="M3" s="25">
        <v>131.882570400183</v>
      </c>
      <c r="N3" s="25" t="s">
        <v>497</v>
      </c>
      <c r="O3" s="21" t="str">
        <f>HYPERLINK("https://cyberjapandata.gsi.go.jp/#16/"&amp;L3&amp;"/"&amp;M3&amp;"/&amp;base=std&amp;ls=std&amp;disp=1&amp;vs=c1g1j0h0k0l0u0t0z0r0s0m0f1")</f>
        <v>https://cyberjapandata.gsi.go.jp/#16/32.9594959979825/131.882570400183/&amp;base=std&amp;ls=std&amp;disp=1&amp;vs=c1g1j0h0k0l0u0t0z0r0s0m0f1</v>
      </c>
      <c r="P3" s="28" t="s">
        <v>430</v>
      </c>
      <c r="Q3" s="25" t="s">
        <v>498</v>
      </c>
      <c r="R3" s="25">
        <v>1</v>
      </c>
      <c r="S3" s="25">
        <v>1</v>
      </c>
      <c r="T3" s="25">
        <v>1</v>
      </c>
      <c r="U3" s="25">
        <v>1</v>
      </c>
      <c r="V3" s="25">
        <v>1</v>
      </c>
      <c r="W3" s="25">
        <v>1</v>
      </c>
      <c r="X3" s="25">
        <v>0</v>
      </c>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v>0</v>
      </c>
      <c r="BI3" s="25"/>
      <c r="BJ3" s="25">
        <v>164</v>
      </c>
      <c r="BK3" s="25">
        <v>100</v>
      </c>
      <c r="BL3" s="25"/>
      <c r="BM3" s="25"/>
      <c r="BN3" s="25">
        <v>0</v>
      </c>
      <c r="BO3" s="25">
        <v>0</v>
      </c>
      <c r="BP3" s="25">
        <v>0</v>
      </c>
      <c r="BQ3" s="25">
        <v>264</v>
      </c>
    </row>
    <row r="4" spans="1:69">
      <c r="A4" s="24">
        <v>4411011300000</v>
      </c>
      <c r="B4" s="27" t="s">
        <v>35</v>
      </c>
      <c r="C4" s="25" t="s">
        <v>499</v>
      </c>
      <c r="D4" s="25" t="s">
        <v>500</v>
      </c>
      <c r="E4" s="25" t="s">
        <v>1</v>
      </c>
      <c r="F4" s="25" t="s">
        <v>39</v>
      </c>
      <c r="G4" s="25" t="s">
        <v>41</v>
      </c>
      <c r="H4" s="25">
        <v>1</v>
      </c>
      <c r="I4" s="25">
        <v>44</v>
      </c>
      <c r="J4" s="25">
        <v>205</v>
      </c>
      <c r="K4" s="25" t="s">
        <v>501</v>
      </c>
      <c r="L4" s="25">
        <v>32.965034411738799</v>
      </c>
      <c r="M4" s="25">
        <v>131.899220668727</v>
      </c>
      <c r="N4" s="25" t="s">
        <v>40</v>
      </c>
      <c r="O4" s="21" t="str">
        <f t="shared" ref="O4:O67" si="0">HYPERLINK("https://cyberjapandata.gsi.go.jp/#16/"&amp;L4&amp;"/"&amp;M4&amp;"/&amp;base=std&amp;ls=std&amp;disp=1&amp;vs=c1g1j0h0k0l0u0t0z0r0s0m0f1")</f>
        <v>https://cyberjapandata.gsi.go.jp/#16/32.9650344117388/131.899220668727/&amp;base=std&amp;ls=std&amp;disp=1&amp;vs=c1g1j0h0k0l0u0t0z0r0s0m0f1</v>
      </c>
      <c r="P4" s="29" t="s">
        <v>12</v>
      </c>
      <c r="Q4" s="25" t="s">
        <v>502</v>
      </c>
      <c r="R4" s="25">
        <v>1</v>
      </c>
      <c r="S4" s="25">
        <v>1</v>
      </c>
      <c r="T4" s="25">
        <v>1</v>
      </c>
      <c r="U4" s="25">
        <v>1</v>
      </c>
      <c r="V4" s="25">
        <v>1</v>
      </c>
      <c r="W4" s="25">
        <v>0</v>
      </c>
      <c r="X4" s="25">
        <v>0</v>
      </c>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v>0</v>
      </c>
      <c r="BI4" s="25" t="s">
        <v>503</v>
      </c>
      <c r="BJ4" s="25">
        <v>191</v>
      </c>
      <c r="BK4" s="25">
        <v>0</v>
      </c>
      <c r="BL4" s="25"/>
      <c r="BM4" s="25"/>
      <c r="BN4" s="25">
        <v>0</v>
      </c>
      <c r="BO4" s="25">
        <v>0</v>
      </c>
      <c r="BP4" s="25">
        <v>4</v>
      </c>
      <c r="BQ4" s="25">
        <v>195</v>
      </c>
    </row>
    <row r="5" spans="1:69">
      <c r="A5" s="24">
        <v>4411011400000</v>
      </c>
      <c r="B5" s="27" t="s">
        <v>35</v>
      </c>
      <c r="C5" s="25" t="s">
        <v>673</v>
      </c>
      <c r="D5" s="25" t="s">
        <v>674</v>
      </c>
      <c r="E5" s="25"/>
      <c r="F5" s="25"/>
      <c r="G5" s="25"/>
      <c r="H5" s="25">
        <v>1</v>
      </c>
      <c r="I5" s="25">
        <v>44</v>
      </c>
      <c r="J5" s="25">
        <v>205</v>
      </c>
      <c r="K5" s="25" t="s">
        <v>504</v>
      </c>
      <c r="L5" s="25">
        <v>32.963697500000002</v>
      </c>
      <c r="M5" s="25">
        <v>131.90947320000001</v>
      </c>
      <c r="N5" s="25" t="s">
        <v>505</v>
      </c>
      <c r="O5" s="21" t="str">
        <f t="shared" si="0"/>
        <v>https://cyberjapandata.gsi.go.jp/#16/32.9636975/131.9094732/&amp;base=std&amp;ls=std&amp;disp=1&amp;vs=c1g1j0h0k0l0u0t0z0r0s0m0f1</v>
      </c>
      <c r="P5" s="29" t="s">
        <v>12</v>
      </c>
      <c r="Q5" s="25" t="s">
        <v>506</v>
      </c>
      <c r="R5" s="25">
        <v>1</v>
      </c>
      <c r="S5" s="25">
        <v>1</v>
      </c>
      <c r="T5" s="25">
        <v>1</v>
      </c>
      <c r="U5" s="25">
        <v>1</v>
      </c>
      <c r="V5" s="25">
        <v>1</v>
      </c>
      <c r="W5" s="25">
        <v>0</v>
      </c>
      <c r="X5" s="25">
        <v>0</v>
      </c>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v>0</v>
      </c>
      <c r="BI5" s="25" t="s">
        <v>507</v>
      </c>
      <c r="BJ5" s="25">
        <v>0</v>
      </c>
      <c r="BK5" s="25">
        <v>0</v>
      </c>
      <c r="BL5" s="25"/>
      <c r="BM5" s="25"/>
      <c r="BN5" s="25">
        <v>180</v>
      </c>
      <c r="BO5" s="25">
        <v>0</v>
      </c>
      <c r="BP5" s="25">
        <v>0</v>
      </c>
      <c r="BQ5" s="25">
        <v>180</v>
      </c>
    </row>
    <row r="6" spans="1:69">
      <c r="A6" s="30">
        <v>4411011500000</v>
      </c>
      <c r="B6" s="31" t="s">
        <v>35</v>
      </c>
      <c r="C6" s="32" t="s">
        <v>675</v>
      </c>
      <c r="D6" s="32" t="s">
        <v>676</v>
      </c>
      <c r="E6" s="32"/>
      <c r="F6" s="32"/>
      <c r="G6" s="32"/>
      <c r="H6" s="32">
        <v>1</v>
      </c>
      <c r="I6" s="32">
        <v>44</v>
      </c>
      <c r="J6" s="25">
        <v>205</v>
      </c>
      <c r="K6" s="32" t="s">
        <v>42</v>
      </c>
      <c r="L6" s="32">
        <v>32.965124905400003</v>
      </c>
      <c r="M6" s="32">
        <v>131.90241605</v>
      </c>
      <c r="N6" s="32" t="s">
        <v>43</v>
      </c>
      <c r="O6" s="21" t="str">
        <f t="shared" si="0"/>
        <v>https://cyberjapandata.gsi.go.jp/#16/32.9651249054/131.90241605/&amp;base=std&amp;ls=std&amp;disp=1&amp;vs=c1g1j0h0k0l0u0t0z0r0s0m0f1</v>
      </c>
      <c r="P6" s="29" t="s">
        <v>12</v>
      </c>
      <c r="Q6" s="32"/>
      <c r="R6" s="32"/>
      <c r="S6" s="32"/>
      <c r="T6" s="32"/>
      <c r="U6" s="32"/>
      <c r="V6" s="32"/>
      <c r="W6" s="32"/>
      <c r="X6" s="32"/>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row>
    <row r="7" spans="1:69">
      <c r="A7" s="24">
        <v>4411011600000</v>
      </c>
      <c r="B7" s="27" t="s">
        <v>35</v>
      </c>
      <c r="C7" s="25" t="s">
        <v>4</v>
      </c>
      <c r="D7" s="25" t="s">
        <v>44</v>
      </c>
      <c r="E7" s="25"/>
      <c r="F7" s="25"/>
      <c r="G7" s="25" t="s">
        <v>46</v>
      </c>
      <c r="H7" s="25">
        <v>1</v>
      </c>
      <c r="I7" s="25">
        <v>44</v>
      </c>
      <c r="J7" s="25">
        <v>205</v>
      </c>
      <c r="K7" s="25" t="s">
        <v>508</v>
      </c>
      <c r="L7" s="25">
        <v>32.959403500000001</v>
      </c>
      <c r="M7" s="25">
        <v>131.90899289999999</v>
      </c>
      <c r="N7" s="25" t="s">
        <v>45</v>
      </c>
      <c r="O7" s="21" t="str">
        <f t="shared" si="0"/>
        <v>https://cyberjapandata.gsi.go.jp/#16/32.9594035/131.9089929/&amp;base=std&amp;ls=std&amp;disp=1&amp;vs=c1g1j0h0k0l0u0t0z0r0s0m0f1</v>
      </c>
      <c r="P7" s="28" t="s">
        <v>430</v>
      </c>
      <c r="Q7" s="25" t="s">
        <v>509</v>
      </c>
      <c r="R7" s="25">
        <v>1</v>
      </c>
      <c r="S7" s="25">
        <v>1</v>
      </c>
      <c r="T7" s="25">
        <v>1</v>
      </c>
      <c r="U7" s="25">
        <v>1</v>
      </c>
      <c r="V7" s="25">
        <v>1</v>
      </c>
      <c r="W7" s="25">
        <v>1</v>
      </c>
      <c r="X7" s="25">
        <v>0</v>
      </c>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v>0</v>
      </c>
      <c r="BI7" s="25" t="s">
        <v>510</v>
      </c>
      <c r="BJ7" s="25">
        <v>72</v>
      </c>
      <c r="BK7" s="25">
        <v>0</v>
      </c>
      <c r="BL7" s="25"/>
      <c r="BM7" s="25"/>
      <c r="BN7" s="25">
        <v>0</v>
      </c>
      <c r="BO7" s="25">
        <v>0</v>
      </c>
      <c r="BP7" s="25">
        <v>0</v>
      </c>
      <c r="BQ7" s="25">
        <v>72</v>
      </c>
    </row>
    <row r="8" spans="1:69">
      <c r="A8" s="24">
        <v>4411011900000</v>
      </c>
      <c r="B8" s="27" t="s">
        <v>35</v>
      </c>
      <c r="C8" s="25" t="s">
        <v>2</v>
      </c>
      <c r="D8" s="25" t="s">
        <v>47</v>
      </c>
      <c r="E8" s="25"/>
      <c r="F8" s="25"/>
      <c r="G8" s="25" t="s">
        <v>49</v>
      </c>
      <c r="H8" s="25">
        <v>1</v>
      </c>
      <c r="I8" s="25">
        <v>44</v>
      </c>
      <c r="J8" s="25">
        <v>205</v>
      </c>
      <c r="K8" s="25" t="s">
        <v>511</v>
      </c>
      <c r="L8" s="25">
        <v>32.958643899999998</v>
      </c>
      <c r="M8" s="25">
        <v>131.86403530000001</v>
      </c>
      <c r="N8" s="25" t="s">
        <v>48</v>
      </c>
      <c r="O8" s="21" t="str">
        <f t="shared" si="0"/>
        <v>https://cyberjapandata.gsi.go.jp/#16/32.9586439/131.8640353/&amp;base=std&amp;ls=std&amp;disp=1&amp;vs=c1g1j0h0k0l0u0t0z0r0s0m0f1</v>
      </c>
      <c r="P8" s="28" t="s">
        <v>430</v>
      </c>
      <c r="Q8" s="25" t="s">
        <v>512</v>
      </c>
      <c r="R8" s="25">
        <v>1</v>
      </c>
      <c r="S8" s="25">
        <v>1</v>
      </c>
      <c r="T8" s="25">
        <v>1</v>
      </c>
      <c r="U8" s="25">
        <v>1</v>
      </c>
      <c r="V8" s="25">
        <v>1</v>
      </c>
      <c r="W8" s="25">
        <v>1</v>
      </c>
      <c r="X8" s="25">
        <v>0</v>
      </c>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v>0</v>
      </c>
      <c r="BI8" s="25"/>
      <c r="BJ8" s="25">
        <v>167</v>
      </c>
      <c r="BK8" s="25">
        <v>77</v>
      </c>
      <c r="BL8" s="25"/>
      <c r="BM8" s="25"/>
      <c r="BN8" s="25">
        <v>0</v>
      </c>
      <c r="BO8" s="25">
        <v>0</v>
      </c>
      <c r="BP8" s="25">
        <v>0</v>
      </c>
      <c r="BQ8" s="25">
        <v>244</v>
      </c>
    </row>
    <row r="9" spans="1:69">
      <c r="A9" s="24">
        <v>4411012000000</v>
      </c>
      <c r="B9" s="27" t="s">
        <v>35</v>
      </c>
      <c r="C9" s="25" t="s">
        <v>3</v>
      </c>
      <c r="D9" s="25" t="s">
        <v>50</v>
      </c>
      <c r="E9" s="25"/>
      <c r="F9" s="25"/>
      <c r="G9" s="25" t="s">
        <v>52</v>
      </c>
      <c r="H9" s="25">
        <v>1</v>
      </c>
      <c r="I9" s="25">
        <v>44</v>
      </c>
      <c r="J9" s="25">
        <v>205</v>
      </c>
      <c r="K9" s="25" t="s">
        <v>513</v>
      </c>
      <c r="L9" s="25">
        <v>32.797375896200002</v>
      </c>
      <c r="M9" s="25">
        <v>131.927304268</v>
      </c>
      <c r="N9" s="25" t="s">
        <v>51</v>
      </c>
      <c r="O9" s="21" t="str">
        <f t="shared" si="0"/>
        <v>https://cyberjapandata.gsi.go.jp/#16/32.7973758962/131.927304268/&amp;base=std&amp;ls=std&amp;disp=1&amp;vs=c1g1j0h0k0l0u0t0z0r0s0m0f1</v>
      </c>
      <c r="P9" s="29" t="s">
        <v>11</v>
      </c>
      <c r="Q9" s="25"/>
      <c r="R9" s="25">
        <v>1</v>
      </c>
      <c r="S9" s="25">
        <v>1</v>
      </c>
      <c r="T9" s="25">
        <v>1</v>
      </c>
      <c r="U9" s="25">
        <v>1</v>
      </c>
      <c r="V9" s="25">
        <v>1</v>
      </c>
      <c r="W9" s="25">
        <v>1</v>
      </c>
      <c r="X9" s="25">
        <v>0</v>
      </c>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v>0</v>
      </c>
      <c r="BI9" s="25"/>
      <c r="BJ9" s="25">
        <v>40</v>
      </c>
      <c r="BK9" s="25">
        <v>0</v>
      </c>
      <c r="BL9" s="25"/>
      <c r="BM9" s="25"/>
      <c r="BN9" s="25">
        <v>0</v>
      </c>
      <c r="BO9" s="25">
        <v>0</v>
      </c>
      <c r="BP9" s="25">
        <v>0</v>
      </c>
      <c r="BQ9" s="25">
        <v>40</v>
      </c>
    </row>
    <row r="10" spans="1:69">
      <c r="A10" s="24">
        <v>4421081100000</v>
      </c>
      <c r="B10" s="33" t="s">
        <v>53</v>
      </c>
      <c r="C10" s="28" t="s">
        <v>514</v>
      </c>
      <c r="D10" s="25" t="s">
        <v>515</v>
      </c>
      <c r="E10" s="25" t="s">
        <v>55</v>
      </c>
      <c r="F10" s="25" t="s">
        <v>56</v>
      </c>
      <c r="G10" s="25" t="s">
        <v>58</v>
      </c>
      <c r="H10" s="25">
        <v>2</v>
      </c>
      <c r="I10" s="25">
        <v>44</v>
      </c>
      <c r="J10" s="25">
        <v>205</v>
      </c>
      <c r="K10" s="25" t="s">
        <v>516</v>
      </c>
      <c r="L10" s="25">
        <v>32.954353699999999</v>
      </c>
      <c r="M10" s="25">
        <v>131.89524700000001</v>
      </c>
      <c r="N10" s="25" t="s">
        <v>57</v>
      </c>
      <c r="O10" s="21" t="str">
        <f t="shared" si="0"/>
        <v>https://cyberjapandata.gsi.go.jp/#16/32.9543537/131.895247/&amp;base=std&amp;ls=std&amp;disp=1&amp;vs=c1g1j0h0k0l0u0t0z0r0s0m0f1</v>
      </c>
      <c r="P10" s="29" t="s">
        <v>10</v>
      </c>
      <c r="Q10" s="25"/>
      <c r="R10" s="25">
        <v>1</v>
      </c>
      <c r="S10" s="25">
        <v>1</v>
      </c>
      <c r="T10" s="25">
        <v>1</v>
      </c>
      <c r="U10" s="25">
        <v>1</v>
      </c>
      <c r="V10" s="25">
        <v>1</v>
      </c>
      <c r="W10" s="25">
        <v>1</v>
      </c>
      <c r="X10" s="25">
        <v>0</v>
      </c>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v>0</v>
      </c>
      <c r="BI10" s="25" t="s">
        <v>517</v>
      </c>
      <c r="BJ10" s="25">
        <v>0</v>
      </c>
      <c r="BK10" s="25">
        <v>0</v>
      </c>
      <c r="BL10" s="25"/>
      <c r="BM10" s="25"/>
      <c r="BN10" s="25"/>
      <c r="BO10" s="25"/>
      <c r="BP10" s="25"/>
      <c r="BQ10" s="25">
        <v>0</v>
      </c>
    </row>
    <row r="11" spans="1:69">
      <c r="A11" s="24">
        <v>4421081400000</v>
      </c>
      <c r="B11" s="33" t="s">
        <v>53</v>
      </c>
      <c r="C11" s="28" t="s">
        <v>59</v>
      </c>
      <c r="D11" s="25" t="s">
        <v>60</v>
      </c>
      <c r="E11" s="25"/>
      <c r="F11" s="25"/>
      <c r="G11" s="25"/>
      <c r="H11" s="25">
        <v>2</v>
      </c>
      <c r="I11" s="25">
        <v>44</v>
      </c>
      <c r="J11" s="25">
        <v>205</v>
      </c>
      <c r="K11" s="25" t="s">
        <v>518</v>
      </c>
      <c r="L11" s="25">
        <v>32.9732799007</v>
      </c>
      <c r="M11" s="25">
        <v>131.90325021699999</v>
      </c>
      <c r="N11" s="25" t="s">
        <v>61</v>
      </c>
      <c r="O11" s="21" t="str">
        <f t="shared" si="0"/>
        <v>https://cyberjapandata.gsi.go.jp/#16/32.9732799007/131.903250217/&amp;base=std&amp;ls=std&amp;disp=1&amp;vs=c1g1j0h0k0l0u0t0z0r0s0m0f1</v>
      </c>
      <c r="P11" s="29" t="s">
        <v>11</v>
      </c>
      <c r="Q11" s="25"/>
      <c r="R11" s="25">
        <v>1</v>
      </c>
      <c r="S11" s="25">
        <v>1</v>
      </c>
      <c r="T11" s="25">
        <v>1</v>
      </c>
      <c r="U11" s="25">
        <v>1</v>
      </c>
      <c r="V11" s="25">
        <v>1</v>
      </c>
      <c r="W11" s="25">
        <v>1</v>
      </c>
      <c r="X11" s="25">
        <v>0</v>
      </c>
      <c r="Y11" s="25">
        <v>1</v>
      </c>
      <c r="Z11" s="25">
        <v>1</v>
      </c>
      <c r="AA11" s="25">
        <v>1</v>
      </c>
      <c r="AB11" s="25">
        <v>1</v>
      </c>
      <c r="AC11" s="25">
        <v>1</v>
      </c>
      <c r="AD11" s="25">
        <v>1</v>
      </c>
      <c r="AE11" s="25">
        <v>0</v>
      </c>
      <c r="AF11" s="25">
        <v>1</v>
      </c>
      <c r="AG11" s="25">
        <v>1</v>
      </c>
      <c r="AH11" s="25">
        <v>1</v>
      </c>
      <c r="AI11" s="25">
        <v>1</v>
      </c>
      <c r="AJ11" s="25">
        <v>1</v>
      </c>
      <c r="AK11" s="25">
        <v>1</v>
      </c>
      <c r="AL11" s="25">
        <v>0</v>
      </c>
      <c r="AM11" s="25">
        <v>1</v>
      </c>
      <c r="AN11" s="25">
        <v>1</v>
      </c>
      <c r="AO11" s="25">
        <v>1</v>
      </c>
      <c r="AP11" s="25">
        <v>1</v>
      </c>
      <c r="AQ11" s="25">
        <v>1</v>
      </c>
      <c r="AR11" s="25">
        <v>1</v>
      </c>
      <c r="AS11" s="25">
        <v>0</v>
      </c>
      <c r="AT11" s="25">
        <v>1</v>
      </c>
      <c r="AU11" s="25">
        <v>1</v>
      </c>
      <c r="AV11" s="25">
        <v>1</v>
      </c>
      <c r="AW11" s="25">
        <v>1</v>
      </c>
      <c r="AX11" s="25">
        <v>1</v>
      </c>
      <c r="AY11" s="25">
        <v>1</v>
      </c>
      <c r="AZ11" s="25">
        <v>0</v>
      </c>
      <c r="BA11" s="25">
        <v>1</v>
      </c>
      <c r="BB11" s="25">
        <v>1</v>
      </c>
      <c r="BC11" s="25">
        <v>1</v>
      </c>
      <c r="BD11" s="25">
        <v>1</v>
      </c>
      <c r="BE11" s="25">
        <v>1</v>
      </c>
      <c r="BF11" s="25">
        <v>1</v>
      </c>
      <c r="BG11" s="25">
        <v>0</v>
      </c>
      <c r="BH11" s="25">
        <v>0</v>
      </c>
      <c r="BI11" s="25" t="s">
        <v>519</v>
      </c>
      <c r="BJ11" s="25">
        <v>0</v>
      </c>
      <c r="BK11" s="25">
        <v>0</v>
      </c>
      <c r="BL11" s="25"/>
      <c r="BM11" s="25"/>
      <c r="BN11" s="25"/>
      <c r="BO11" s="25"/>
      <c r="BP11" s="25"/>
      <c r="BQ11" s="25">
        <v>0</v>
      </c>
    </row>
    <row r="12" spans="1:69">
      <c r="A12" s="24">
        <v>4421081600000</v>
      </c>
      <c r="B12" s="33" t="s">
        <v>53</v>
      </c>
      <c r="C12" s="28" t="s">
        <v>520</v>
      </c>
      <c r="D12" s="25" t="s">
        <v>62</v>
      </c>
      <c r="E12" s="25"/>
      <c r="F12" s="25" t="s">
        <v>521</v>
      </c>
      <c r="G12" s="25"/>
      <c r="H12" s="25">
        <v>2</v>
      </c>
      <c r="I12" s="25">
        <v>44</v>
      </c>
      <c r="J12" s="25">
        <v>205</v>
      </c>
      <c r="K12" s="25" t="s">
        <v>522</v>
      </c>
      <c r="L12" s="25">
        <v>32.956453072158197</v>
      </c>
      <c r="M12" s="25">
        <v>131.86393422675201</v>
      </c>
      <c r="N12" s="25" t="s">
        <v>63</v>
      </c>
      <c r="O12" s="21" t="str">
        <f t="shared" si="0"/>
        <v>https://cyberjapandata.gsi.go.jp/#16/32.9564530721582/131.863934226752/&amp;base=std&amp;ls=std&amp;disp=1&amp;vs=c1g1j0h0k0l0u0t0z0r0s0m0f1</v>
      </c>
      <c r="P12" s="28" t="s">
        <v>430</v>
      </c>
      <c r="Q12" s="25"/>
      <c r="R12" s="25">
        <v>1</v>
      </c>
      <c r="S12" s="25">
        <v>1</v>
      </c>
      <c r="T12" s="25">
        <v>1</v>
      </c>
      <c r="U12" s="25">
        <v>1</v>
      </c>
      <c r="V12" s="25">
        <v>1</v>
      </c>
      <c r="W12" s="25">
        <v>1</v>
      </c>
      <c r="X12" s="25">
        <v>0</v>
      </c>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v>0</v>
      </c>
      <c r="BI12" s="25" t="s">
        <v>523</v>
      </c>
      <c r="BJ12" s="25">
        <v>0</v>
      </c>
      <c r="BK12" s="25">
        <v>0</v>
      </c>
      <c r="BL12" s="25"/>
      <c r="BM12" s="25"/>
      <c r="BN12" s="25"/>
      <c r="BO12" s="25"/>
      <c r="BP12" s="25"/>
      <c r="BQ12" s="25">
        <v>0</v>
      </c>
    </row>
    <row r="13" spans="1:69">
      <c r="A13" s="24">
        <v>4421081700000</v>
      </c>
      <c r="B13" s="33" t="s">
        <v>53</v>
      </c>
      <c r="C13" s="28" t="s">
        <v>67</v>
      </c>
      <c r="D13" s="25" t="s">
        <v>64</v>
      </c>
      <c r="E13" s="25"/>
      <c r="F13" s="25"/>
      <c r="G13" s="25" t="s">
        <v>66</v>
      </c>
      <c r="H13" s="25">
        <v>2</v>
      </c>
      <c r="I13" s="25">
        <v>44</v>
      </c>
      <c r="J13" s="25">
        <v>205</v>
      </c>
      <c r="K13" s="25" t="s">
        <v>524</v>
      </c>
      <c r="L13" s="25">
        <v>32.955989795485401</v>
      </c>
      <c r="M13" s="25">
        <v>131.89264119899599</v>
      </c>
      <c r="N13" s="25" t="s">
        <v>65</v>
      </c>
      <c r="O13" s="21" t="str">
        <f t="shared" si="0"/>
        <v>https://cyberjapandata.gsi.go.jp/#16/32.9559897954854/131.892641198996/&amp;base=std&amp;ls=std&amp;disp=1&amp;vs=c1g1j0h0k0l0u0t0z0r0s0m0f1</v>
      </c>
      <c r="P13" s="29" t="s">
        <v>10</v>
      </c>
      <c r="Q13" s="25"/>
      <c r="R13" s="25">
        <v>1</v>
      </c>
      <c r="S13" s="25">
        <v>1</v>
      </c>
      <c r="T13" s="25">
        <v>1</v>
      </c>
      <c r="U13" s="25">
        <v>1</v>
      </c>
      <c r="V13" s="25">
        <v>1</v>
      </c>
      <c r="W13" s="25">
        <v>1</v>
      </c>
      <c r="X13" s="25">
        <v>0</v>
      </c>
      <c r="Y13" s="25"/>
      <c r="Z13" s="25"/>
      <c r="AA13" s="25"/>
      <c r="AB13" s="25"/>
      <c r="AC13" s="25"/>
      <c r="AD13" s="25"/>
      <c r="AE13" s="25"/>
      <c r="AF13" s="25"/>
      <c r="AG13" s="25"/>
      <c r="AH13" s="25"/>
      <c r="AI13" s="25"/>
      <c r="AJ13" s="25"/>
      <c r="AK13" s="25"/>
      <c r="AL13" s="25"/>
      <c r="AM13" s="25"/>
      <c r="AN13" s="25"/>
      <c r="AO13" s="25"/>
      <c r="AP13" s="25"/>
      <c r="AQ13" s="25"/>
      <c r="AR13" s="25"/>
      <c r="AS13" s="25"/>
      <c r="AT13" s="25"/>
      <c r="AU13" s="25">
        <v>0</v>
      </c>
      <c r="AV13" s="25"/>
      <c r="AW13" s="25"/>
      <c r="AX13" s="25"/>
      <c r="AY13" s="25"/>
      <c r="AZ13" s="25"/>
      <c r="BA13" s="25"/>
      <c r="BB13" s="25"/>
      <c r="BC13" s="25"/>
      <c r="BD13" s="25"/>
      <c r="BE13" s="25"/>
      <c r="BF13" s="25"/>
      <c r="BG13" s="25"/>
      <c r="BH13" s="25">
        <v>0</v>
      </c>
      <c r="BI13" s="25" t="s">
        <v>525</v>
      </c>
      <c r="BJ13" s="25">
        <v>0</v>
      </c>
      <c r="BK13" s="25">
        <v>0</v>
      </c>
      <c r="BL13" s="25"/>
      <c r="BM13" s="25"/>
      <c r="BN13" s="25"/>
      <c r="BO13" s="25"/>
      <c r="BP13" s="25"/>
      <c r="BQ13" s="25">
        <v>0</v>
      </c>
    </row>
    <row r="14" spans="1:69">
      <c r="A14" s="24">
        <v>4421081800000</v>
      </c>
      <c r="B14" s="33" t="s">
        <v>53</v>
      </c>
      <c r="C14" s="28" t="s">
        <v>68</v>
      </c>
      <c r="D14" s="25" t="s">
        <v>69</v>
      </c>
      <c r="E14" s="25" t="s">
        <v>526</v>
      </c>
      <c r="F14" s="25" t="s">
        <v>527</v>
      </c>
      <c r="G14" s="25" t="s">
        <v>528</v>
      </c>
      <c r="H14" s="25">
        <v>2</v>
      </c>
      <c r="I14" s="25">
        <v>44</v>
      </c>
      <c r="J14" s="25">
        <v>205</v>
      </c>
      <c r="K14" s="25" t="s">
        <v>529</v>
      </c>
      <c r="L14" s="25">
        <v>32.956375800000004</v>
      </c>
      <c r="M14" s="25">
        <v>131.8997966</v>
      </c>
      <c r="N14" s="25" t="s">
        <v>70</v>
      </c>
      <c r="O14" s="21" t="str">
        <f t="shared" si="0"/>
        <v>https://cyberjapandata.gsi.go.jp/#16/32.9563758/131.8997966/&amp;base=std&amp;ls=std&amp;disp=1&amp;vs=c1g1j0h0k0l0u0t0z0r0s0m0f1</v>
      </c>
      <c r="P14" s="29" t="s">
        <v>10</v>
      </c>
      <c r="Q14" s="25" t="s">
        <v>530</v>
      </c>
      <c r="R14" s="25">
        <v>1</v>
      </c>
      <c r="S14" s="25">
        <v>1</v>
      </c>
      <c r="T14" s="25">
        <v>1</v>
      </c>
      <c r="U14" s="25">
        <v>1</v>
      </c>
      <c r="V14" s="25">
        <v>1</v>
      </c>
      <c r="W14" s="25">
        <v>1</v>
      </c>
      <c r="X14" s="25">
        <v>0</v>
      </c>
      <c r="Y14" s="25"/>
      <c r="Z14" s="25"/>
      <c r="AA14" s="25"/>
      <c r="AB14" s="25"/>
      <c r="AC14" s="25"/>
      <c r="AD14" s="25"/>
      <c r="AE14" s="25">
        <v>0</v>
      </c>
      <c r="AF14" s="25"/>
      <c r="AG14" s="25"/>
      <c r="AH14" s="25"/>
      <c r="AI14" s="25"/>
      <c r="AJ14" s="25"/>
      <c r="AK14" s="25"/>
      <c r="AL14" s="25">
        <v>0</v>
      </c>
      <c r="AM14" s="25"/>
      <c r="AN14" s="25"/>
      <c r="AO14" s="25"/>
      <c r="AP14" s="25"/>
      <c r="AQ14" s="25"/>
      <c r="AR14" s="25"/>
      <c r="AS14" s="25">
        <v>0</v>
      </c>
      <c r="AT14" s="25"/>
      <c r="AU14" s="25"/>
      <c r="AV14" s="25"/>
      <c r="AW14" s="25"/>
      <c r="AX14" s="25"/>
      <c r="AY14" s="25"/>
      <c r="AZ14" s="25">
        <v>0</v>
      </c>
      <c r="BA14" s="25"/>
      <c r="BB14" s="25"/>
      <c r="BC14" s="25"/>
      <c r="BD14" s="25"/>
      <c r="BE14" s="25"/>
      <c r="BF14" s="25"/>
      <c r="BG14" s="25">
        <v>0</v>
      </c>
      <c r="BH14" s="25">
        <v>0</v>
      </c>
      <c r="BI14" s="25" t="s">
        <v>531</v>
      </c>
      <c r="BJ14" s="25">
        <v>0</v>
      </c>
      <c r="BK14" s="25">
        <v>0</v>
      </c>
      <c r="BL14" s="25"/>
      <c r="BM14" s="25"/>
      <c r="BN14" s="25"/>
      <c r="BO14" s="25"/>
      <c r="BP14" s="25"/>
      <c r="BQ14" s="25">
        <v>0</v>
      </c>
    </row>
    <row r="15" spans="1:69">
      <c r="A15" s="24">
        <v>4421082100000</v>
      </c>
      <c r="B15" s="33" t="s">
        <v>53</v>
      </c>
      <c r="C15" s="28" t="s">
        <v>71</v>
      </c>
      <c r="D15" s="25" t="s">
        <v>72</v>
      </c>
      <c r="E15" s="25"/>
      <c r="F15" s="25"/>
      <c r="G15" s="25"/>
      <c r="H15" s="25">
        <v>2</v>
      </c>
      <c r="I15" s="25">
        <v>44</v>
      </c>
      <c r="J15" s="25">
        <v>205</v>
      </c>
      <c r="K15" s="25" t="s">
        <v>532</v>
      </c>
      <c r="L15" s="25">
        <v>32.798458117700001</v>
      </c>
      <c r="M15" s="25">
        <v>131.927969456</v>
      </c>
      <c r="N15" s="25" t="s">
        <v>73</v>
      </c>
      <c r="O15" s="21" t="str">
        <f t="shared" si="0"/>
        <v>https://cyberjapandata.gsi.go.jp/#16/32.7984581177/131.927969456/&amp;base=std&amp;ls=std&amp;disp=1&amp;vs=c1g1j0h0k0l0u0t0z0r0s0m0f1</v>
      </c>
      <c r="P15" s="29" t="s">
        <v>11</v>
      </c>
      <c r="Q15" s="25"/>
      <c r="R15" s="25">
        <v>1</v>
      </c>
      <c r="S15" s="25">
        <v>1</v>
      </c>
      <c r="T15" s="25">
        <v>1</v>
      </c>
      <c r="U15" s="25">
        <v>1</v>
      </c>
      <c r="V15" s="25">
        <v>1</v>
      </c>
      <c r="W15" s="25">
        <v>1</v>
      </c>
      <c r="X15" s="25">
        <v>0</v>
      </c>
      <c r="Y15" s="25"/>
      <c r="Z15" s="25"/>
      <c r="AA15" s="25"/>
      <c r="AB15" s="25"/>
      <c r="AC15" s="25"/>
      <c r="AD15" s="25"/>
      <c r="AE15" s="25">
        <v>0</v>
      </c>
      <c r="AF15" s="25"/>
      <c r="AG15" s="25"/>
      <c r="AH15" s="25"/>
      <c r="AI15" s="25"/>
      <c r="AJ15" s="25"/>
      <c r="AK15" s="25"/>
      <c r="AL15" s="25">
        <v>0</v>
      </c>
      <c r="AM15" s="25"/>
      <c r="AN15" s="25"/>
      <c r="AO15" s="25"/>
      <c r="AP15" s="25"/>
      <c r="AQ15" s="25"/>
      <c r="AR15" s="25"/>
      <c r="AS15" s="25">
        <v>0</v>
      </c>
      <c r="AT15" s="25"/>
      <c r="AU15" s="25"/>
      <c r="AV15" s="25"/>
      <c r="AW15" s="25"/>
      <c r="AX15" s="25"/>
      <c r="AY15" s="25"/>
      <c r="AZ15" s="25">
        <v>0</v>
      </c>
      <c r="BA15" s="25"/>
      <c r="BB15" s="25"/>
      <c r="BC15" s="25"/>
      <c r="BD15" s="25"/>
      <c r="BE15" s="25"/>
      <c r="BF15" s="25"/>
      <c r="BG15" s="25">
        <v>0</v>
      </c>
      <c r="BH15" s="25">
        <v>0</v>
      </c>
      <c r="BI15" s="25" t="s">
        <v>533</v>
      </c>
      <c r="BJ15" s="25">
        <v>19</v>
      </c>
      <c r="BK15" s="25">
        <v>0</v>
      </c>
      <c r="BL15" s="25">
        <v>0</v>
      </c>
      <c r="BM15" s="25">
        <v>0</v>
      </c>
      <c r="BN15" s="25"/>
      <c r="BO15" s="25"/>
      <c r="BP15" s="25"/>
      <c r="BQ15" s="25">
        <v>19</v>
      </c>
    </row>
    <row r="16" spans="1:69">
      <c r="A16" s="24">
        <v>4421082400000</v>
      </c>
      <c r="B16" s="33" t="s">
        <v>53</v>
      </c>
      <c r="C16" s="28" t="s">
        <v>7</v>
      </c>
      <c r="D16" s="25" t="s">
        <v>74</v>
      </c>
      <c r="E16" s="25"/>
      <c r="F16" s="25"/>
      <c r="G16" s="25" t="s">
        <v>76</v>
      </c>
      <c r="H16" s="25">
        <v>2</v>
      </c>
      <c r="I16" s="25">
        <v>44</v>
      </c>
      <c r="J16" s="25">
        <v>205</v>
      </c>
      <c r="K16" s="25" t="s">
        <v>534</v>
      </c>
      <c r="L16" s="25">
        <v>32.937017709199999</v>
      </c>
      <c r="M16" s="25">
        <v>131.88062310199999</v>
      </c>
      <c r="N16" s="25" t="s">
        <v>75</v>
      </c>
      <c r="O16" s="21" t="str">
        <f t="shared" si="0"/>
        <v>https://cyberjapandata.gsi.go.jp/#16/32.9370177092/131.880623102/&amp;base=std&amp;ls=std&amp;disp=1&amp;vs=c1g1j0h0k0l0u0t0z0r0s0m0f1</v>
      </c>
      <c r="P16" s="28" t="s">
        <v>430</v>
      </c>
      <c r="Q16" s="25"/>
      <c r="R16" s="25">
        <v>1</v>
      </c>
      <c r="S16" s="25">
        <v>1</v>
      </c>
      <c r="T16" s="25">
        <v>1</v>
      </c>
      <c r="U16" s="25">
        <v>1</v>
      </c>
      <c r="V16" s="25">
        <v>1</v>
      </c>
      <c r="W16" s="25">
        <v>1</v>
      </c>
      <c r="X16" s="25">
        <v>0</v>
      </c>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v>0</v>
      </c>
      <c r="BI16" s="25" t="s">
        <v>535</v>
      </c>
      <c r="BJ16" s="25">
        <v>0</v>
      </c>
      <c r="BK16" s="25">
        <v>0</v>
      </c>
      <c r="BL16" s="25"/>
      <c r="BM16" s="25"/>
      <c r="BN16" s="25"/>
      <c r="BO16" s="25"/>
      <c r="BP16" s="25"/>
      <c r="BQ16" s="25">
        <v>0</v>
      </c>
    </row>
    <row r="17" spans="1:69">
      <c r="A17" s="24">
        <v>4421082500000</v>
      </c>
      <c r="B17" s="33" t="s">
        <v>53</v>
      </c>
      <c r="C17" s="28" t="s">
        <v>77</v>
      </c>
      <c r="D17" s="25" t="s">
        <v>78</v>
      </c>
      <c r="E17" s="25"/>
      <c r="F17" s="25"/>
      <c r="G17" s="25" t="s">
        <v>80</v>
      </c>
      <c r="H17" s="25">
        <v>2</v>
      </c>
      <c r="I17" s="25">
        <v>44</v>
      </c>
      <c r="J17" s="25">
        <v>205</v>
      </c>
      <c r="K17" s="25" t="s">
        <v>536</v>
      </c>
      <c r="L17" s="25">
        <v>32.969661551999998</v>
      </c>
      <c r="M17" s="25">
        <v>131.84093713799999</v>
      </c>
      <c r="N17" s="25" t="s">
        <v>79</v>
      </c>
      <c r="O17" s="21" t="str">
        <f t="shared" si="0"/>
        <v>https://cyberjapandata.gsi.go.jp/#16/32.969661552/131.840937138/&amp;base=std&amp;ls=std&amp;disp=1&amp;vs=c1g1j0h0k0l0u0t0z0r0s0m0f1</v>
      </c>
      <c r="P17" s="28" t="s">
        <v>430</v>
      </c>
      <c r="Q17" s="25"/>
      <c r="R17" s="25">
        <v>1</v>
      </c>
      <c r="S17" s="25">
        <v>1</v>
      </c>
      <c r="T17" s="25">
        <v>1</v>
      </c>
      <c r="U17" s="25">
        <v>1</v>
      </c>
      <c r="V17" s="25">
        <v>1</v>
      </c>
      <c r="W17" s="25">
        <v>1</v>
      </c>
      <c r="X17" s="25">
        <v>0</v>
      </c>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v>0</v>
      </c>
      <c r="BI17" s="25"/>
      <c r="BJ17" s="25">
        <v>3</v>
      </c>
      <c r="BK17" s="25">
        <v>0</v>
      </c>
      <c r="BL17" s="25"/>
      <c r="BM17" s="25"/>
      <c r="BN17" s="25"/>
      <c r="BO17" s="25"/>
      <c r="BP17" s="25"/>
      <c r="BQ17" s="25">
        <v>3</v>
      </c>
    </row>
    <row r="18" spans="1:69">
      <c r="A18" s="24">
        <v>4421082600000</v>
      </c>
      <c r="B18" s="33" t="s">
        <v>53</v>
      </c>
      <c r="C18" s="28" t="s">
        <v>81</v>
      </c>
      <c r="D18" s="25" t="s">
        <v>82</v>
      </c>
      <c r="E18" s="25"/>
      <c r="F18" s="25"/>
      <c r="G18" s="25" t="s">
        <v>84</v>
      </c>
      <c r="H18" s="25">
        <v>2</v>
      </c>
      <c r="I18" s="25">
        <v>44</v>
      </c>
      <c r="J18" s="25">
        <v>205</v>
      </c>
      <c r="K18" s="25" t="s">
        <v>537</v>
      </c>
      <c r="L18" s="25">
        <v>32.9536639843408</v>
      </c>
      <c r="M18" s="25">
        <v>131.90760677282799</v>
      </c>
      <c r="N18" s="25" t="s">
        <v>83</v>
      </c>
      <c r="O18" s="21" t="str">
        <f t="shared" si="0"/>
        <v>https://cyberjapandata.gsi.go.jp/#16/32.9536639843408/131.907606772828/&amp;base=std&amp;ls=std&amp;disp=1&amp;vs=c1g1j0h0k0l0u0t0z0r0s0m0f1</v>
      </c>
      <c r="P18" s="29" t="s">
        <v>10</v>
      </c>
      <c r="Q18" s="25"/>
      <c r="R18" s="25">
        <v>1</v>
      </c>
      <c r="S18" s="25">
        <v>1</v>
      </c>
      <c r="T18" s="25">
        <v>1</v>
      </c>
      <c r="U18" s="25">
        <v>1</v>
      </c>
      <c r="V18" s="25">
        <v>1</v>
      </c>
      <c r="W18" s="25">
        <v>1</v>
      </c>
      <c r="X18" s="25">
        <v>0</v>
      </c>
      <c r="Y18" s="25">
        <v>1</v>
      </c>
      <c r="Z18" s="25">
        <v>1</v>
      </c>
      <c r="AA18" s="25">
        <v>1</v>
      </c>
      <c r="AB18" s="25">
        <v>1</v>
      </c>
      <c r="AC18" s="25">
        <v>1</v>
      </c>
      <c r="AD18" s="25">
        <v>1</v>
      </c>
      <c r="AE18" s="25">
        <v>0</v>
      </c>
      <c r="AF18" s="25">
        <v>1</v>
      </c>
      <c r="AG18" s="25">
        <v>1</v>
      </c>
      <c r="AH18" s="25">
        <v>1</v>
      </c>
      <c r="AI18" s="25">
        <v>1</v>
      </c>
      <c r="AJ18" s="25">
        <v>1</v>
      </c>
      <c r="AK18" s="25">
        <v>1</v>
      </c>
      <c r="AL18" s="25">
        <v>0</v>
      </c>
      <c r="AM18" s="25">
        <v>1</v>
      </c>
      <c r="AN18" s="25">
        <v>1</v>
      </c>
      <c r="AO18" s="25">
        <v>1</v>
      </c>
      <c r="AP18" s="25">
        <v>1</v>
      </c>
      <c r="AQ18" s="25">
        <v>1</v>
      </c>
      <c r="AR18" s="25">
        <v>1</v>
      </c>
      <c r="AS18" s="25">
        <v>0</v>
      </c>
      <c r="AT18" s="25">
        <v>1</v>
      </c>
      <c r="AU18" s="25">
        <v>1</v>
      </c>
      <c r="AV18" s="25">
        <v>1</v>
      </c>
      <c r="AW18" s="25">
        <v>1</v>
      </c>
      <c r="AX18" s="25">
        <v>1</v>
      </c>
      <c r="AY18" s="25">
        <v>1</v>
      </c>
      <c r="AZ18" s="25">
        <v>0</v>
      </c>
      <c r="BA18" s="25">
        <v>1</v>
      </c>
      <c r="BB18" s="25">
        <v>1</v>
      </c>
      <c r="BC18" s="25">
        <v>1</v>
      </c>
      <c r="BD18" s="25">
        <v>1</v>
      </c>
      <c r="BE18" s="25">
        <v>1</v>
      </c>
      <c r="BF18" s="25">
        <v>1</v>
      </c>
      <c r="BG18" s="25">
        <v>0</v>
      </c>
      <c r="BH18" s="25">
        <v>0</v>
      </c>
      <c r="BI18" s="25" t="s">
        <v>538</v>
      </c>
      <c r="BJ18" s="25">
        <v>0</v>
      </c>
      <c r="BK18" s="25">
        <v>0</v>
      </c>
      <c r="BL18" s="25"/>
      <c r="BM18" s="25"/>
      <c r="BN18" s="25"/>
      <c r="BO18" s="25"/>
      <c r="BP18" s="25"/>
      <c r="BQ18" s="25">
        <v>0</v>
      </c>
    </row>
    <row r="19" spans="1:69">
      <c r="A19" s="24">
        <v>4421082800000</v>
      </c>
      <c r="B19" s="33" t="s">
        <v>53</v>
      </c>
      <c r="C19" s="28" t="s">
        <v>85</v>
      </c>
      <c r="D19" s="25" t="s">
        <v>86</v>
      </c>
      <c r="E19" s="25"/>
      <c r="F19" s="25" t="s">
        <v>539</v>
      </c>
      <c r="G19" s="25" t="s">
        <v>88</v>
      </c>
      <c r="H19" s="25">
        <v>2</v>
      </c>
      <c r="I19" s="25">
        <v>44</v>
      </c>
      <c r="J19" s="25">
        <v>205</v>
      </c>
      <c r="K19" s="25" t="s">
        <v>540</v>
      </c>
      <c r="L19" s="25">
        <v>32.960669799999998</v>
      </c>
      <c r="M19" s="25">
        <v>131.90195460000001</v>
      </c>
      <c r="N19" s="25" t="s">
        <v>87</v>
      </c>
      <c r="O19" s="21" t="str">
        <f t="shared" si="0"/>
        <v>https://cyberjapandata.gsi.go.jp/#16/32.9606698/131.9019546/&amp;base=std&amp;ls=std&amp;disp=1&amp;vs=c1g1j0h0k0l0u0t0z0r0s0m0f1</v>
      </c>
      <c r="P19" s="29" t="s">
        <v>12</v>
      </c>
      <c r="Q19" s="25"/>
      <c r="R19" s="25">
        <v>1</v>
      </c>
      <c r="S19" s="25">
        <v>1</v>
      </c>
      <c r="T19" s="25">
        <v>1</v>
      </c>
      <c r="U19" s="25">
        <v>1</v>
      </c>
      <c r="V19" s="25">
        <v>1</v>
      </c>
      <c r="W19" s="25">
        <v>1</v>
      </c>
      <c r="X19" s="25">
        <v>0</v>
      </c>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v>0</v>
      </c>
      <c r="BI19" s="25" t="s">
        <v>541</v>
      </c>
      <c r="BJ19" s="25">
        <v>0</v>
      </c>
      <c r="BK19" s="25">
        <v>0</v>
      </c>
      <c r="BL19" s="25"/>
      <c r="BM19" s="25"/>
      <c r="BN19" s="25"/>
      <c r="BO19" s="25"/>
      <c r="BP19" s="25"/>
      <c r="BQ19" s="25">
        <v>0</v>
      </c>
    </row>
    <row r="20" spans="1:69">
      <c r="A20" s="24">
        <v>4421083100000</v>
      </c>
      <c r="B20" s="33" t="s">
        <v>53</v>
      </c>
      <c r="C20" s="28" t="s">
        <v>542</v>
      </c>
      <c r="D20" s="25" t="s">
        <v>543</v>
      </c>
      <c r="E20" s="25"/>
      <c r="F20" s="25"/>
      <c r="G20" s="25" t="s">
        <v>544</v>
      </c>
      <c r="H20" s="25">
        <v>2</v>
      </c>
      <c r="I20" s="25">
        <v>44</v>
      </c>
      <c r="J20" s="25">
        <v>205</v>
      </c>
      <c r="K20" s="25" t="s">
        <v>545</v>
      </c>
      <c r="L20" s="25">
        <v>32.939703165799997</v>
      </c>
      <c r="M20" s="25">
        <v>131.82792339900001</v>
      </c>
      <c r="N20" s="25" t="s">
        <v>89</v>
      </c>
      <c r="O20" s="21" t="str">
        <f t="shared" si="0"/>
        <v>https://cyberjapandata.gsi.go.jp/#16/32.9397031658/131.827923399/&amp;base=std&amp;ls=std&amp;disp=1&amp;vs=c1g1j0h0k0l0u0t0z0r0s0m0f1</v>
      </c>
      <c r="P20" s="28" t="s">
        <v>430</v>
      </c>
      <c r="Q20" s="25"/>
      <c r="R20" s="25">
        <v>1</v>
      </c>
      <c r="S20" s="25">
        <v>1</v>
      </c>
      <c r="T20" s="25">
        <v>1</v>
      </c>
      <c r="U20" s="25">
        <v>1</v>
      </c>
      <c r="V20" s="25">
        <v>1</v>
      </c>
      <c r="W20" s="25">
        <v>1</v>
      </c>
      <c r="X20" s="25">
        <v>0</v>
      </c>
      <c r="Y20" s="25"/>
      <c r="Z20" s="25"/>
      <c r="AA20" s="25"/>
      <c r="AB20" s="25"/>
      <c r="AC20" s="25"/>
      <c r="AD20" s="25">
        <v>0</v>
      </c>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v>0</v>
      </c>
      <c r="BI20" s="25" t="s">
        <v>546</v>
      </c>
      <c r="BJ20" s="25">
        <v>0</v>
      </c>
      <c r="BK20" s="25">
        <v>0</v>
      </c>
      <c r="BL20" s="25"/>
      <c r="BM20" s="25"/>
      <c r="BN20" s="25"/>
      <c r="BO20" s="25"/>
      <c r="BP20" s="25"/>
      <c r="BQ20" s="25">
        <v>0</v>
      </c>
    </row>
    <row r="21" spans="1:69">
      <c r="A21" s="24">
        <v>4421083200000</v>
      </c>
      <c r="B21" s="33" t="s">
        <v>53</v>
      </c>
      <c r="C21" s="28" t="s">
        <v>547</v>
      </c>
      <c r="D21" s="25" t="s">
        <v>548</v>
      </c>
      <c r="E21" s="25" t="s">
        <v>90</v>
      </c>
      <c r="F21" s="25" t="s">
        <v>91</v>
      </c>
      <c r="G21" s="25" t="s">
        <v>93</v>
      </c>
      <c r="H21" s="25">
        <v>2</v>
      </c>
      <c r="I21" s="25">
        <v>44</v>
      </c>
      <c r="J21" s="25">
        <v>205</v>
      </c>
      <c r="K21" s="25" t="s">
        <v>549</v>
      </c>
      <c r="L21" s="25">
        <v>32.963909692599998</v>
      </c>
      <c r="M21" s="25">
        <v>131.89882993699999</v>
      </c>
      <c r="N21" s="25" t="s">
        <v>92</v>
      </c>
      <c r="O21" s="21" t="str">
        <f t="shared" si="0"/>
        <v>https://cyberjapandata.gsi.go.jp/#16/32.9639096926/131.898829937/&amp;base=std&amp;ls=std&amp;disp=1&amp;vs=c1g1j0h0k0l0u0t0z0r0s0m0f1</v>
      </c>
      <c r="P21" s="29" t="s">
        <v>12</v>
      </c>
      <c r="Q21" s="25"/>
      <c r="R21" s="25">
        <v>1</v>
      </c>
      <c r="S21" s="25">
        <v>1</v>
      </c>
      <c r="T21" s="25">
        <v>1</v>
      </c>
      <c r="U21" s="25">
        <v>1</v>
      </c>
      <c r="V21" s="25">
        <v>1</v>
      </c>
      <c r="W21" s="25">
        <v>0</v>
      </c>
      <c r="X21" s="25">
        <v>0</v>
      </c>
      <c r="Y21" s="25">
        <v>1</v>
      </c>
      <c r="Z21" s="25">
        <v>1</v>
      </c>
      <c r="AA21" s="25">
        <v>1</v>
      </c>
      <c r="AB21" s="25">
        <v>1</v>
      </c>
      <c r="AC21" s="25">
        <v>1</v>
      </c>
      <c r="AD21" s="25">
        <v>0</v>
      </c>
      <c r="AE21" s="25">
        <v>0</v>
      </c>
      <c r="AF21" s="25">
        <v>1</v>
      </c>
      <c r="AG21" s="25">
        <v>1</v>
      </c>
      <c r="AH21" s="25">
        <v>1</v>
      </c>
      <c r="AI21" s="25">
        <v>1</v>
      </c>
      <c r="AJ21" s="25">
        <v>1</v>
      </c>
      <c r="AK21" s="25">
        <v>0</v>
      </c>
      <c r="AL21" s="25">
        <v>0</v>
      </c>
      <c r="AM21" s="25">
        <v>1</v>
      </c>
      <c r="AN21" s="25">
        <v>1</v>
      </c>
      <c r="AO21" s="25">
        <v>1</v>
      </c>
      <c r="AP21" s="25">
        <v>1</v>
      </c>
      <c r="AQ21" s="25">
        <v>1</v>
      </c>
      <c r="AR21" s="25">
        <v>0</v>
      </c>
      <c r="AS21" s="25">
        <v>0</v>
      </c>
      <c r="AT21" s="25">
        <v>1</v>
      </c>
      <c r="AU21" s="25">
        <v>1</v>
      </c>
      <c r="AV21" s="25">
        <v>1</v>
      </c>
      <c r="AW21" s="25">
        <v>1</v>
      </c>
      <c r="AX21" s="25">
        <v>1</v>
      </c>
      <c r="AY21" s="25">
        <v>0</v>
      </c>
      <c r="AZ21" s="25">
        <v>0</v>
      </c>
      <c r="BA21" s="25">
        <v>1</v>
      </c>
      <c r="BB21" s="25">
        <v>1</v>
      </c>
      <c r="BC21" s="25">
        <v>1</v>
      </c>
      <c r="BD21" s="25">
        <v>1</v>
      </c>
      <c r="BE21" s="25">
        <v>1</v>
      </c>
      <c r="BF21" s="25">
        <v>0</v>
      </c>
      <c r="BG21" s="25">
        <v>0</v>
      </c>
      <c r="BH21" s="25">
        <v>0</v>
      </c>
      <c r="BI21" s="25"/>
      <c r="BJ21" s="25"/>
      <c r="BK21" s="25"/>
      <c r="BL21" s="25"/>
      <c r="BM21" s="25"/>
      <c r="BN21" s="25"/>
      <c r="BO21" s="25"/>
      <c r="BP21" s="25"/>
      <c r="BQ21" s="25"/>
    </row>
    <row r="22" spans="1:69">
      <c r="A22" s="24">
        <v>4421083300000</v>
      </c>
      <c r="B22" s="33" t="s">
        <v>53</v>
      </c>
      <c r="C22" s="28" t="s">
        <v>94</v>
      </c>
      <c r="D22" s="25" t="s">
        <v>95</v>
      </c>
      <c r="E22" s="25"/>
      <c r="F22" s="25"/>
      <c r="G22" s="25" t="s">
        <v>97</v>
      </c>
      <c r="H22" s="25">
        <v>2</v>
      </c>
      <c r="I22" s="25">
        <v>44</v>
      </c>
      <c r="J22" s="25">
        <v>205</v>
      </c>
      <c r="K22" s="25" t="s">
        <v>550</v>
      </c>
      <c r="L22" s="25">
        <v>32.929673399999999</v>
      </c>
      <c r="M22" s="25">
        <v>131.71216050000001</v>
      </c>
      <c r="N22" s="25" t="s">
        <v>96</v>
      </c>
      <c r="O22" s="21" t="str">
        <f t="shared" si="0"/>
        <v>https://cyberjapandata.gsi.go.jp/#16/32.9296734/131.7121605/&amp;base=std&amp;ls=std&amp;disp=1&amp;vs=c1g1j0h0k0l0u0t0z0r0s0m0f1</v>
      </c>
      <c r="P22" s="28" t="s">
        <v>430</v>
      </c>
      <c r="Q22" s="25"/>
      <c r="R22" s="25">
        <v>1</v>
      </c>
      <c r="S22" s="25">
        <v>1</v>
      </c>
      <c r="T22" s="25">
        <v>1</v>
      </c>
      <c r="U22" s="25">
        <v>1</v>
      </c>
      <c r="V22" s="25">
        <v>1</v>
      </c>
      <c r="W22" s="25">
        <v>0</v>
      </c>
      <c r="X22" s="25">
        <v>0</v>
      </c>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v>0</v>
      </c>
      <c r="BI22" s="25"/>
      <c r="BJ22" s="25">
        <v>0</v>
      </c>
      <c r="BK22" s="25">
        <v>0</v>
      </c>
      <c r="BL22" s="25"/>
      <c r="BM22" s="25"/>
      <c r="BN22" s="25"/>
      <c r="BO22" s="25"/>
      <c r="BP22" s="25"/>
      <c r="BQ22" s="25">
        <v>0</v>
      </c>
    </row>
    <row r="23" spans="1:69">
      <c r="A23" s="24">
        <v>4421083400000</v>
      </c>
      <c r="B23" s="33" t="s">
        <v>53</v>
      </c>
      <c r="C23" s="28" t="s">
        <v>98</v>
      </c>
      <c r="D23" s="25" t="s">
        <v>99</v>
      </c>
      <c r="E23" s="25" t="s">
        <v>551</v>
      </c>
      <c r="F23" s="25" t="s">
        <v>552</v>
      </c>
      <c r="G23" s="25" t="s">
        <v>101</v>
      </c>
      <c r="H23" s="25">
        <v>2</v>
      </c>
      <c r="I23" s="25">
        <v>44</v>
      </c>
      <c r="J23" s="25">
        <v>205</v>
      </c>
      <c r="K23" s="25" t="s">
        <v>553</v>
      </c>
      <c r="L23" s="25">
        <v>32.967004204373403</v>
      </c>
      <c r="M23" s="25">
        <v>132.07256303146599</v>
      </c>
      <c r="N23" s="25" t="s">
        <v>100</v>
      </c>
      <c r="O23" s="21" t="str">
        <f t="shared" si="0"/>
        <v>https://cyberjapandata.gsi.go.jp/#16/32.9670042043734/132.072563031466/&amp;base=std&amp;ls=std&amp;disp=1&amp;vs=c1g1j0h0k0l0u0t0z0r0s0m0f1</v>
      </c>
      <c r="P23" s="29" t="s">
        <v>12</v>
      </c>
      <c r="Q23" s="25"/>
      <c r="R23" s="25">
        <v>0</v>
      </c>
      <c r="S23" s="25">
        <v>1</v>
      </c>
      <c r="T23" s="25">
        <v>0</v>
      </c>
      <c r="U23" s="25">
        <v>0</v>
      </c>
      <c r="V23" s="25">
        <v>0</v>
      </c>
      <c r="W23" s="25">
        <v>0</v>
      </c>
      <c r="X23" s="25">
        <v>0</v>
      </c>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v>0</v>
      </c>
      <c r="BI23" s="25"/>
      <c r="BJ23" s="25">
        <v>0</v>
      </c>
      <c r="BK23" s="25">
        <v>0</v>
      </c>
      <c r="BL23" s="25"/>
      <c r="BM23" s="25"/>
      <c r="BN23" s="25"/>
      <c r="BO23" s="25"/>
      <c r="BP23" s="25"/>
      <c r="BQ23" s="25">
        <v>0</v>
      </c>
    </row>
    <row r="24" spans="1:69">
      <c r="A24" s="24">
        <v>4421083500000</v>
      </c>
      <c r="B24" s="33" t="s">
        <v>53</v>
      </c>
      <c r="C24" s="28" t="s">
        <v>102</v>
      </c>
      <c r="D24" s="25" t="s">
        <v>103</v>
      </c>
      <c r="E24" s="25"/>
      <c r="F24" s="25"/>
      <c r="G24" s="25" t="s">
        <v>105</v>
      </c>
      <c r="H24" s="25">
        <v>2</v>
      </c>
      <c r="I24" s="25">
        <v>44</v>
      </c>
      <c r="J24" s="25">
        <v>205</v>
      </c>
      <c r="K24" s="25" t="s">
        <v>554</v>
      </c>
      <c r="L24" s="25">
        <v>32.997838099837303</v>
      </c>
      <c r="M24" s="25">
        <v>131.923176978231</v>
      </c>
      <c r="N24" s="25" t="s">
        <v>104</v>
      </c>
      <c r="O24" s="21" t="str">
        <f t="shared" si="0"/>
        <v>https://cyberjapandata.gsi.go.jp/#16/32.9978380998373/131.923176978231/&amp;base=std&amp;ls=std&amp;disp=1&amp;vs=c1g1j0h0k0l0u0t0z0r0s0m0f1</v>
      </c>
      <c r="P24" s="28" t="s">
        <v>430</v>
      </c>
      <c r="Q24" s="25"/>
      <c r="R24" s="25">
        <v>0</v>
      </c>
      <c r="S24" s="25">
        <v>0</v>
      </c>
      <c r="T24" s="25">
        <v>0</v>
      </c>
      <c r="U24" s="25">
        <v>1</v>
      </c>
      <c r="V24" s="25">
        <v>0</v>
      </c>
      <c r="W24" s="25">
        <v>0</v>
      </c>
      <c r="X24" s="25">
        <v>0</v>
      </c>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v>0</v>
      </c>
      <c r="BI24" s="25"/>
      <c r="BJ24" s="25">
        <v>0</v>
      </c>
      <c r="BK24" s="25">
        <v>0</v>
      </c>
      <c r="BL24" s="25"/>
      <c r="BM24" s="25"/>
      <c r="BN24" s="25"/>
      <c r="BO24" s="25"/>
      <c r="BP24" s="25"/>
      <c r="BQ24" s="25">
        <v>0</v>
      </c>
    </row>
    <row r="25" spans="1:69">
      <c r="A25" s="24">
        <v>4421083700000</v>
      </c>
      <c r="B25" s="33" t="s">
        <v>53</v>
      </c>
      <c r="C25" s="28" t="s">
        <v>555</v>
      </c>
      <c r="D25" s="25" t="s">
        <v>106</v>
      </c>
      <c r="E25" s="25" t="s">
        <v>556</v>
      </c>
      <c r="F25" s="25" t="s">
        <v>557</v>
      </c>
      <c r="G25" s="25" t="s">
        <v>108</v>
      </c>
      <c r="H25" s="25">
        <v>2</v>
      </c>
      <c r="I25" s="25">
        <v>44</v>
      </c>
      <c r="J25" s="25">
        <v>205</v>
      </c>
      <c r="K25" s="25" t="s">
        <v>558</v>
      </c>
      <c r="L25" s="25">
        <v>32.947449996603901</v>
      </c>
      <c r="M25" s="25">
        <v>132.04878819236001</v>
      </c>
      <c r="N25" s="25" t="s">
        <v>107</v>
      </c>
      <c r="O25" s="21" t="str">
        <f t="shared" si="0"/>
        <v>https://cyberjapandata.gsi.go.jp/#16/32.9474499966039/132.04878819236/&amp;base=std&amp;ls=std&amp;disp=1&amp;vs=c1g1j0h0k0l0u0t0z0r0s0m0f1</v>
      </c>
      <c r="P25" s="29" t="s">
        <v>12</v>
      </c>
      <c r="Q25" s="25"/>
      <c r="R25" s="25">
        <v>1</v>
      </c>
      <c r="S25" s="25">
        <v>0</v>
      </c>
      <c r="T25" s="25">
        <v>1</v>
      </c>
      <c r="U25" s="25">
        <v>1</v>
      </c>
      <c r="V25" s="25">
        <v>1</v>
      </c>
      <c r="W25" s="25">
        <v>0</v>
      </c>
      <c r="X25" s="25">
        <v>0</v>
      </c>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v>0</v>
      </c>
      <c r="BI25" s="25" t="s">
        <v>559</v>
      </c>
      <c r="BJ25" s="25">
        <v>0</v>
      </c>
      <c r="BK25" s="25">
        <v>0</v>
      </c>
      <c r="BL25" s="25"/>
      <c r="BM25" s="25"/>
      <c r="BN25" s="25"/>
      <c r="BO25" s="25"/>
      <c r="BP25" s="25"/>
      <c r="BQ25" s="25">
        <v>0</v>
      </c>
    </row>
    <row r="26" spans="1:69">
      <c r="A26" s="24">
        <v>4421083800000</v>
      </c>
      <c r="B26" s="33" t="s">
        <v>53</v>
      </c>
      <c r="C26" s="28" t="s">
        <v>109</v>
      </c>
      <c r="D26" s="25" t="s">
        <v>110</v>
      </c>
      <c r="E26" s="25"/>
      <c r="F26" s="25"/>
      <c r="G26" s="25" t="s">
        <v>112</v>
      </c>
      <c r="H26" s="25">
        <v>2</v>
      </c>
      <c r="I26" s="25">
        <v>44</v>
      </c>
      <c r="J26" s="25">
        <v>205</v>
      </c>
      <c r="K26" s="25" t="s">
        <v>560</v>
      </c>
      <c r="L26" s="25">
        <v>32.9422851128</v>
      </c>
      <c r="M26" s="25">
        <v>131.962687969</v>
      </c>
      <c r="N26" s="25" t="s">
        <v>111</v>
      </c>
      <c r="O26" s="21" t="str">
        <f t="shared" si="0"/>
        <v>https://cyberjapandata.gsi.go.jp/#16/32.9422851128/131.962687969/&amp;base=std&amp;ls=std&amp;disp=1&amp;vs=c1g1j0h0k0l0u0t0z0r0s0m0f1</v>
      </c>
      <c r="P26" s="28" t="s">
        <v>430</v>
      </c>
      <c r="Q26" s="25"/>
      <c r="R26" s="25">
        <v>1</v>
      </c>
      <c r="S26" s="25">
        <v>1</v>
      </c>
      <c r="T26" s="25">
        <v>1</v>
      </c>
      <c r="U26" s="25">
        <v>1</v>
      </c>
      <c r="V26" s="25">
        <v>1</v>
      </c>
      <c r="W26" s="25">
        <v>0</v>
      </c>
      <c r="X26" s="25">
        <v>0</v>
      </c>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v>0</v>
      </c>
      <c r="BI26" s="25" t="s">
        <v>561</v>
      </c>
      <c r="BJ26" s="25">
        <v>0</v>
      </c>
      <c r="BK26" s="25">
        <v>0</v>
      </c>
      <c r="BL26" s="25"/>
      <c r="BM26" s="25"/>
      <c r="BN26" s="25"/>
      <c r="BO26" s="25"/>
      <c r="BP26" s="25"/>
      <c r="BQ26" s="25">
        <v>0</v>
      </c>
    </row>
    <row r="27" spans="1:69">
      <c r="A27" s="24">
        <v>4421084300000</v>
      </c>
      <c r="B27" s="33" t="s">
        <v>53</v>
      </c>
      <c r="C27" s="28" t="s">
        <v>562</v>
      </c>
      <c r="D27" s="25" t="s">
        <v>113</v>
      </c>
      <c r="E27" s="25" t="s">
        <v>563</v>
      </c>
      <c r="F27" s="25" t="s">
        <v>564</v>
      </c>
      <c r="G27" s="25" t="s">
        <v>115</v>
      </c>
      <c r="H27" s="25">
        <v>2</v>
      </c>
      <c r="I27" s="25">
        <v>44</v>
      </c>
      <c r="J27" s="25">
        <v>205</v>
      </c>
      <c r="K27" s="25" t="s">
        <v>565</v>
      </c>
      <c r="L27" s="25">
        <v>32.955866571318303</v>
      </c>
      <c r="M27" s="25">
        <v>131.91106212875701</v>
      </c>
      <c r="N27" s="25" t="s">
        <v>114</v>
      </c>
      <c r="O27" s="21" t="str">
        <f t="shared" si="0"/>
        <v>https://cyberjapandata.gsi.go.jp/#16/32.9558665713183/131.911062128757/&amp;base=std&amp;ls=std&amp;disp=1&amp;vs=c1g1j0h0k0l0u0t0z0r0s0m0f1</v>
      </c>
      <c r="P27" s="29" t="s">
        <v>13</v>
      </c>
      <c r="Q27" s="25"/>
      <c r="R27" s="25">
        <v>1</v>
      </c>
      <c r="S27" s="25">
        <v>1</v>
      </c>
      <c r="T27" s="25">
        <v>1</v>
      </c>
      <c r="U27" s="25">
        <v>1</v>
      </c>
      <c r="V27" s="25">
        <v>1</v>
      </c>
      <c r="W27" s="25">
        <v>1</v>
      </c>
      <c r="X27" s="25">
        <v>0</v>
      </c>
      <c r="Y27" s="25">
        <v>1</v>
      </c>
      <c r="Z27" s="25">
        <v>1</v>
      </c>
      <c r="AA27" s="25">
        <v>1</v>
      </c>
      <c r="AB27" s="25">
        <v>1</v>
      </c>
      <c r="AC27" s="25">
        <v>1</v>
      </c>
      <c r="AD27" s="25">
        <v>1</v>
      </c>
      <c r="AE27" s="25">
        <v>0</v>
      </c>
      <c r="AF27" s="25">
        <v>1</v>
      </c>
      <c r="AG27" s="25">
        <v>1</v>
      </c>
      <c r="AH27" s="25">
        <v>1</v>
      </c>
      <c r="AI27" s="25">
        <v>1</v>
      </c>
      <c r="AJ27" s="25">
        <v>1</v>
      </c>
      <c r="AK27" s="25">
        <v>1</v>
      </c>
      <c r="AL27" s="25">
        <v>0</v>
      </c>
      <c r="AM27" s="25">
        <v>1</v>
      </c>
      <c r="AN27" s="25">
        <v>1</v>
      </c>
      <c r="AO27" s="25">
        <v>1</v>
      </c>
      <c r="AP27" s="25">
        <v>1</v>
      </c>
      <c r="AQ27" s="25">
        <v>1</v>
      </c>
      <c r="AR27" s="25">
        <v>1</v>
      </c>
      <c r="AS27" s="25">
        <v>0</v>
      </c>
      <c r="AT27" s="25">
        <v>1</v>
      </c>
      <c r="AU27" s="25">
        <v>1</v>
      </c>
      <c r="AV27" s="25">
        <v>1</v>
      </c>
      <c r="AW27" s="25">
        <v>1</v>
      </c>
      <c r="AX27" s="25">
        <v>1</v>
      </c>
      <c r="AY27" s="25">
        <v>1</v>
      </c>
      <c r="AZ27" s="25">
        <v>0</v>
      </c>
      <c r="BA27" s="25">
        <v>1</v>
      </c>
      <c r="BB27" s="25">
        <v>1</v>
      </c>
      <c r="BC27" s="25">
        <v>1</v>
      </c>
      <c r="BD27" s="25">
        <v>1</v>
      </c>
      <c r="BE27" s="25">
        <v>1</v>
      </c>
      <c r="BF27" s="25">
        <v>1</v>
      </c>
      <c r="BG27" s="25">
        <v>0</v>
      </c>
      <c r="BH27" s="25">
        <v>1</v>
      </c>
      <c r="BI27" s="25" t="s">
        <v>566</v>
      </c>
      <c r="BJ27" s="25">
        <v>19</v>
      </c>
      <c r="BK27" s="25"/>
      <c r="BL27" s="25"/>
      <c r="BM27" s="25"/>
      <c r="BN27" s="25"/>
      <c r="BO27" s="25"/>
      <c r="BP27" s="25"/>
      <c r="BQ27" s="25">
        <v>19</v>
      </c>
    </row>
    <row r="28" spans="1:69">
      <c r="A28" s="24">
        <v>4421084400000</v>
      </c>
      <c r="B28" s="33" t="s">
        <v>53</v>
      </c>
      <c r="C28" s="28" t="s">
        <v>116</v>
      </c>
      <c r="D28" s="25" t="s">
        <v>117</v>
      </c>
      <c r="E28" s="25"/>
      <c r="F28" s="25"/>
      <c r="G28" s="25" t="s">
        <v>119</v>
      </c>
      <c r="H28" s="25">
        <v>2</v>
      </c>
      <c r="I28" s="25">
        <v>44</v>
      </c>
      <c r="J28" s="25">
        <v>205</v>
      </c>
      <c r="K28" s="25" t="s">
        <v>567</v>
      </c>
      <c r="L28" s="25">
        <v>32.958013422999997</v>
      </c>
      <c r="M28" s="25">
        <v>131.901093721</v>
      </c>
      <c r="N28" s="25" t="s">
        <v>118</v>
      </c>
      <c r="O28" s="21" t="str">
        <f t="shared" si="0"/>
        <v>https://cyberjapandata.gsi.go.jp/#16/32.958013423/131.901093721/&amp;base=std&amp;ls=std&amp;disp=1&amp;vs=c1g1j0h0k0l0u0t0z0r0s0m0f1</v>
      </c>
      <c r="P28" s="29" t="s">
        <v>12</v>
      </c>
      <c r="Q28" s="25"/>
      <c r="R28" s="25">
        <v>1</v>
      </c>
      <c r="S28" s="25">
        <v>1</v>
      </c>
      <c r="T28" s="25">
        <v>1</v>
      </c>
      <c r="U28" s="25">
        <v>1</v>
      </c>
      <c r="V28" s="25">
        <v>1</v>
      </c>
      <c r="W28" s="25">
        <v>1</v>
      </c>
      <c r="X28" s="25">
        <v>0</v>
      </c>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v>0</v>
      </c>
      <c r="BI28" s="25" t="s">
        <v>568</v>
      </c>
      <c r="BJ28" s="25">
        <v>0</v>
      </c>
      <c r="BK28" s="25">
        <v>0</v>
      </c>
      <c r="BL28" s="25"/>
      <c r="BM28" s="25"/>
      <c r="BN28" s="25"/>
      <c r="BO28" s="25"/>
      <c r="BP28" s="25"/>
      <c r="BQ28" s="25">
        <v>0</v>
      </c>
    </row>
    <row r="29" spans="1:69">
      <c r="A29" s="24">
        <v>4421084500000</v>
      </c>
      <c r="B29" s="33" t="s">
        <v>53</v>
      </c>
      <c r="C29" s="28" t="s">
        <v>120</v>
      </c>
      <c r="D29" s="25" t="s">
        <v>121</v>
      </c>
      <c r="E29" s="25"/>
      <c r="F29" s="25"/>
      <c r="G29" s="25" t="s">
        <v>123</v>
      </c>
      <c r="H29" s="25">
        <v>2</v>
      </c>
      <c r="I29" s="25">
        <v>44</v>
      </c>
      <c r="J29" s="25">
        <v>205</v>
      </c>
      <c r="K29" s="25" t="s">
        <v>569</v>
      </c>
      <c r="L29" s="25">
        <v>32.953638226700001</v>
      </c>
      <c r="M29" s="25">
        <v>131.90296053899999</v>
      </c>
      <c r="N29" s="25" t="s">
        <v>122</v>
      </c>
      <c r="O29" s="21" t="str">
        <f t="shared" si="0"/>
        <v>https://cyberjapandata.gsi.go.jp/#16/32.9536382267/131.902960539/&amp;base=std&amp;ls=std&amp;disp=1&amp;vs=c1g1j0h0k0l0u0t0z0r0s0m0f1</v>
      </c>
      <c r="P29" s="29" t="s">
        <v>10</v>
      </c>
      <c r="Q29" s="25"/>
      <c r="R29" s="25">
        <v>1</v>
      </c>
      <c r="S29" s="25">
        <v>1</v>
      </c>
      <c r="T29" s="25">
        <v>1</v>
      </c>
      <c r="U29" s="25">
        <v>1</v>
      </c>
      <c r="V29" s="25">
        <v>1</v>
      </c>
      <c r="W29" s="25">
        <v>1</v>
      </c>
      <c r="X29" s="25">
        <v>0</v>
      </c>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v>0</v>
      </c>
      <c r="BI29" s="25"/>
      <c r="BJ29" s="25">
        <v>0</v>
      </c>
      <c r="BK29" s="25">
        <v>0</v>
      </c>
      <c r="BL29" s="25"/>
      <c r="BM29" s="25"/>
      <c r="BN29" s="25"/>
      <c r="BO29" s="25"/>
      <c r="BP29" s="25"/>
      <c r="BQ29" s="25">
        <v>0</v>
      </c>
    </row>
    <row r="30" spans="1:69">
      <c r="A30" s="24">
        <v>4421084600000</v>
      </c>
      <c r="B30" s="33" t="s">
        <v>53</v>
      </c>
      <c r="C30" s="28" t="s">
        <v>124</v>
      </c>
      <c r="D30" s="25" t="s">
        <v>125</v>
      </c>
      <c r="E30" s="25"/>
      <c r="F30" s="25"/>
      <c r="G30" s="25" t="s">
        <v>127</v>
      </c>
      <c r="H30" s="25">
        <v>2</v>
      </c>
      <c r="I30" s="25">
        <v>44</v>
      </c>
      <c r="J30" s="25">
        <v>205</v>
      </c>
      <c r="K30" s="25" t="s">
        <v>570</v>
      </c>
      <c r="L30" s="25">
        <v>32.961020119600001</v>
      </c>
      <c r="M30" s="25">
        <v>131.90081477199999</v>
      </c>
      <c r="N30" s="25" t="s">
        <v>126</v>
      </c>
      <c r="O30" s="21" t="str">
        <f t="shared" si="0"/>
        <v>https://cyberjapandata.gsi.go.jp/#16/32.9610201196/131.900814772/&amp;base=std&amp;ls=std&amp;disp=1&amp;vs=c1g1j0h0k0l0u0t0z0r0s0m0f1</v>
      </c>
      <c r="P30" s="29" t="s">
        <v>12</v>
      </c>
      <c r="Q30" s="25"/>
      <c r="R30" s="25">
        <v>1</v>
      </c>
      <c r="S30" s="25">
        <v>1</v>
      </c>
      <c r="T30" s="25">
        <v>1</v>
      </c>
      <c r="U30" s="25">
        <v>1</v>
      </c>
      <c r="V30" s="25">
        <v>1</v>
      </c>
      <c r="W30" s="25">
        <v>1</v>
      </c>
      <c r="X30" s="25">
        <v>0</v>
      </c>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v>0</v>
      </c>
      <c r="BI30" s="25" t="s">
        <v>571</v>
      </c>
      <c r="BJ30" s="25">
        <v>0</v>
      </c>
      <c r="BK30" s="25">
        <v>0</v>
      </c>
      <c r="BL30" s="25"/>
      <c r="BM30" s="25"/>
      <c r="BN30" s="25"/>
      <c r="BO30" s="25"/>
      <c r="BP30" s="25"/>
      <c r="BQ30" s="25">
        <v>0</v>
      </c>
    </row>
    <row r="31" spans="1:69">
      <c r="A31" s="24">
        <v>4421084700000</v>
      </c>
      <c r="B31" s="33" t="s">
        <v>53</v>
      </c>
      <c r="C31" s="28" t="s">
        <v>572</v>
      </c>
      <c r="D31" s="25" t="s">
        <v>573</v>
      </c>
      <c r="E31" s="25" t="s">
        <v>6</v>
      </c>
      <c r="F31" s="25" t="s">
        <v>574</v>
      </c>
      <c r="G31" s="25" t="s">
        <v>129</v>
      </c>
      <c r="H31" s="25">
        <v>2</v>
      </c>
      <c r="I31" s="25">
        <v>44</v>
      </c>
      <c r="J31" s="25">
        <v>205</v>
      </c>
      <c r="K31" s="25" t="s">
        <v>575</v>
      </c>
      <c r="L31" s="25">
        <v>32.857102639439098</v>
      </c>
      <c r="M31" s="25">
        <v>131.63108153450099</v>
      </c>
      <c r="N31" s="25" t="s">
        <v>128</v>
      </c>
      <c r="O31" s="21" t="str">
        <f t="shared" si="0"/>
        <v>https://cyberjapandata.gsi.go.jp/#16/32.8571026394391/131.631081534501/&amp;base=std&amp;ls=std&amp;disp=1&amp;vs=c1g1j0h0k0l0u0t0z0r0s0m0f1</v>
      </c>
      <c r="P31" s="28" t="s">
        <v>430</v>
      </c>
      <c r="Q31" s="25"/>
      <c r="R31" s="25">
        <v>1</v>
      </c>
      <c r="S31" s="25">
        <v>1</v>
      </c>
      <c r="T31" s="25">
        <v>1</v>
      </c>
      <c r="U31" s="25">
        <v>1</v>
      </c>
      <c r="V31" s="25">
        <v>1</v>
      </c>
      <c r="W31" s="25">
        <v>0</v>
      </c>
      <c r="X31" s="25">
        <v>0</v>
      </c>
      <c r="Y31" s="25"/>
      <c r="Z31" s="25"/>
      <c r="AA31" s="25"/>
      <c r="AB31" s="25"/>
      <c r="AC31" s="25"/>
      <c r="AD31" s="25">
        <v>0</v>
      </c>
      <c r="AE31" s="25">
        <v>0</v>
      </c>
      <c r="AF31" s="25"/>
      <c r="AG31" s="25"/>
      <c r="AH31" s="25"/>
      <c r="AI31" s="25"/>
      <c r="AJ31" s="25"/>
      <c r="AK31" s="25">
        <v>0</v>
      </c>
      <c r="AL31" s="25">
        <v>0</v>
      </c>
      <c r="AM31" s="25"/>
      <c r="AN31" s="25"/>
      <c r="AO31" s="25"/>
      <c r="AP31" s="25"/>
      <c r="AQ31" s="25"/>
      <c r="AR31" s="25">
        <v>0</v>
      </c>
      <c r="AS31" s="25">
        <v>0</v>
      </c>
      <c r="AT31" s="25"/>
      <c r="AU31" s="25"/>
      <c r="AV31" s="25"/>
      <c r="AW31" s="25"/>
      <c r="AX31" s="25"/>
      <c r="AY31" s="25">
        <v>0</v>
      </c>
      <c r="AZ31" s="25">
        <v>0</v>
      </c>
      <c r="BA31" s="25"/>
      <c r="BB31" s="25"/>
      <c r="BC31" s="25"/>
      <c r="BD31" s="25"/>
      <c r="BE31" s="25"/>
      <c r="BF31" s="25">
        <v>0</v>
      </c>
      <c r="BG31" s="25">
        <v>0</v>
      </c>
      <c r="BH31" s="25">
        <v>0</v>
      </c>
      <c r="BI31" s="25"/>
      <c r="BJ31" s="25">
        <v>0</v>
      </c>
      <c r="BK31" s="25">
        <v>0</v>
      </c>
      <c r="BL31" s="25"/>
      <c r="BM31" s="25"/>
      <c r="BN31" s="25"/>
      <c r="BO31" s="25"/>
      <c r="BP31" s="25"/>
      <c r="BQ31" s="25">
        <v>0</v>
      </c>
    </row>
    <row r="32" spans="1:69">
      <c r="A32" s="24">
        <v>4421084900000</v>
      </c>
      <c r="B32" s="33" t="s">
        <v>53</v>
      </c>
      <c r="C32" s="28" t="s">
        <v>130</v>
      </c>
      <c r="D32" s="25" t="s">
        <v>131</v>
      </c>
      <c r="E32" s="25"/>
      <c r="F32" s="25"/>
      <c r="G32" s="25" t="s">
        <v>133</v>
      </c>
      <c r="H32" s="25">
        <v>2</v>
      </c>
      <c r="I32" s="25">
        <v>44</v>
      </c>
      <c r="J32" s="25">
        <v>205</v>
      </c>
      <c r="K32" s="25" t="s">
        <v>576</v>
      </c>
      <c r="L32" s="25">
        <v>32.956819117999999</v>
      </c>
      <c r="M32" s="25">
        <v>131.885504723</v>
      </c>
      <c r="N32" s="25" t="s">
        <v>132</v>
      </c>
      <c r="O32" s="21" t="str">
        <f t="shared" si="0"/>
        <v>https://cyberjapandata.gsi.go.jp/#16/32.956819118/131.885504723/&amp;base=std&amp;ls=std&amp;disp=1&amp;vs=c1g1j0h0k0l0u0t0z0r0s0m0f1</v>
      </c>
      <c r="P32" s="28" t="s">
        <v>430</v>
      </c>
      <c r="Q32" s="25" t="s">
        <v>577</v>
      </c>
      <c r="R32" s="25">
        <v>1</v>
      </c>
      <c r="S32" s="25">
        <v>1</v>
      </c>
      <c r="T32" s="25">
        <v>1</v>
      </c>
      <c r="U32" s="25">
        <v>1</v>
      </c>
      <c r="V32" s="25">
        <v>1</v>
      </c>
      <c r="W32" s="25">
        <v>1</v>
      </c>
      <c r="X32" s="25">
        <v>0</v>
      </c>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v>0</v>
      </c>
      <c r="BI32" s="25"/>
      <c r="BJ32" s="25">
        <v>0</v>
      </c>
      <c r="BK32" s="25">
        <v>0</v>
      </c>
      <c r="BL32" s="25"/>
      <c r="BM32" s="25"/>
      <c r="BN32" s="25"/>
      <c r="BO32" s="25"/>
      <c r="BP32" s="25"/>
      <c r="BQ32" s="25">
        <v>0</v>
      </c>
    </row>
    <row r="33" spans="1:69">
      <c r="A33" s="24">
        <v>4421085100000</v>
      </c>
      <c r="B33" s="33" t="s">
        <v>53</v>
      </c>
      <c r="C33" s="28" t="s">
        <v>134</v>
      </c>
      <c r="D33" s="25" t="s">
        <v>135</v>
      </c>
      <c r="E33" s="25" t="s">
        <v>578</v>
      </c>
      <c r="F33" s="25" t="s">
        <v>579</v>
      </c>
      <c r="G33" s="25" t="s">
        <v>580</v>
      </c>
      <c r="H33" s="25">
        <v>2</v>
      </c>
      <c r="I33" s="25">
        <v>44</v>
      </c>
      <c r="J33" s="25">
        <v>205</v>
      </c>
      <c r="K33" s="25" t="s">
        <v>581</v>
      </c>
      <c r="L33" s="25">
        <v>32.959255723200002</v>
      </c>
      <c r="M33" s="25">
        <v>131.89283251800001</v>
      </c>
      <c r="N33" s="25" t="s">
        <v>136</v>
      </c>
      <c r="O33" s="21" t="str">
        <f t="shared" si="0"/>
        <v>https://cyberjapandata.gsi.go.jp/#16/32.9592557232/131.892832518/&amp;base=std&amp;ls=std&amp;disp=1&amp;vs=c1g1j0h0k0l0u0t0z0r0s0m0f1</v>
      </c>
      <c r="P33" s="29" t="s">
        <v>15</v>
      </c>
      <c r="Q33" s="25"/>
      <c r="R33" s="25">
        <v>1</v>
      </c>
      <c r="S33" s="25">
        <v>1</v>
      </c>
      <c r="T33" s="25">
        <v>1</v>
      </c>
      <c r="U33" s="25">
        <v>1</v>
      </c>
      <c r="V33" s="25">
        <v>1</v>
      </c>
      <c r="W33" s="25">
        <v>1</v>
      </c>
      <c r="X33" s="25">
        <v>0</v>
      </c>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v>0</v>
      </c>
      <c r="BI33" s="25"/>
      <c r="BJ33" s="25">
        <v>0</v>
      </c>
      <c r="BK33" s="25">
        <v>0</v>
      </c>
      <c r="BL33" s="25">
        <v>0</v>
      </c>
      <c r="BM33" s="25">
        <v>0</v>
      </c>
      <c r="BN33" s="25"/>
      <c r="BO33" s="25"/>
      <c r="BP33" s="25"/>
      <c r="BQ33" s="25">
        <v>0</v>
      </c>
    </row>
    <row r="34" spans="1:69">
      <c r="A34" s="24">
        <v>4421085300000</v>
      </c>
      <c r="B34" s="33" t="s">
        <v>53</v>
      </c>
      <c r="C34" s="28" t="s">
        <v>582</v>
      </c>
      <c r="D34" s="25" t="s">
        <v>137</v>
      </c>
      <c r="E34" s="25"/>
      <c r="F34" s="25"/>
      <c r="G34" s="25" t="s">
        <v>139</v>
      </c>
      <c r="H34" s="25">
        <v>2</v>
      </c>
      <c r="I34" s="25">
        <v>44</v>
      </c>
      <c r="J34" s="25">
        <v>205</v>
      </c>
      <c r="K34" s="25" t="s">
        <v>583</v>
      </c>
      <c r="L34" s="25">
        <v>32.960191500734602</v>
      </c>
      <c r="M34" s="25">
        <v>131.90100184727299</v>
      </c>
      <c r="N34" s="25" t="s">
        <v>138</v>
      </c>
      <c r="O34" s="21" t="str">
        <f t="shared" si="0"/>
        <v>https://cyberjapandata.gsi.go.jp/#16/32.9601915007346/131.901001847273/&amp;base=std&amp;ls=std&amp;disp=1&amp;vs=c1g1j0h0k0l0u0t0z0r0s0m0f1</v>
      </c>
      <c r="P34" s="29" t="s">
        <v>10</v>
      </c>
      <c r="Q34" s="25"/>
      <c r="R34" s="25">
        <v>1</v>
      </c>
      <c r="S34" s="25">
        <v>1</v>
      </c>
      <c r="T34" s="25">
        <v>1</v>
      </c>
      <c r="U34" s="25">
        <v>1</v>
      </c>
      <c r="V34" s="25">
        <v>1</v>
      </c>
      <c r="W34" s="25">
        <v>1</v>
      </c>
      <c r="X34" s="25">
        <v>0</v>
      </c>
      <c r="Y34" s="25"/>
      <c r="Z34" s="25"/>
      <c r="AA34" s="25"/>
      <c r="AB34" s="25"/>
      <c r="AC34" s="25"/>
      <c r="AD34" s="25"/>
      <c r="AE34" s="25">
        <v>0</v>
      </c>
      <c r="AF34" s="25"/>
      <c r="AG34" s="25"/>
      <c r="AH34" s="25"/>
      <c r="AI34" s="25"/>
      <c r="AJ34" s="25"/>
      <c r="AK34" s="25"/>
      <c r="AL34" s="25">
        <v>0</v>
      </c>
      <c r="AM34" s="25"/>
      <c r="AN34" s="25"/>
      <c r="AO34" s="25"/>
      <c r="AP34" s="25"/>
      <c r="AQ34" s="25"/>
      <c r="AR34" s="25"/>
      <c r="AS34" s="25">
        <v>0</v>
      </c>
      <c r="AT34" s="25"/>
      <c r="AU34" s="25"/>
      <c r="AV34" s="25"/>
      <c r="AW34" s="25"/>
      <c r="AX34" s="25"/>
      <c r="AY34" s="25"/>
      <c r="AZ34" s="25">
        <v>0</v>
      </c>
      <c r="BA34" s="25"/>
      <c r="BB34" s="25"/>
      <c r="BC34" s="25"/>
      <c r="BD34" s="25"/>
      <c r="BE34" s="25"/>
      <c r="BF34" s="25"/>
      <c r="BG34" s="25">
        <v>0</v>
      </c>
      <c r="BH34" s="25">
        <v>0</v>
      </c>
      <c r="BI34" s="25" t="s">
        <v>584</v>
      </c>
      <c r="BJ34" s="25">
        <v>0</v>
      </c>
      <c r="BK34" s="25">
        <v>0</v>
      </c>
      <c r="BL34" s="25"/>
      <c r="BM34" s="25"/>
      <c r="BN34" s="25"/>
      <c r="BO34" s="25"/>
      <c r="BP34" s="25"/>
      <c r="BQ34" s="25">
        <v>0</v>
      </c>
    </row>
    <row r="35" spans="1:69">
      <c r="A35" s="24">
        <v>4421086100000</v>
      </c>
      <c r="B35" s="33" t="s">
        <v>53</v>
      </c>
      <c r="C35" s="28" t="s">
        <v>585</v>
      </c>
      <c r="D35" s="25" t="s">
        <v>586</v>
      </c>
      <c r="E35" s="25" t="s">
        <v>143</v>
      </c>
      <c r="F35" s="25" t="s">
        <v>144</v>
      </c>
      <c r="G35" s="25" t="s">
        <v>146</v>
      </c>
      <c r="H35" s="25">
        <v>2</v>
      </c>
      <c r="I35" s="25">
        <v>44</v>
      </c>
      <c r="J35" s="25">
        <v>205</v>
      </c>
      <c r="K35" s="25" t="s">
        <v>587</v>
      </c>
      <c r="L35" s="25">
        <v>32.896891450213801</v>
      </c>
      <c r="M35" s="25">
        <v>131.77882998447399</v>
      </c>
      <c r="N35" s="25" t="s">
        <v>145</v>
      </c>
      <c r="O35" s="21" t="str">
        <f t="shared" si="0"/>
        <v>https://cyberjapandata.gsi.go.jp/#16/32.8968914502138/131.778829984474/&amp;base=std&amp;ls=std&amp;disp=1&amp;vs=c1g1j0h0k0l0u0t0z0r0s0m0f1</v>
      </c>
      <c r="P35" s="28" t="s">
        <v>430</v>
      </c>
      <c r="Q35" s="25" t="s">
        <v>588</v>
      </c>
      <c r="R35" s="25">
        <v>1</v>
      </c>
      <c r="S35" s="25">
        <v>1</v>
      </c>
      <c r="T35" s="25">
        <v>0</v>
      </c>
      <c r="U35" s="25">
        <v>1</v>
      </c>
      <c r="V35" s="25">
        <v>1</v>
      </c>
      <c r="W35" s="25">
        <v>0</v>
      </c>
      <c r="X35" s="25">
        <v>0</v>
      </c>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v>0</v>
      </c>
      <c r="BI35" s="25" t="s">
        <v>589</v>
      </c>
      <c r="BJ35" s="25">
        <v>0</v>
      </c>
      <c r="BK35" s="25">
        <v>0</v>
      </c>
      <c r="BL35" s="25"/>
      <c r="BM35" s="25"/>
      <c r="BN35" s="25"/>
      <c r="BO35" s="25"/>
      <c r="BP35" s="25"/>
      <c r="BQ35" s="25">
        <v>0</v>
      </c>
    </row>
    <row r="36" spans="1:69">
      <c r="A36" s="24">
        <v>4421086200000</v>
      </c>
      <c r="B36" s="33" t="s">
        <v>53</v>
      </c>
      <c r="C36" s="28" t="s">
        <v>9</v>
      </c>
      <c r="D36" s="25" t="s">
        <v>147</v>
      </c>
      <c r="E36" s="25"/>
      <c r="F36" s="25" t="s">
        <v>147</v>
      </c>
      <c r="G36" s="25"/>
      <c r="H36" s="25">
        <v>2</v>
      </c>
      <c r="I36" s="25">
        <v>44</v>
      </c>
      <c r="J36" s="25">
        <v>205</v>
      </c>
      <c r="K36" s="25" t="s">
        <v>590</v>
      </c>
      <c r="L36" s="25">
        <v>32.955145299999998</v>
      </c>
      <c r="M36" s="25">
        <v>131.89539139999999</v>
      </c>
      <c r="N36" s="25" t="s">
        <v>148</v>
      </c>
      <c r="O36" s="21" t="str">
        <f t="shared" si="0"/>
        <v>https://cyberjapandata.gsi.go.jp/#16/32.9551453/131.8953914/&amp;base=std&amp;ls=std&amp;disp=1&amp;vs=c1g1j0h0k0l0u0t0z0r0s0m0f1</v>
      </c>
      <c r="P36" s="29" t="s">
        <v>10</v>
      </c>
      <c r="Q36" s="25" t="s">
        <v>591</v>
      </c>
      <c r="R36" s="25">
        <v>1</v>
      </c>
      <c r="S36" s="25">
        <v>1</v>
      </c>
      <c r="T36" s="25">
        <v>1</v>
      </c>
      <c r="U36" s="25">
        <v>1</v>
      </c>
      <c r="V36" s="25">
        <v>1</v>
      </c>
      <c r="W36" s="25">
        <v>1</v>
      </c>
      <c r="X36" s="25">
        <v>0</v>
      </c>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v>0</v>
      </c>
      <c r="BI36" s="25"/>
      <c r="BJ36" s="25">
        <v>17</v>
      </c>
      <c r="BK36" s="25">
        <v>0</v>
      </c>
      <c r="BL36" s="25"/>
      <c r="BM36" s="25"/>
      <c r="BN36" s="25"/>
      <c r="BO36" s="25"/>
      <c r="BP36" s="25"/>
      <c r="BQ36" s="25">
        <v>17</v>
      </c>
    </row>
    <row r="37" spans="1:69">
      <c r="A37" s="24">
        <v>4421086400000</v>
      </c>
      <c r="B37" s="33" t="s">
        <v>53</v>
      </c>
      <c r="C37" s="28" t="s">
        <v>149</v>
      </c>
      <c r="D37" s="25" t="s">
        <v>54</v>
      </c>
      <c r="E37" s="25"/>
      <c r="F37" s="25"/>
      <c r="G37" s="25"/>
      <c r="H37" s="25">
        <v>2</v>
      </c>
      <c r="I37" s="25">
        <v>44</v>
      </c>
      <c r="J37" s="25">
        <v>205</v>
      </c>
      <c r="K37" s="25" t="s">
        <v>592</v>
      </c>
      <c r="L37" s="25">
        <v>32.962132151299997</v>
      </c>
      <c r="M37" s="25">
        <v>131.89989209199999</v>
      </c>
      <c r="N37" s="25" t="s">
        <v>150</v>
      </c>
      <c r="O37" s="21" t="str">
        <f t="shared" si="0"/>
        <v>https://cyberjapandata.gsi.go.jp/#16/32.9621321513/131.899892092/&amp;base=std&amp;ls=std&amp;disp=1&amp;vs=c1g1j0h0k0l0u0t0z0r0s0m0f1</v>
      </c>
      <c r="P37" s="29" t="s">
        <v>12</v>
      </c>
      <c r="Q37" s="25"/>
      <c r="R37" s="25">
        <v>1</v>
      </c>
      <c r="S37" s="25">
        <v>1</v>
      </c>
      <c r="T37" s="25">
        <v>1</v>
      </c>
      <c r="U37" s="25">
        <v>1</v>
      </c>
      <c r="V37" s="25">
        <v>1</v>
      </c>
      <c r="W37" s="25">
        <v>1</v>
      </c>
      <c r="X37" s="25">
        <v>0</v>
      </c>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v>0</v>
      </c>
      <c r="BI37" s="25" t="s">
        <v>593</v>
      </c>
      <c r="BJ37" s="25">
        <v>19</v>
      </c>
      <c r="BK37" s="25">
        <v>0</v>
      </c>
      <c r="BL37" s="25"/>
      <c r="BM37" s="25"/>
      <c r="BN37" s="25"/>
      <c r="BO37" s="25"/>
      <c r="BP37" s="25"/>
      <c r="BQ37" s="25">
        <v>19</v>
      </c>
    </row>
    <row r="38" spans="1:69">
      <c r="A38" s="24">
        <v>4421086700000</v>
      </c>
      <c r="B38" s="33" t="s">
        <v>53</v>
      </c>
      <c r="C38" s="28" t="s">
        <v>8</v>
      </c>
      <c r="D38" s="25" t="s">
        <v>151</v>
      </c>
      <c r="E38" s="25"/>
      <c r="F38" s="25"/>
      <c r="G38" s="25" t="s">
        <v>594</v>
      </c>
      <c r="H38" s="25">
        <v>2</v>
      </c>
      <c r="I38" s="25">
        <v>44</v>
      </c>
      <c r="J38" s="25">
        <v>205</v>
      </c>
      <c r="K38" s="25" t="s">
        <v>595</v>
      </c>
      <c r="L38" s="25">
        <v>32.973027881199997</v>
      </c>
      <c r="M38" s="25">
        <v>131.90340042099999</v>
      </c>
      <c r="N38" s="25" t="s">
        <v>152</v>
      </c>
      <c r="O38" s="21" t="str">
        <f t="shared" si="0"/>
        <v>https://cyberjapandata.gsi.go.jp/#16/32.9730278812/131.903400421/&amp;base=std&amp;ls=std&amp;disp=1&amp;vs=c1g1j0h0k0l0u0t0z0r0s0m0f1</v>
      </c>
      <c r="P38" s="29" t="s">
        <v>11</v>
      </c>
      <c r="Q38" s="25"/>
      <c r="R38" s="25">
        <v>1</v>
      </c>
      <c r="S38" s="25">
        <v>1</v>
      </c>
      <c r="T38" s="25">
        <v>1</v>
      </c>
      <c r="U38" s="25">
        <v>1</v>
      </c>
      <c r="V38" s="25">
        <v>1</v>
      </c>
      <c r="W38" s="25">
        <v>1</v>
      </c>
      <c r="X38" s="25">
        <v>0</v>
      </c>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v>0</v>
      </c>
      <c r="BI38" s="25" t="s">
        <v>596</v>
      </c>
      <c r="BJ38" s="25">
        <v>0</v>
      </c>
      <c r="BK38" s="25">
        <v>0</v>
      </c>
      <c r="BL38" s="25">
        <v>0</v>
      </c>
      <c r="BM38" s="25">
        <v>0</v>
      </c>
      <c r="BN38" s="25"/>
      <c r="BO38" s="25"/>
      <c r="BP38" s="25"/>
      <c r="BQ38" s="25">
        <v>0</v>
      </c>
    </row>
    <row r="39" spans="1:69">
      <c r="A39" s="24">
        <v>4421086800000</v>
      </c>
      <c r="B39" s="33" t="s">
        <v>53</v>
      </c>
      <c r="C39" s="28" t="s">
        <v>153</v>
      </c>
      <c r="D39" s="25" t="s">
        <v>153</v>
      </c>
      <c r="E39" s="25"/>
      <c r="F39" s="25" t="s">
        <v>153</v>
      </c>
      <c r="G39" s="25" t="s">
        <v>155</v>
      </c>
      <c r="H39" s="25">
        <v>2</v>
      </c>
      <c r="I39" s="25">
        <v>44</v>
      </c>
      <c r="J39" s="25">
        <v>205</v>
      </c>
      <c r="K39" s="25" t="s">
        <v>597</v>
      </c>
      <c r="L39" s="25">
        <v>32.796495159828098</v>
      </c>
      <c r="M39" s="25">
        <v>131.92569675433</v>
      </c>
      <c r="N39" s="25" t="s">
        <v>154</v>
      </c>
      <c r="O39" s="21" t="str">
        <f t="shared" si="0"/>
        <v>https://cyberjapandata.gsi.go.jp/#16/32.7964951598281/131.92569675433/&amp;base=std&amp;ls=std&amp;disp=1&amp;vs=c1g1j0h0k0l0u0t0z0r0s0m0f1</v>
      </c>
      <c r="P39" s="29" t="s">
        <v>11</v>
      </c>
      <c r="Q39" s="25"/>
      <c r="R39" s="25">
        <v>1</v>
      </c>
      <c r="S39" s="25">
        <v>1</v>
      </c>
      <c r="T39" s="25">
        <v>1</v>
      </c>
      <c r="U39" s="25">
        <v>1</v>
      </c>
      <c r="V39" s="25">
        <v>1</v>
      </c>
      <c r="W39" s="25">
        <v>0</v>
      </c>
      <c r="X39" s="25">
        <v>0</v>
      </c>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v>0</v>
      </c>
      <c r="BI39" s="25" t="s">
        <v>598</v>
      </c>
      <c r="BJ39" s="25">
        <v>16</v>
      </c>
      <c r="BK39" s="25">
        <v>0</v>
      </c>
      <c r="BL39" s="25"/>
      <c r="BM39" s="25"/>
      <c r="BN39" s="25"/>
      <c r="BO39" s="25"/>
      <c r="BP39" s="25"/>
      <c r="BQ39" s="25">
        <v>16</v>
      </c>
    </row>
    <row r="40" spans="1:69">
      <c r="A40" s="24">
        <v>4421086900000</v>
      </c>
      <c r="B40" s="33" t="s">
        <v>53</v>
      </c>
      <c r="C40" s="28" t="s">
        <v>156</v>
      </c>
      <c r="D40" s="25" t="s">
        <v>157</v>
      </c>
      <c r="E40" s="25"/>
      <c r="F40" s="25"/>
      <c r="G40" s="25" t="s">
        <v>159</v>
      </c>
      <c r="H40" s="25">
        <v>2</v>
      </c>
      <c r="I40" s="25">
        <v>44</v>
      </c>
      <c r="J40" s="25">
        <v>205</v>
      </c>
      <c r="K40" s="25" t="s">
        <v>599</v>
      </c>
      <c r="L40" s="25">
        <v>32.956140937500003</v>
      </c>
      <c r="M40" s="25">
        <v>131.88945293399999</v>
      </c>
      <c r="N40" s="25" t="s">
        <v>158</v>
      </c>
      <c r="O40" s="21" t="str">
        <f t="shared" si="0"/>
        <v>https://cyberjapandata.gsi.go.jp/#16/32.9561409375/131.889452934/&amp;base=std&amp;ls=std&amp;disp=1&amp;vs=c1g1j0h0k0l0u0t0z0r0s0m0f1</v>
      </c>
      <c r="P40" s="29" t="s">
        <v>15</v>
      </c>
      <c r="Q40" s="25" t="s">
        <v>600</v>
      </c>
      <c r="R40" s="25">
        <v>1</v>
      </c>
      <c r="S40" s="25">
        <v>1</v>
      </c>
      <c r="T40" s="25">
        <v>1</v>
      </c>
      <c r="U40" s="25">
        <v>0</v>
      </c>
      <c r="V40" s="25">
        <v>1</v>
      </c>
      <c r="W40" s="25">
        <v>1</v>
      </c>
      <c r="X40" s="25">
        <v>0</v>
      </c>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v>0</v>
      </c>
      <c r="BI40" s="25"/>
      <c r="BJ40" s="25">
        <v>0</v>
      </c>
      <c r="BK40" s="25">
        <v>0</v>
      </c>
      <c r="BL40" s="25"/>
      <c r="BM40" s="25"/>
      <c r="BN40" s="25"/>
      <c r="BO40" s="25"/>
      <c r="BP40" s="25"/>
      <c r="BQ40" s="25">
        <v>0</v>
      </c>
    </row>
    <row r="41" spans="1:69">
      <c r="A41" s="24">
        <v>4421087000000</v>
      </c>
      <c r="B41" s="33" t="s">
        <v>53</v>
      </c>
      <c r="C41" s="28" t="s">
        <v>160</v>
      </c>
      <c r="D41" s="25" t="s">
        <v>161</v>
      </c>
      <c r="E41" s="25"/>
      <c r="F41" s="25" t="s">
        <v>161</v>
      </c>
      <c r="G41" s="25" t="s">
        <v>163</v>
      </c>
      <c r="H41" s="25">
        <v>2</v>
      </c>
      <c r="I41" s="25">
        <v>44</v>
      </c>
      <c r="J41" s="25">
        <v>205</v>
      </c>
      <c r="K41" s="25" t="s">
        <v>601</v>
      </c>
      <c r="L41" s="25">
        <v>32.9554595496978</v>
      </c>
      <c r="M41" s="25">
        <v>131.89372138017399</v>
      </c>
      <c r="N41" s="25" t="s">
        <v>162</v>
      </c>
      <c r="O41" s="21" t="str">
        <f t="shared" si="0"/>
        <v>https://cyberjapandata.gsi.go.jp/#16/32.9554595496978/131.893721380174/&amp;base=std&amp;ls=std&amp;disp=1&amp;vs=c1g1j0h0k0l0u0t0z0r0s0m0f1</v>
      </c>
      <c r="P41" s="28" t="s">
        <v>430</v>
      </c>
      <c r="Q41" s="25"/>
      <c r="R41" s="25">
        <v>1</v>
      </c>
      <c r="S41" s="25">
        <v>1</v>
      </c>
      <c r="T41" s="25">
        <v>1</v>
      </c>
      <c r="U41" s="25">
        <v>1</v>
      </c>
      <c r="V41" s="25">
        <v>1</v>
      </c>
      <c r="W41" s="25">
        <v>1</v>
      </c>
      <c r="X41" s="25">
        <v>0</v>
      </c>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v>0</v>
      </c>
      <c r="BI41" s="25" t="s">
        <v>602</v>
      </c>
      <c r="BJ41" s="25">
        <v>3</v>
      </c>
      <c r="BK41" s="25">
        <v>0</v>
      </c>
      <c r="BL41" s="25"/>
      <c r="BM41" s="25"/>
      <c r="BN41" s="25"/>
      <c r="BO41" s="25"/>
      <c r="BP41" s="25"/>
      <c r="BQ41" s="25">
        <v>3</v>
      </c>
    </row>
    <row r="42" spans="1:69">
      <c r="A42" s="24">
        <v>4421087100000</v>
      </c>
      <c r="B42" s="33" t="s">
        <v>53</v>
      </c>
      <c r="C42" s="28" t="s">
        <v>164</v>
      </c>
      <c r="D42" s="25" t="s">
        <v>165</v>
      </c>
      <c r="E42" s="25"/>
      <c r="F42" s="25"/>
      <c r="G42" s="25" t="s">
        <v>167</v>
      </c>
      <c r="H42" s="25">
        <v>2</v>
      </c>
      <c r="I42" s="25">
        <v>44</v>
      </c>
      <c r="J42" s="25">
        <v>205</v>
      </c>
      <c r="K42" s="25" t="s">
        <v>603</v>
      </c>
      <c r="L42" s="25">
        <v>32.955447747800001</v>
      </c>
      <c r="M42" s="25">
        <v>131.89347624800001</v>
      </c>
      <c r="N42" s="25" t="s">
        <v>166</v>
      </c>
      <c r="O42" s="21" t="str">
        <f t="shared" si="0"/>
        <v>https://cyberjapandata.gsi.go.jp/#16/32.9554477478/131.893476248/&amp;base=std&amp;ls=std&amp;disp=1&amp;vs=c1g1j0h0k0l0u0t0z0r0s0m0f1</v>
      </c>
      <c r="P42" s="29" t="s">
        <v>10</v>
      </c>
      <c r="Q42" s="25"/>
      <c r="R42" s="25">
        <v>1</v>
      </c>
      <c r="S42" s="25">
        <v>1</v>
      </c>
      <c r="T42" s="25">
        <v>1</v>
      </c>
      <c r="U42" s="25">
        <v>1</v>
      </c>
      <c r="V42" s="25">
        <v>1</v>
      </c>
      <c r="W42" s="25">
        <v>1</v>
      </c>
      <c r="X42" s="25">
        <v>0</v>
      </c>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v>0</v>
      </c>
      <c r="BI42" s="25" t="s">
        <v>604</v>
      </c>
      <c r="BJ42" s="25">
        <v>0</v>
      </c>
      <c r="BK42" s="25">
        <v>0</v>
      </c>
      <c r="BL42" s="25"/>
      <c r="BM42" s="25"/>
      <c r="BN42" s="25"/>
      <c r="BO42" s="25"/>
      <c r="BP42" s="25"/>
      <c r="BQ42" s="25">
        <v>0</v>
      </c>
    </row>
    <row r="43" spans="1:69">
      <c r="A43" s="24">
        <v>4421087300000</v>
      </c>
      <c r="B43" s="33" t="s">
        <v>53</v>
      </c>
      <c r="C43" s="28" t="s">
        <v>168</v>
      </c>
      <c r="D43" s="25" t="s">
        <v>169</v>
      </c>
      <c r="E43" s="25"/>
      <c r="F43" s="25"/>
      <c r="G43" s="25" t="s">
        <v>171</v>
      </c>
      <c r="H43" s="25">
        <v>2</v>
      </c>
      <c r="I43" s="25">
        <v>44</v>
      </c>
      <c r="J43" s="25">
        <v>205</v>
      </c>
      <c r="K43" s="25" t="s">
        <v>605</v>
      </c>
      <c r="L43" s="25">
        <v>32.945807884332901</v>
      </c>
      <c r="M43" s="25">
        <v>131.899773258647</v>
      </c>
      <c r="N43" s="25" t="s">
        <v>170</v>
      </c>
      <c r="O43" s="21" t="str">
        <f t="shared" si="0"/>
        <v>https://cyberjapandata.gsi.go.jp/#16/32.9458078843329/131.899773258647/&amp;base=std&amp;ls=std&amp;disp=1&amp;vs=c1g1j0h0k0l0u0t0z0r0s0m0f1</v>
      </c>
      <c r="P43" s="29" t="s">
        <v>10</v>
      </c>
      <c r="Q43" s="25"/>
      <c r="R43" s="25">
        <v>1</v>
      </c>
      <c r="S43" s="25">
        <v>1</v>
      </c>
      <c r="T43" s="25">
        <v>1</v>
      </c>
      <c r="U43" s="25">
        <v>1</v>
      </c>
      <c r="V43" s="25">
        <v>1</v>
      </c>
      <c r="W43" s="25">
        <v>1</v>
      </c>
      <c r="X43" s="25">
        <v>0</v>
      </c>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v>0</v>
      </c>
      <c r="BI43" s="25"/>
      <c r="BJ43" s="25">
        <v>0</v>
      </c>
      <c r="BK43" s="25">
        <v>0</v>
      </c>
      <c r="BL43" s="25"/>
      <c r="BM43" s="25"/>
      <c r="BN43" s="25"/>
      <c r="BO43" s="25"/>
      <c r="BP43" s="25"/>
      <c r="BQ43" s="25">
        <v>0</v>
      </c>
    </row>
    <row r="44" spans="1:69">
      <c r="A44" s="24">
        <v>4421087400000</v>
      </c>
      <c r="B44" s="33" t="s">
        <v>53</v>
      </c>
      <c r="C44" s="28" t="s">
        <v>172</v>
      </c>
      <c r="D44" s="25" t="s">
        <v>173</v>
      </c>
      <c r="E44" s="25"/>
      <c r="F44" s="25"/>
      <c r="G44" s="25" t="s">
        <v>175</v>
      </c>
      <c r="H44" s="25">
        <v>2</v>
      </c>
      <c r="I44" s="25">
        <v>44</v>
      </c>
      <c r="J44" s="25">
        <v>205</v>
      </c>
      <c r="K44" s="25" t="s">
        <v>606</v>
      </c>
      <c r="L44" s="25">
        <v>32.960209941999999</v>
      </c>
      <c r="M44" s="25">
        <v>131.869872808</v>
      </c>
      <c r="N44" s="25" t="s">
        <v>174</v>
      </c>
      <c r="O44" s="21" t="str">
        <f t="shared" si="0"/>
        <v>https://cyberjapandata.gsi.go.jp/#16/32.960209942/131.869872808/&amp;base=std&amp;ls=std&amp;disp=1&amp;vs=c1g1j0h0k0l0u0t0z0r0s0m0f1</v>
      </c>
      <c r="P44" s="28" t="s">
        <v>430</v>
      </c>
      <c r="Q44" s="25" t="s">
        <v>607</v>
      </c>
      <c r="R44" s="25">
        <v>1</v>
      </c>
      <c r="S44" s="25">
        <v>1</v>
      </c>
      <c r="T44" s="25">
        <v>0</v>
      </c>
      <c r="U44" s="25">
        <v>1</v>
      </c>
      <c r="V44" s="25">
        <v>1</v>
      </c>
      <c r="W44" s="25">
        <v>1</v>
      </c>
      <c r="X44" s="25">
        <v>0</v>
      </c>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v>0</v>
      </c>
      <c r="BI44" s="25"/>
      <c r="BJ44" s="25">
        <v>17</v>
      </c>
      <c r="BK44" s="25">
        <v>0</v>
      </c>
      <c r="BL44" s="25"/>
      <c r="BM44" s="25"/>
      <c r="BN44" s="25"/>
      <c r="BO44" s="25"/>
      <c r="BP44" s="25"/>
      <c r="BQ44" s="25">
        <v>17</v>
      </c>
    </row>
    <row r="45" spans="1:69">
      <c r="A45" s="24">
        <v>4421087500000</v>
      </c>
      <c r="B45" s="33" t="s">
        <v>53</v>
      </c>
      <c r="C45" s="28" t="s">
        <v>608</v>
      </c>
      <c r="D45" s="25" t="s">
        <v>609</v>
      </c>
      <c r="E45" s="25" t="s">
        <v>176</v>
      </c>
      <c r="F45" s="25" t="s">
        <v>178</v>
      </c>
      <c r="G45" s="25" t="s">
        <v>180</v>
      </c>
      <c r="H45" s="25">
        <v>2</v>
      </c>
      <c r="I45" s="25">
        <v>44</v>
      </c>
      <c r="J45" s="25">
        <v>205</v>
      </c>
      <c r="K45" s="25" t="s">
        <v>610</v>
      </c>
      <c r="L45" s="25">
        <v>32.961677258199998</v>
      </c>
      <c r="M45" s="25">
        <v>131.909623146</v>
      </c>
      <c r="N45" s="25" t="s">
        <v>179</v>
      </c>
      <c r="O45" s="21" t="str">
        <f t="shared" si="0"/>
        <v>https://cyberjapandata.gsi.go.jp/#16/32.9616772582/131.909623146/&amp;base=std&amp;ls=std&amp;disp=1&amp;vs=c1g1j0h0k0l0u0t0z0r0s0m0f1</v>
      </c>
      <c r="P45" s="29" t="s">
        <v>13</v>
      </c>
      <c r="Q45" s="25"/>
      <c r="R45" s="25">
        <v>1</v>
      </c>
      <c r="S45" s="25">
        <v>1</v>
      </c>
      <c r="T45" s="25">
        <v>1</v>
      </c>
      <c r="U45" s="25">
        <v>1</v>
      </c>
      <c r="V45" s="25">
        <v>1</v>
      </c>
      <c r="W45" s="25">
        <v>1</v>
      </c>
      <c r="X45" s="25">
        <v>0</v>
      </c>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v>0</v>
      </c>
      <c r="BI45" s="25" t="s">
        <v>611</v>
      </c>
      <c r="BJ45" s="25">
        <v>0</v>
      </c>
      <c r="BK45" s="25">
        <v>0</v>
      </c>
      <c r="BL45" s="25">
        <v>0</v>
      </c>
      <c r="BM45" s="25">
        <v>0</v>
      </c>
      <c r="BN45" s="25"/>
      <c r="BO45" s="25"/>
      <c r="BP45" s="25"/>
      <c r="BQ45" s="25">
        <v>0</v>
      </c>
    </row>
    <row r="46" spans="1:69">
      <c r="A46" s="24">
        <v>4422004200000</v>
      </c>
      <c r="B46" s="33" t="s">
        <v>53</v>
      </c>
      <c r="C46" s="28" t="s">
        <v>181</v>
      </c>
      <c r="D46" s="25" t="s">
        <v>182</v>
      </c>
      <c r="E46" s="25"/>
      <c r="F46" s="25"/>
      <c r="G46" s="25"/>
      <c r="H46" s="25">
        <v>2</v>
      </c>
      <c r="I46" s="25">
        <v>44</v>
      </c>
      <c r="J46" s="25">
        <v>205</v>
      </c>
      <c r="K46" s="25" t="s">
        <v>612</v>
      </c>
      <c r="L46" s="25">
        <v>32.957950407299997</v>
      </c>
      <c r="M46" s="25">
        <v>131.89468860599999</v>
      </c>
      <c r="N46" s="25" t="s">
        <v>183</v>
      </c>
      <c r="O46" s="21" t="str">
        <f t="shared" si="0"/>
        <v>https://cyberjapandata.gsi.go.jp/#16/32.9579504073/131.894688606/&amp;base=std&amp;ls=std&amp;disp=1&amp;vs=c1g1j0h0k0l0u0t0z0r0s0m0f1</v>
      </c>
      <c r="P46" s="29" t="s">
        <v>10</v>
      </c>
      <c r="Q46" s="25"/>
      <c r="R46" s="25">
        <v>1</v>
      </c>
      <c r="S46" s="25">
        <v>1</v>
      </c>
      <c r="T46" s="25">
        <v>1</v>
      </c>
      <c r="U46" s="25">
        <v>1</v>
      </c>
      <c r="V46" s="25">
        <v>1</v>
      </c>
      <c r="W46" s="25">
        <v>1</v>
      </c>
      <c r="X46" s="25">
        <v>0</v>
      </c>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v>0</v>
      </c>
      <c r="BI46" s="25" t="s">
        <v>613</v>
      </c>
      <c r="BJ46" s="25">
        <v>0</v>
      </c>
      <c r="BK46" s="25">
        <v>0</v>
      </c>
      <c r="BL46" s="25">
        <v>0</v>
      </c>
      <c r="BM46" s="25">
        <v>0</v>
      </c>
      <c r="BN46" s="25"/>
      <c r="BO46" s="25"/>
      <c r="BP46" s="25"/>
      <c r="BQ46" s="25">
        <v>0</v>
      </c>
    </row>
    <row r="47" spans="1:69">
      <c r="A47" s="24">
        <v>4422010700000</v>
      </c>
      <c r="B47" s="33" t="s">
        <v>53</v>
      </c>
      <c r="C47" s="28" t="s">
        <v>184</v>
      </c>
      <c r="D47" s="25" t="s">
        <v>185</v>
      </c>
      <c r="E47" s="25"/>
      <c r="F47" s="25"/>
      <c r="G47" s="25" t="s">
        <v>614</v>
      </c>
      <c r="H47" s="25">
        <v>2</v>
      </c>
      <c r="I47" s="25">
        <v>44</v>
      </c>
      <c r="J47" s="25">
        <v>205</v>
      </c>
      <c r="K47" s="25" t="s">
        <v>615</v>
      </c>
      <c r="L47" s="25">
        <v>32.955551100000001</v>
      </c>
      <c r="M47" s="25">
        <v>131.90378229999999</v>
      </c>
      <c r="N47" s="25" t="s">
        <v>186</v>
      </c>
      <c r="O47" s="21" t="str">
        <f t="shared" si="0"/>
        <v>https://cyberjapandata.gsi.go.jp/#16/32.9555511/131.9037823/&amp;base=std&amp;ls=std&amp;disp=1&amp;vs=c1g1j0h0k0l0u0t0z0r0s0m0f1</v>
      </c>
      <c r="P47" s="29" t="s">
        <v>10</v>
      </c>
      <c r="Q47" s="25"/>
      <c r="R47" s="25">
        <v>1</v>
      </c>
      <c r="S47" s="25">
        <v>1</v>
      </c>
      <c r="T47" s="25">
        <v>1</v>
      </c>
      <c r="U47" s="25">
        <v>1</v>
      </c>
      <c r="V47" s="25">
        <v>1</v>
      </c>
      <c r="W47" s="25">
        <v>1</v>
      </c>
      <c r="X47" s="25">
        <v>0</v>
      </c>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v>0</v>
      </c>
      <c r="BI47" s="25"/>
      <c r="BJ47" s="25">
        <v>0</v>
      </c>
      <c r="BK47" s="25">
        <v>0</v>
      </c>
      <c r="BL47" s="25"/>
      <c r="BM47" s="25"/>
      <c r="BN47" s="25"/>
      <c r="BO47" s="25"/>
      <c r="BP47" s="25"/>
      <c r="BQ47" s="25">
        <v>0</v>
      </c>
    </row>
    <row r="48" spans="1:69">
      <c r="A48" s="24">
        <v>4422031300000</v>
      </c>
      <c r="B48" s="33" t="s">
        <v>53</v>
      </c>
      <c r="C48" s="28" t="s">
        <v>5</v>
      </c>
      <c r="D48" s="25" t="s">
        <v>187</v>
      </c>
      <c r="E48" s="25"/>
      <c r="F48" s="25"/>
      <c r="G48" s="25"/>
      <c r="H48" s="25">
        <v>2</v>
      </c>
      <c r="I48" s="25">
        <v>44</v>
      </c>
      <c r="J48" s="25">
        <v>205</v>
      </c>
      <c r="K48" s="25" t="s">
        <v>616</v>
      </c>
      <c r="L48" s="25">
        <v>32.9700688</v>
      </c>
      <c r="M48" s="25">
        <v>131.9044346</v>
      </c>
      <c r="N48" s="25" t="s">
        <v>188</v>
      </c>
      <c r="O48" s="21" t="str">
        <f t="shared" si="0"/>
        <v>https://cyberjapandata.gsi.go.jp/#16/32.9700688/131.9044346/&amp;base=std&amp;ls=std&amp;disp=1&amp;vs=c1g1j0h0k0l0u0t0z0r0s0m0f1</v>
      </c>
      <c r="P48" s="29" t="s">
        <v>14</v>
      </c>
      <c r="Q48" s="25"/>
      <c r="R48" s="25">
        <v>1</v>
      </c>
      <c r="S48" s="25">
        <v>1</v>
      </c>
      <c r="T48" s="25">
        <v>1</v>
      </c>
      <c r="U48" s="25">
        <v>1</v>
      </c>
      <c r="V48" s="25">
        <v>1</v>
      </c>
      <c r="W48" s="25">
        <v>0</v>
      </c>
      <c r="X48" s="25">
        <v>0</v>
      </c>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v>1</v>
      </c>
      <c r="BI48" s="25"/>
      <c r="BJ48" s="25">
        <v>0</v>
      </c>
      <c r="BK48" s="25">
        <v>0</v>
      </c>
      <c r="BL48" s="25"/>
      <c r="BM48" s="25"/>
      <c r="BN48" s="25"/>
      <c r="BO48" s="25"/>
      <c r="BP48" s="25"/>
      <c r="BQ48" s="25">
        <v>0</v>
      </c>
    </row>
    <row r="49" spans="1:69">
      <c r="A49" s="24">
        <v>4422031900000</v>
      </c>
      <c r="B49" s="33" t="s">
        <v>53</v>
      </c>
      <c r="C49" s="28" t="s">
        <v>189</v>
      </c>
      <c r="D49" s="25" t="s">
        <v>190</v>
      </c>
      <c r="E49" s="25"/>
      <c r="F49" s="25"/>
      <c r="G49" s="25"/>
      <c r="H49" s="25">
        <v>2</v>
      </c>
      <c r="I49" s="25">
        <v>44</v>
      </c>
      <c r="J49" s="25">
        <v>205</v>
      </c>
      <c r="K49" s="25" t="s">
        <v>617</v>
      </c>
      <c r="L49" s="25">
        <v>33.0003598829</v>
      </c>
      <c r="M49" s="25">
        <v>131.889764071</v>
      </c>
      <c r="N49" s="25" t="s">
        <v>191</v>
      </c>
      <c r="O49" s="21" t="str">
        <f t="shared" si="0"/>
        <v>https://cyberjapandata.gsi.go.jp/#16/33.0003598829/131.889764071/&amp;base=std&amp;ls=std&amp;disp=1&amp;vs=c1g1j0h0k0l0u0t0z0r0s0m0f1</v>
      </c>
      <c r="P49" s="29" t="s">
        <v>13</v>
      </c>
      <c r="Q49" s="25"/>
      <c r="R49" s="25">
        <v>1</v>
      </c>
      <c r="S49" s="25">
        <v>1</v>
      </c>
      <c r="T49" s="25">
        <v>1</v>
      </c>
      <c r="U49" s="25">
        <v>1</v>
      </c>
      <c r="V49" s="25">
        <v>1</v>
      </c>
      <c r="W49" s="25">
        <v>0</v>
      </c>
      <c r="X49" s="25">
        <v>0</v>
      </c>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v>0</v>
      </c>
      <c r="BI49" s="25"/>
      <c r="BJ49" s="25">
        <v>0</v>
      </c>
      <c r="BK49" s="25">
        <v>0</v>
      </c>
      <c r="BL49" s="25"/>
      <c r="BM49" s="25"/>
      <c r="BN49" s="25"/>
      <c r="BO49" s="25"/>
      <c r="BP49" s="25"/>
      <c r="BQ49" s="25">
        <v>0</v>
      </c>
    </row>
    <row r="50" spans="1:69">
      <c r="A50" s="24">
        <v>4422036400000</v>
      </c>
      <c r="B50" s="33" t="s">
        <v>53</v>
      </c>
      <c r="C50" s="28" t="s">
        <v>192</v>
      </c>
      <c r="D50" s="25" t="s">
        <v>193</v>
      </c>
      <c r="E50" s="25"/>
      <c r="F50" s="25"/>
      <c r="G50" s="25" t="s">
        <v>195</v>
      </c>
      <c r="H50" s="25">
        <v>2</v>
      </c>
      <c r="I50" s="25">
        <v>44</v>
      </c>
      <c r="J50" s="25">
        <v>205</v>
      </c>
      <c r="K50" s="25" t="s">
        <v>618</v>
      </c>
      <c r="L50" s="25">
        <v>32.964385449222803</v>
      </c>
      <c r="M50" s="25">
        <v>131.90594278755199</v>
      </c>
      <c r="N50" s="25" t="s">
        <v>194</v>
      </c>
      <c r="O50" s="21" t="str">
        <f t="shared" si="0"/>
        <v>https://cyberjapandata.gsi.go.jp/#16/32.9643854492228/131.905942787552/&amp;base=std&amp;ls=std&amp;disp=1&amp;vs=c1g1j0h0k0l0u0t0z0r0s0m0f1</v>
      </c>
      <c r="P50" s="29" t="s">
        <v>12</v>
      </c>
      <c r="Q50" s="25" t="s">
        <v>619</v>
      </c>
      <c r="R50" s="25">
        <v>1</v>
      </c>
      <c r="S50" s="25">
        <v>1</v>
      </c>
      <c r="T50" s="25">
        <v>1</v>
      </c>
      <c r="U50" s="25">
        <v>1</v>
      </c>
      <c r="V50" s="25">
        <v>1</v>
      </c>
      <c r="W50" s="25">
        <v>1</v>
      </c>
      <c r="X50" s="25">
        <v>0</v>
      </c>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v>0</v>
      </c>
      <c r="BI50" s="25" t="s">
        <v>620</v>
      </c>
      <c r="BJ50" s="25">
        <v>0</v>
      </c>
      <c r="BK50" s="25">
        <v>0</v>
      </c>
      <c r="BL50" s="25"/>
      <c r="BM50" s="25"/>
      <c r="BN50" s="25"/>
      <c r="BO50" s="25"/>
      <c r="BP50" s="25"/>
      <c r="BQ50" s="25">
        <v>0</v>
      </c>
    </row>
    <row r="51" spans="1:69" ht="20.45" customHeight="1">
      <c r="A51" s="24">
        <v>4422039800000</v>
      </c>
      <c r="B51" s="33" t="s">
        <v>53</v>
      </c>
      <c r="C51" s="28" t="s">
        <v>196</v>
      </c>
      <c r="D51" s="25" t="s">
        <v>197</v>
      </c>
      <c r="E51" s="25"/>
      <c r="F51" s="25"/>
      <c r="G51" s="25"/>
      <c r="H51" s="25">
        <v>2</v>
      </c>
      <c r="I51" s="25">
        <v>44</v>
      </c>
      <c r="J51" s="25">
        <v>205</v>
      </c>
      <c r="K51" s="25" t="s">
        <v>621</v>
      </c>
      <c r="L51" s="25">
        <v>32.945472414900003</v>
      </c>
      <c r="M51" s="25">
        <v>131.896383762</v>
      </c>
      <c r="N51" s="25" t="s">
        <v>198</v>
      </c>
      <c r="O51" s="21" t="str">
        <f t="shared" si="0"/>
        <v>https://cyberjapandata.gsi.go.jp/#16/32.9454724149/131.896383762/&amp;base=std&amp;ls=std&amp;disp=1&amp;vs=c1g1j0h0k0l0u0t0z0r0s0m0f1</v>
      </c>
      <c r="P51" s="28" t="s">
        <v>430</v>
      </c>
      <c r="Q51" s="25" t="s">
        <v>622</v>
      </c>
      <c r="R51" s="25">
        <v>1</v>
      </c>
      <c r="S51" s="25">
        <v>1</v>
      </c>
      <c r="T51" s="25">
        <v>1</v>
      </c>
      <c r="U51" s="25">
        <v>0</v>
      </c>
      <c r="V51" s="25">
        <v>1</v>
      </c>
      <c r="W51" s="25">
        <v>1</v>
      </c>
      <c r="X51" s="25">
        <v>0</v>
      </c>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v>1</v>
      </c>
      <c r="BI51" s="25" t="s">
        <v>623</v>
      </c>
      <c r="BJ51" s="25">
        <v>0</v>
      </c>
      <c r="BK51" s="25">
        <v>0</v>
      </c>
      <c r="BL51" s="25"/>
      <c r="BM51" s="25"/>
      <c r="BN51" s="25"/>
      <c r="BO51" s="25"/>
      <c r="BP51" s="25"/>
      <c r="BQ51" s="25">
        <v>0</v>
      </c>
    </row>
    <row r="52" spans="1:69">
      <c r="A52" s="24">
        <v>4431153200000</v>
      </c>
      <c r="B52" s="34" t="s">
        <v>624</v>
      </c>
      <c r="C52" s="28" t="s">
        <v>202</v>
      </c>
      <c r="D52" s="25" t="s">
        <v>203</v>
      </c>
      <c r="E52" s="25"/>
      <c r="F52" s="25"/>
      <c r="G52" s="25" t="s">
        <v>204</v>
      </c>
      <c r="H52" s="25">
        <v>3</v>
      </c>
      <c r="I52" s="25">
        <v>44</v>
      </c>
      <c r="J52" s="25">
        <v>205</v>
      </c>
      <c r="K52" s="25" t="s">
        <v>625</v>
      </c>
      <c r="L52" s="25">
        <v>32.9717047671</v>
      </c>
      <c r="M52" s="25">
        <v>131.90318584400001</v>
      </c>
      <c r="N52" s="25" t="str">
        <f>L52&amp;","&amp;M52</f>
        <v>32.9717047671,131.903185844</v>
      </c>
      <c r="O52" s="21" t="str">
        <f t="shared" si="0"/>
        <v>https://cyberjapandata.gsi.go.jp/#16/32.9717047671/131.903185844/&amp;base=std&amp;ls=std&amp;disp=1&amp;vs=c1g1j0h0k0l0u0t0z0r0s0m0f1</v>
      </c>
      <c r="P52" s="29" t="s">
        <v>11</v>
      </c>
      <c r="Q52" s="25"/>
      <c r="R52" s="25">
        <v>1</v>
      </c>
      <c r="S52" s="25">
        <v>1</v>
      </c>
      <c r="T52" s="25">
        <v>1</v>
      </c>
      <c r="U52" s="25">
        <v>1</v>
      </c>
      <c r="V52" s="25">
        <v>1</v>
      </c>
      <c r="W52" s="25">
        <v>1</v>
      </c>
      <c r="X52" s="25">
        <v>0</v>
      </c>
      <c r="Y52" s="25"/>
      <c r="Z52" s="25"/>
      <c r="AA52" s="25"/>
      <c r="AB52" s="25"/>
      <c r="AC52" s="25"/>
      <c r="AD52" s="25"/>
      <c r="AE52" s="25">
        <v>0</v>
      </c>
      <c r="AF52" s="25"/>
      <c r="AG52" s="25"/>
      <c r="AH52" s="25"/>
      <c r="AI52" s="25"/>
      <c r="AJ52" s="25"/>
      <c r="AK52" s="25">
        <v>0</v>
      </c>
      <c r="AL52" s="25">
        <v>0</v>
      </c>
      <c r="AM52" s="25"/>
      <c r="AN52" s="25"/>
      <c r="AO52" s="25"/>
      <c r="AP52" s="25"/>
      <c r="AQ52" s="25"/>
      <c r="AR52" s="25"/>
      <c r="AS52" s="25">
        <v>0</v>
      </c>
      <c r="AT52" s="25"/>
      <c r="AU52" s="25"/>
      <c r="AV52" s="25"/>
      <c r="AW52" s="25"/>
      <c r="AX52" s="25"/>
      <c r="AY52" s="25"/>
      <c r="AZ52" s="25">
        <v>0</v>
      </c>
      <c r="BA52" s="25"/>
      <c r="BB52" s="25"/>
      <c r="BC52" s="25"/>
      <c r="BD52" s="25"/>
      <c r="BE52" s="25"/>
      <c r="BF52" s="25"/>
      <c r="BG52" s="25">
        <v>0</v>
      </c>
      <c r="BH52" s="25">
        <v>0</v>
      </c>
      <c r="BI52" s="25" t="s">
        <v>626</v>
      </c>
      <c r="BJ52" s="25"/>
      <c r="BK52" s="25"/>
      <c r="BL52" s="25"/>
      <c r="BM52" s="25"/>
      <c r="BN52" s="25"/>
      <c r="BO52" s="25"/>
      <c r="BP52" s="25"/>
      <c r="BQ52" s="25"/>
    </row>
    <row r="53" spans="1:69">
      <c r="A53" s="24">
        <v>4431153400000</v>
      </c>
      <c r="B53" s="34" t="s">
        <v>624</v>
      </c>
      <c r="C53" s="28" t="s">
        <v>205</v>
      </c>
      <c r="D53" s="25" t="s">
        <v>206</v>
      </c>
      <c r="E53" s="25"/>
      <c r="F53" s="25"/>
      <c r="G53" s="25" t="s">
        <v>207</v>
      </c>
      <c r="H53" s="25">
        <v>3</v>
      </c>
      <c r="I53" s="25">
        <v>44</v>
      </c>
      <c r="J53" s="25">
        <v>205</v>
      </c>
      <c r="K53" s="25" t="s">
        <v>627</v>
      </c>
      <c r="L53" s="25">
        <v>32.971882884220697</v>
      </c>
      <c r="M53" s="25">
        <v>131.84063590849399</v>
      </c>
      <c r="N53" s="25" t="str">
        <f t="shared" ref="N53:N82" si="1">L53&amp;","&amp;M53</f>
        <v>32.9718828842207,131.840635908494</v>
      </c>
      <c r="O53" s="21" t="str">
        <f t="shared" si="0"/>
        <v>https://cyberjapandata.gsi.go.jp/#16/32.9718828842207/131.840635908494/&amp;base=std&amp;ls=std&amp;disp=1&amp;vs=c1g1j0h0k0l0u0t0z0r0s0m0f1</v>
      </c>
      <c r="P53" s="28" t="s">
        <v>430</v>
      </c>
      <c r="Q53" s="25"/>
      <c r="R53" s="25"/>
      <c r="S53" s="25"/>
      <c r="T53" s="25"/>
      <c r="U53" s="25"/>
      <c r="V53" s="25"/>
      <c r="W53" s="25"/>
      <c r="X53" s="25"/>
      <c r="Y53" s="25">
        <v>1</v>
      </c>
      <c r="Z53" s="25">
        <v>1</v>
      </c>
      <c r="AA53" s="25">
        <v>1</v>
      </c>
      <c r="AB53" s="25">
        <v>1</v>
      </c>
      <c r="AC53" s="25">
        <v>1</v>
      </c>
      <c r="AD53" s="25">
        <v>1</v>
      </c>
      <c r="AE53" s="25">
        <v>0</v>
      </c>
      <c r="AF53" s="25">
        <v>1</v>
      </c>
      <c r="AG53" s="25">
        <v>1</v>
      </c>
      <c r="AH53" s="25">
        <v>1</v>
      </c>
      <c r="AI53" s="25">
        <v>1</v>
      </c>
      <c r="AJ53" s="25">
        <v>1</v>
      </c>
      <c r="AK53" s="25">
        <v>0</v>
      </c>
      <c r="AL53" s="25">
        <v>0</v>
      </c>
      <c r="AM53" s="25">
        <v>1</v>
      </c>
      <c r="AN53" s="25">
        <v>1</v>
      </c>
      <c r="AO53" s="25">
        <v>1</v>
      </c>
      <c r="AP53" s="25">
        <v>1</v>
      </c>
      <c r="AQ53" s="25">
        <v>1</v>
      </c>
      <c r="AR53" s="25">
        <v>1</v>
      </c>
      <c r="AS53" s="25">
        <v>0</v>
      </c>
      <c r="AT53" s="25">
        <v>1</v>
      </c>
      <c r="AU53" s="25">
        <v>1</v>
      </c>
      <c r="AV53" s="25">
        <v>1</v>
      </c>
      <c r="AW53" s="25">
        <v>1</v>
      </c>
      <c r="AX53" s="25">
        <v>1</v>
      </c>
      <c r="AY53" s="25">
        <v>0</v>
      </c>
      <c r="AZ53" s="25">
        <v>0</v>
      </c>
      <c r="BA53" s="25">
        <v>1</v>
      </c>
      <c r="BB53" s="25">
        <v>1</v>
      </c>
      <c r="BC53" s="25">
        <v>1</v>
      </c>
      <c r="BD53" s="25">
        <v>1</v>
      </c>
      <c r="BE53" s="25">
        <v>1</v>
      </c>
      <c r="BF53" s="25">
        <v>1</v>
      </c>
      <c r="BG53" s="25">
        <v>0</v>
      </c>
      <c r="BH53" s="25">
        <v>0</v>
      </c>
      <c r="BI53" s="25" t="s">
        <v>628</v>
      </c>
      <c r="BJ53" s="25"/>
      <c r="BK53" s="25"/>
      <c r="BL53" s="25"/>
      <c r="BM53" s="25"/>
      <c r="BN53" s="25"/>
      <c r="BO53" s="25"/>
      <c r="BP53" s="25"/>
      <c r="BQ53" s="25"/>
    </row>
    <row r="54" spans="1:69">
      <c r="A54" s="24">
        <v>4431153600000</v>
      </c>
      <c r="B54" s="34" t="s">
        <v>624</v>
      </c>
      <c r="C54" s="28" t="s">
        <v>208</v>
      </c>
      <c r="D54" s="25" t="s">
        <v>209</v>
      </c>
      <c r="E54" s="25"/>
      <c r="F54" s="25"/>
      <c r="G54" s="25"/>
      <c r="H54" s="25">
        <v>3</v>
      </c>
      <c r="I54" s="25">
        <v>44</v>
      </c>
      <c r="J54" s="25">
        <v>205</v>
      </c>
      <c r="K54" s="25" t="s">
        <v>629</v>
      </c>
      <c r="L54" s="25">
        <v>33.053219400000003</v>
      </c>
      <c r="M54" s="25">
        <v>131.93141510000001</v>
      </c>
      <c r="N54" s="25" t="str">
        <f t="shared" si="1"/>
        <v>33.0532194,131.9314151</v>
      </c>
      <c r="O54" s="21" t="str">
        <f t="shared" si="0"/>
        <v>https://cyberjapandata.gsi.go.jp/#16/33.0532194/131.9314151/&amp;base=std&amp;ls=std&amp;disp=1&amp;vs=c1g1j0h0k0l0u0t0z0r0s0m0f1</v>
      </c>
      <c r="P54" s="29" t="s">
        <v>11</v>
      </c>
      <c r="Q54" s="25"/>
      <c r="R54" s="25">
        <v>1</v>
      </c>
      <c r="S54" s="25">
        <v>1</v>
      </c>
      <c r="T54" s="25">
        <v>1</v>
      </c>
      <c r="U54" s="25">
        <v>1</v>
      </c>
      <c r="V54" s="25">
        <v>1</v>
      </c>
      <c r="W54" s="25">
        <v>1</v>
      </c>
      <c r="X54" s="25">
        <v>0</v>
      </c>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v>0</v>
      </c>
      <c r="BI54" s="25"/>
      <c r="BJ54" s="25"/>
      <c r="BK54" s="25"/>
      <c r="BL54" s="25"/>
      <c r="BM54" s="25"/>
      <c r="BN54" s="25"/>
      <c r="BO54" s="25"/>
      <c r="BP54" s="25"/>
      <c r="BQ54" s="25"/>
    </row>
    <row r="55" spans="1:69">
      <c r="A55" s="24">
        <v>4431153700000</v>
      </c>
      <c r="B55" s="34" t="s">
        <v>624</v>
      </c>
      <c r="C55" s="28" t="s">
        <v>210</v>
      </c>
      <c r="D55" s="25" t="s">
        <v>211</v>
      </c>
      <c r="E55" s="25"/>
      <c r="F55" s="25"/>
      <c r="G55" s="25" t="s">
        <v>212</v>
      </c>
      <c r="H55" s="25">
        <v>3</v>
      </c>
      <c r="I55" s="25">
        <v>44</v>
      </c>
      <c r="J55" s="25">
        <v>205</v>
      </c>
      <c r="K55" s="25" t="s">
        <v>630</v>
      </c>
      <c r="L55" s="25">
        <v>32.9760682</v>
      </c>
      <c r="M55" s="25">
        <v>131.90352340000001</v>
      </c>
      <c r="N55" s="25" t="str">
        <f t="shared" si="1"/>
        <v>32.9760682,131.9035234</v>
      </c>
      <c r="O55" s="21" t="str">
        <f t="shared" si="0"/>
        <v>https://cyberjapandata.gsi.go.jp/#16/32.9760682/131.9035234/&amp;base=std&amp;ls=std&amp;disp=1&amp;vs=c1g1j0h0k0l0u0t0z0r0s0m0f1</v>
      </c>
      <c r="P55" s="29" t="s">
        <v>11</v>
      </c>
      <c r="Q55" s="25"/>
      <c r="R55" s="25">
        <v>1</v>
      </c>
      <c r="S55" s="25">
        <v>1</v>
      </c>
      <c r="T55" s="25">
        <v>1</v>
      </c>
      <c r="U55" s="25">
        <v>1</v>
      </c>
      <c r="V55" s="25">
        <v>1</v>
      </c>
      <c r="W55" s="25">
        <v>1</v>
      </c>
      <c r="X55" s="25">
        <v>0</v>
      </c>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v>0</v>
      </c>
      <c r="BI55" s="25"/>
      <c r="BJ55" s="25"/>
      <c r="BK55" s="25"/>
      <c r="BL55" s="25"/>
      <c r="BM55" s="25"/>
      <c r="BN55" s="25"/>
      <c r="BO55" s="25"/>
      <c r="BP55" s="25"/>
      <c r="BQ55" s="25"/>
    </row>
    <row r="56" spans="1:69">
      <c r="A56" s="24">
        <v>4431153800000</v>
      </c>
      <c r="B56" s="34" t="s">
        <v>624</v>
      </c>
      <c r="C56" s="28" t="s">
        <v>213</v>
      </c>
      <c r="D56" s="25" t="s">
        <v>214</v>
      </c>
      <c r="E56" s="25"/>
      <c r="F56" s="25"/>
      <c r="G56" s="25"/>
      <c r="H56" s="25">
        <v>3</v>
      </c>
      <c r="I56" s="25">
        <v>44</v>
      </c>
      <c r="J56" s="25">
        <v>205</v>
      </c>
      <c r="K56" s="25" t="s">
        <v>631</v>
      </c>
      <c r="L56" s="25">
        <v>32.959210712599997</v>
      </c>
      <c r="M56" s="25">
        <v>131.88194274899999</v>
      </c>
      <c r="N56" s="25" t="str">
        <f t="shared" si="1"/>
        <v>32.9592107126,131.881942749</v>
      </c>
      <c r="O56" s="21" t="str">
        <f t="shared" si="0"/>
        <v>https://cyberjapandata.gsi.go.jp/#16/32.9592107126/131.881942749/&amp;base=std&amp;ls=std&amp;disp=1&amp;vs=c1g1j0h0k0l0u0t0z0r0s0m0f1</v>
      </c>
      <c r="P56" s="28" t="s">
        <v>430</v>
      </c>
      <c r="Q56" s="25"/>
      <c r="R56" s="25">
        <v>1</v>
      </c>
      <c r="S56" s="25">
        <v>1</v>
      </c>
      <c r="T56" s="25">
        <v>1</v>
      </c>
      <c r="U56" s="25">
        <v>1</v>
      </c>
      <c r="V56" s="25">
        <v>1</v>
      </c>
      <c r="W56" s="25">
        <v>1</v>
      </c>
      <c r="X56" s="25">
        <v>0</v>
      </c>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v>0</v>
      </c>
      <c r="BI56" s="25"/>
      <c r="BJ56" s="25"/>
      <c r="BK56" s="25"/>
      <c r="BL56" s="25"/>
      <c r="BM56" s="25"/>
      <c r="BN56" s="25"/>
      <c r="BO56" s="25"/>
      <c r="BP56" s="25"/>
      <c r="BQ56" s="25"/>
    </row>
    <row r="57" spans="1:69">
      <c r="A57" s="24">
        <v>4431153900000</v>
      </c>
      <c r="B57" s="34" t="s">
        <v>624</v>
      </c>
      <c r="C57" s="28" t="s">
        <v>215</v>
      </c>
      <c r="D57" s="25" t="s">
        <v>216</v>
      </c>
      <c r="E57" s="25"/>
      <c r="F57" s="25"/>
      <c r="G57" s="25" t="s">
        <v>217</v>
      </c>
      <c r="H57" s="25">
        <v>3</v>
      </c>
      <c r="I57" s="25">
        <v>44</v>
      </c>
      <c r="J57" s="25">
        <v>205</v>
      </c>
      <c r="K57" s="25" t="s">
        <v>632</v>
      </c>
      <c r="L57" s="25">
        <v>32.957267267135997</v>
      </c>
      <c r="M57" s="25">
        <v>131.90891546044799</v>
      </c>
      <c r="N57" s="25" t="str">
        <f t="shared" si="1"/>
        <v>32.957267267136,131.908915460448</v>
      </c>
      <c r="O57" s="21" t="str">
        <f t="shared" si="0"/>
        <v>https://cyberjapandata.gsi.go.jp/#16/32.957267267136/131.908915460448/&amp;base=std&amp;ls=std&amp;disp=1&amp;vs=c1g1j0h0k0l0u0t0z0r0s0m0f1</v>
      </c>
      <c r="P57" s="28" t="s">
        <v>430</v>
      </c>
      <c r="Q57" s="25"/>
      <c r="R57" s="25">
        <v>1</v>
      </c>
      <c r="S57" s="25">
        <v>1</v>
      </c>
      <c r="T57" s="25">
        <v>1</v>
      </c>
      <c r="U57" s="25">
        <v>1</v>
      </c>
      <c r="V57" s="25">
        <v>1</v>
      </c>
      <c r="W57" s="25">
        <v>1</v>
      </c>
      <c r="X57" s="25">
        <v>0</v>
      </c>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v>0</v>
      </c>
      <c r="BI57" s="25"/>
      <c r="BJ57" s="25"/>
      <c r="BK57" s="25"/>
      <c r="BL57" s="25"/>
      <c r="BM57" s="25"/>
      <c r="BN57" s="25"/>
      <c r="BO57" s="25"/>
      <c r="BP57" s="25"/>
      <c r="BQ57" s="25"/>
    </row>
    <row r="58" spans="1:69">
      <c r="A58" s="24">
        <v>4431154100000</v>
      </c>
      <c r="B58" s="34" t="s">
        <v>624</v>
      </c>
      <c r="C58" s="28" t="s">
        <v>218</v>
      </c>
      <c r="D58" s="25" t="s">
        <v>219</v>
      </c>
      <c r="E58" s="25"/>
      <c r="F58" s="25"/>
      <c r="G58" s="25" t="s">
        <v>220</v>
      </c>
      <c r="H58" s="25">
        <v>3</v>
      </c>
      <c r="I58" s="25">
        <v>44</v>
      </c>
      <c r="J58" s="25">
        <v>205</v>
      </c>
      <c r="K58" s="25" t="s">
        <v>633</v>
      </c>
      <c r="L58" s="25">
        <v>32.799287812000003</v>
      </c>
      <c r="M58" s="25">
        <v>131.92644596100001</v>
      </c>
      <c r="N58" s="25" t="str">
        <f t="shared" si="1"/>
        <v>32.799287812,131.926445961</v>
      </c>
      <c r="O58" s="21" t="str">
        <f t="shared" si="0"/>
        <v>https://cyberjapandata.gsi.go.jp/#16/32.799287812/131.926445961/&amp;base=std&amp;ls=std&amp;disp=1&amp;vs=c1g1j0h0k0l0u0t0z0r0s0m0f1</v>
      </c>
      <c r="P58" s="29" t="s">
        <v>11</v>
      </c>
      <c r="Q58" s="25"/>
      <c r="R58" s="25">
        <v>1</v>
      </c>
      <c r="S58" s="25">
        <v>1</v>
      </c>
      <c r="T58" s="25">
        <v>1</v>
      </c>
      <c r="U58" s="25">
        <v>1</v>
      </c>
      <c r="V58" s="25">
        <v>1</v>
      </c>
      <c r="W58" s="25">
        <v>1</v>
      </c>
      <c r="X58" s="25">
        <v>0</v>
      </c>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v>0</v>
      </c>
      <c r="BI58" s="25" t="s">
        <v>634</v>
      </c>
      <c r="BJ58" s="25"/>
      <c r="BK58" s="25"/>
      <c r="BL58" s="25"/>
      <c r="BM58" s="25"/>
      <c r="BN58" s="25"/>
      <c r="BO58" s="25"/>
      <c r="BP58" s="25"/>
      <c r="BQ58" s="25"/>
    </row>
    <row r="59" spans="1:69">
      <c r="A59" s="24">
        <v>4431154200000</v>
      </c>
      <c r="B59" s="34" t="s">
        <v>624</v>
      </c>
      <c r="C59" s="28" t="s">
        <v>221</v>
      </c>
      <c r="D59" s="25" t="s">
        <v>201</v>
      </c>
      <c r="E59" s="25"/>
      <c r="F59" s="25"/>
      <c r="G59" s="25" t="s">
        <v>222</v>
      </c>
      <c r="H59" s="25">
        <v>3</v>
      </c>
      <c r="I59" s="25">
        <v>44</v>
      </c>
      <c r="J59" s="25">
        <v>205</v>
      </c>
      <c r="K59" s="25" t="s">
        <v>635</v>
      </c>
      <c r="L59" s="25">
        <v>32.9744949846</v>
      </c>
      <c r="M59" s="25">
        <v>131.902509928</v>
      </c>
      <c r="N59" s="25" t="str">
        <f t="shared" si="1"/>
        <v>32.9744949846,131.902509928</v>
      </c>
      <c r="O59" s="21" t="str">
        <f t="shared" si="0"/>
        <v>https://cyberjapandata.gsi.go.jp/#16/32.9744949846/131.902509928/&amp;base=std&amp;ls=std&amp;disp=1&amp;vs=c1g1j0h0k0l0u0t0z0r0s0m0f1</v>
      </c>
      <c r="P59" s="29" t="s">
        <v>11</v>
      </c>
      <c r="Q59" s="25" t="s">
        <v>636</v>
      </c>
      <c r="R59" s="25">
        <v>0</v>
      </c>
      <c r="S59" s="25">
        <v>1</v>
      </c>
      <c r="T59" s="25">
        <v>1</v>
      </c>
      <c r="U59" s="25">
        <v>1</v>
      </c>
      <c r="V59" s="25">
        <v>1</v>
      </c>
      <c r="W59" s="25">
        <v>0</v>
      </c>
      <c r="X59" s="25">
        <v>0</v>
      </c>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v>0</v>
      </c>
      <c r="BI59" s="25" t="s">
        <v>637</v>
      </c>
      <c r="BJ59" s="25"/>
      <c r="BK59" s="25"/>
      <c r="BL59" s="25"/>
      <c r="BM59" s="25"/>
      <c r="BN59" s="25"/>
      <c r="BO59" s="25"/>
      <c r="BP59" s="25"/>
      <c r="BQ59" s="25"/>
    </row>
    <row r="60" spans="1:69">
      <c r="A60" s="24">
        <v>4431154300000</v>
      </c>
      <c r="B60" s="34" t="s">
        <v>624</v>
      </c>
      <c r="C60" s="28" t="s">
        <v>223</v>
      </c>
      <c r="D60" s="25" t="s">
        <v>224</v>
      </c>
      <c r="E60" s="25"/>
      <c r="F60" s="25" t="s">
        <v>224</v>
      </c>
      <c r="G60" s="25" t="s">
        <v>225</v>
      </c>
      <c r="H60" s="25">
        <v>3</v>
      </c>
      <c r="I60" s="25">
        <v>44</v>
      </c>
      <c r="J60" s="25">
        <v>205</v>
      </c>
      <c r="K60" s="25" t="s">
        <v>638</v>
      </c>
      <c r="L60" s="25">
        <v>32.959105500299998</v>
      </c>
      <c r="M60" s="25">
        <v>131.87882937500001</v>
      </c>
      <c r="N60" s="25" t="str">
        <f t="shared" si="1"/>
        <v>32.9591055003,131.878829375</v>
      </c>
      <c r="O60" s="21" t="str">
        <f t="shared" si="0"/>
        <v>https://cyberjapandata.gsi.go.jp/#16/32.9591055003/131.878829375/&amp;base=std&amp;ls=std&amp;disp=1&amp;vs=c1g1j0h0k0l0u0t0z0r0s0m0f1</v>
      </c>
      <c r="P60" s="28" t="s">
        <v>430</v>
      </c>
      <c r="Q60" s="25"/>
      <c r="R60" s="25">
        <v>1</v>
      </c>
      <c r="S60" s="25">
        <v>1</v>
      </c>
      <c r="T60" s="25">
        <v>1</v>
      </c>
      <c r="U60" s="25">
        <v>1</v>
      </c>
      <c r="V60" s="25">
        <v>1</v>
      </c>
      <c r="W60" s="25">
        <v>1</v>
      </c>
      <c r="X60" s="25">
        <v>0</v>
      </c>
      <c r="Y60" s="25"/>
      <c r="Z60" s="25"/>
      <c r="AA60" s="25"/>
      <c r="AB60" s="25"/>
      <c r="AC60" s="25"/>
      <c r="AD60" s="25"/>
      <c r="AE60" s="25">
        <v>0</v>
      </c>
      <c r="AF60" s="25"/>
      <c r="AG60" s="25"/>
      <c r="AH60" s="25"/>
      <c r="AI60" s="25"/>
      <c r="AJ60" s="25"/>
      <c r="AK60" s="25"/>
      <c r="AL60" s="25">
        <v>0</v>
      </c>
      <c r="AM60" s="25"/>
      <c r="AN60" s="25"/>
      <c r="AO60" s="25"/>
      <c r="AP60" s="25"/>
      <c r="AQ60" s="25"/>
      <c r="AR60" s="25"/>
      <c r="AS60" s="25">
        <v>0</v>
      </c>
      <c r="AT60" s="25"/>
      <c r="AU60" s="25"/>
      <c r="AV60" s="25"/>
      <c r="AW60" s="25"/>
      <c r="AX60" s="25"/>
      <c r="AY60" s="25"/>
      <c r="AZ60" s="25">
        <v>0</v>
      </c>
      <c r="BA60" s="25"/>
      <c r="BB60" s="25"/>
      <c r="BC60" s="25"/>
      <c r="BD60" s="25"/>
      <c r="BE60" s="25"/>
      <c r="BF60" s="25"/>
      <c r="BG60" s="25">
        <v>0</v>
      </c>
      <c r="BH60" s="25">
        <v>0</v>
      </c>
      <c r="BI60" s="25" t="s">
        <v>639</v>
      </c>
      <c r="BJ60" s="25"/>
      <c r="BK60" s="25"/>
      <c r="BL60" s="25"/>
      <c r="BM60" s="25"/>
      <c r="BN60" s="25"/>
      <c r="BO60" s="25"/>
      <c r="BP60" s="25"/>
      <c r="BQ60" s="25"/>
    </row>
    <row r="61" spans="1:69">
      <c r="A61" s="24">
        <v>4431154500000</v>
      </c>
      <c r="B61" s="34" t="s">
        <v>624</v>
      </c>
      <c r="C61" s="28" t="s">
        <v>226</v>
      </c>
      <c r="D61" s="25" t="s">
        <v>227</v>
      </c>
      <c r="E61" s="25"/>
      <c r="F61" s="25"/>
      <c r="G61" s="25" t="s">
        <v>228</v>
      </c>
      <c r="H61" s="25">
        <v>3</v>
      </c>
      <c r="I61" s="25">
        <v>44</v>
      </c>
      <c r="J61" s="25">
        <v>205</v>
      </c>
      <c r="K61" s="25" t="s">
        <v>640</v>
      </c>
      <c r="L61" s="25">
        <v>32.955078899999997</v>
      </c>
      <c r="M61" s="25">
        <v>131.90264629999999</v>
      </c>
      <c r="N61" s="25" t="str">
        <f t="shared" si="1"/>
        <v>32.9550789,131.9026463</v>
      </c>
      <c r="O61" s="21" t="str">
        <f t="shared" si="0"/>
        <v>https://cyberjapandata.gsi.go.jp/#16/32.9550789/131.9026463/&amp;base=std&amp;ls=std&amp;disp=1&amp;vs=c1g1j0h0k0l0u0t0z0r0s0m0f1</v>
      </c>
      <c r="P61" s="29" t="s">
        <v>10</v>
      </c>
      <c r="Q61" s="25"/>
      <c r="R61" s="25">
        <v>1</v>
      </c>
      <c r="S61" s="25">
        <v>1</v>
      </c>
      <c r="T61" s="25">
        <v>1</v>
      </c>
      <c r="U61" s="25">
        <v>1</v>
      </c>
      <c r="V61" s="25">
        <v>1</v>
      </c>
      <c r="W61" s="25">
        <v>1</v>
      </c>
      <c r="X61" s="25">
        <v>0</v>
      </c>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v>0</v>
      </c>
      <c r="BI61" s="25" t="s">
        <v>641</v>
      </c>
      <c r="BJ61" s="25"/>
      <c r="BK61" s="25"/>
      <c r="BL61" s="25"/>
      <c r="BM61" s="25"/>
      <c r="BN61" s="25"/>
      <c r="BO61" s="25"/>
      <c r="BP61" s="25"/>
      <c r="BQ61" s="25"/>
    </row>
    <row r="62" spans="1:69">
      <c r="A62" s="24">
        <v>4431154600000</v>
      </c>
      <c r="B62" s="34" t="s">
        <v>624</v>
      </c>
      <c r="C62" s="28" t="s">
        <v>229</v>
      </c>
      <c r="D62" s="25" t="s">
        <v>230</v>
      </c>
      <c r="E62" s="25"/>
      <c r="F62" s="25"/>
      <c r="G62" s="25" t="s">
        <v>231</v>
      </c>
      <c r="H62" s="25">
        <v>3</v>
      </c>
      <c r="I62" s="25">
        <v>44</v>
      </c>
      <c r="J62" s="25">
        <v>205</v>
      </c>
      <c r="K62" s="25" t="s">
        <v>642</v>
      </c>
      <c r="L62" s="25">
        <v>32.855373407099997</v>
      </c>
      <c r="M62" s="25">
        <v>131.94979190800001</v>
      </c>
      <c r="N62" s="25" t="str">
        <f t="shared" si="1"/>
        <v>32.8553734071,131.949791908</v>
      </c>
      <c r="O62" s="21" t="str">
        <f t="shared" si="0"/>
        <v>https://cyberjapandata.gsi.go.jp/#16/32.8553734071/131.949791908/&amp;base=std&amp;ls=std&amp;disp=1&amp;vs=c1g1j0h0k0l0u0t0z0r0s0m0f1</v>
      </c>
      <c r="P62" s="29" t="s">
        <v>14</v>
      </c>
      <c r="Q62" s="25" t="s">
        <v>643</v>
      </c>
      <c r="R62" s="25">
        <v>1</v>
      </c>
      <c r="S62" s="25">
        <v>1</v>
      </c>
      <c r="T62" s="25">
        <v>1</v>
      </c>
      <c r="U62" s="25">
        <v>0</v>
      </c>
      <c r="V62" s="25">
        <v>1</v>
      </c>
      <c r="W62" s="25">
        <v>1</v>
      </c>
      <c r="X62" s="25">
        <v>0</v>
      </c>
      <c r="Y62" s="25"/>
      <c r="Z62" s="25">
        <v>0</v>
      </c>
      <c r="AA62" s="25"/>
      <c r="AB62" s="25"/>
      <c r="AC62" s="25"/>
      <c r="AD62" s="25"/>
      <c r="AE62" s="25"/>
      <c r="AF62" s="25"/>
      <c r="AG62" s="25"/>
      <c r="AH62" s="25"/>
      <c r="AI62" s="25"/>
      <c r="AJ62" s="25"/>
      <c r="AK62" s="25">
        <v>0</v>
      </c>
      <c r="AL62" s="25"/>
      <c r="AM62" s="25"/>
      <c r="AN62" s="25">
        <v>0</v>
      </c>
      <c r="AO62" s="25"/>
      <c r="AP62" s="25"/>
      <c r="AQ62" s="25"/>
      <c r="AR62" s="25"/>
      <c r="AS62" s="25"/>
      <c r="AT62" s="25"/>
      <c r="AU62" s="25"/>
      <c r="AV62" s="25"/>
      <c r="AW62" s="25"/>
      <c r="AX62" s="25"/>
      <c r="AY62" s="25"/>
      <c r="AZ62" s="25"/>
      <c r="BA62" s="25"/>
      <c r="BB62" s="25"/>
      <c r="BC62" s="25"/>
      <c r="BD62" s="25"/>
      <c r="BE62" s="25"/>
      <c r="BF62" s="25"/>
      <c r="BG62" s="25"/>
      <c r="BH62" s="25">
        <v>0</v>
      </c>
      <c r="BI62" s="25"/>
      <c r="BJ62" s="25"/>
      <c r="BK62" s="25"/>
      <c r="BL62" s="25"/>
      <c r="BM62" s="25"/>
      <c r="BN62" s="25"/>
      <c r="BO62" s="25"/>
      <c r="BP62" s="25"/>
      <c r="BQ62" s="25"/>
    </row>
    <row r="63" spans="1:69">
      <c r="A63" s="24">
        <v>4431154700000</v>
      </c>
      <c r="B63" s="34" t="s">
        <v>624</v>
      </c>
      <c r="C63" s="28" t="s">
        <v>232</v>
      </c>
      <c r="D63" s="25" t="s">
        <v>233</v>
      </c>
      <c r="E63" s="25"/>
      <c r="F63" s="25"/>
      <c r="G63" s="25"/>
      <c r="H63" s="25">
        <v>3</v>
      </c>
      <c r="I63" s="25">
        <v>44</v>
      </c>
      <c r="J63" s="25">
        <v>205</v>
      </c>
      <c r="K63" s="25" t="s">
        <v>644</v>
      </c>
      <c r="L63" s="25">
        <v>32.937211256004503</v>
      </c>
      <c r="M63" s="25">
        <v>131.88049167434099</v>
      </c>
      <c r="N63" s="25" t="str">
        <f t="shared" si="1"/>
        <v>32.9372112560045,131.880491674341</v>
      </c>
      <c r="O63" s="21" t="str">
        <f t="shared" si="0"/>
        <v>https://cyberjapandata.gsi.go.jp/#16/32.9372112560045/131.880491674341/&amp;base=std&amp;ls=std&amp;disp=1&amp;vs=c1g1j0h0k0l0u0t0z0r0s0m0f1</v>
      </c>
      <c r="P63" s="28" t="s">
        <v>430</v>
      </c>
      <c r="Q63" s="25" t="s">
        <v>645</v>
      </c>
      <c r="R63" s="25">
        <v>1</v>
      </c>
      <c r="S63" s="25">
        <v>1</v>
      </c>
      <c r="T63" s="25">
        <v>1</v>
      </c>
      <c r="U63" s="25">
        <v>1</v>
      </c>
      <c r="V63" s="25">
        <v>1</v>
      </c>
      <c r="W63" s="25">
        <v>1</v>
      </c>
      <c r="X63" s="25">
        <v>0</v>
      </c>
      <c r="Y63" s="25"/>
      <c r="Z63" s="25"/>
      <c r="AA63" s="25"/>
      <c r="AB63" s="25"/>
      <c r="AC63" s="25"/>
      <c r="AD63" s="25"/>
      <c r="AE63" s="25"/>
      <c r="AF63" s="25"/>
      <c r="AG63" s="25"/>
      <c r="AH63" s="25"/>
      <c r="AI63" s="25">
        <v>0</v>
      </c>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v>0</v>
      </c>
      <c r="BI63" s="25" t="s">
        <v>646</v>
      </c>
      <c r="BJ63" s="25"/>
      <c r="BK63" s="25"/>
      <c r="BL63" s="25"/>
      <c r="BM63" s="25"/>
      <c r="BN63" s="25"/>
      <c r="BO63" s="25"/>
      <c r="BP63" s="25"/>
      <c r="BQ63" s="25"/>
    </row>
    <row r="64" spans="1:69">
      <c r="A64" s="24">
        <v>4431154800000</v>
      </c>
      <c r="B64" s="34" t="s">
        <v>624</v>
      </c>
      <c r="C64" s="28" t="s">
        <v>234</v>
      </c>
      <c r="D64" s="25" t="s">
        <v>235</v>
      </c>
      <c r="E64" s="25"/>
      <c r="F64" s="25"/>
      <c r="G64" s="25" t="s">
        <v>236</v>
      </c>
      <c r="H64" s="25">
        <v>3</v>
      </c>
      <c r="I64" s="25">
        <v>44</v>
      </c>
      <c r="J64" s="25">
        <v>205</v>
      </c>
      <c r="K64" s="25" t="s">
        <v>647</v>
      </c>
      <c r="L64" s="25">
        <v>32.962244599999998</v>
      </c>
      <c r="M64" s="25">
        <v>131.90001580000001</v>
      </c>
      <c r="N64" s="25" t="str">
        <f t="shared" si="1"/>
        <v>32.9622446,131.9000158</v>
      </c>
      <c r="O64" s="21" t="str">
        <f t="shared" si="0"/>
        <v>https://cyberjapandata.gsi.go.jp/#16/32.9622446/131.9000158/&amp;base=std&amp;ls=std&amp;disp=1&amp;vs=c1g1j0h0k0l0u0t0z0r0s0m0f1</v>
      </c>
      <c r="P64" s="29" t="s">
        <v>12</v>
      </c>
      <c r="Q64" s="25" t="s">
        <v>648</v>
      </c>
      <c r="R64" s="25">
        <v>1</v>
      </c>
      <c r="S64" s="25">
        <v>1</v>
      </c>
      <c r="T64" s="25">
        <v>1</v>
      </c>
      <c r="U64" s="25">
        <v>1</v>
      </c>
      <c r="V64" s="25">
        <v>1</v>
      </c>
      <c r="W64" s="25">
        <v>1</v>
      </c>
      <c r="X64" s="25">
        <v>0</v>
      </c>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v>0</v>
      </c>
      <c r="BI64" s="25"/>
      <c r="BJ64" s="25"/>
      <c r="BK64" s="25"/>
      <c r="BL64" s="25"/>
      <c r="BM64" s="25"/>
      <c r="BN64" s="25"/>
      <c r="BO64" s="25"/>
      <c r="BP64" s="25"/>
      <c r="BQ64" s="25"/>
    </row>
    <row r="65" spans="1:69">
      <c r="A65" s="24">
        <v>4431154900000</v>
      </c>
      <c r="B65" s="34" t="s">
        <v>624</v>
      </c>
      <c r="C65" s="28" t="s">
        <v>237</v>
      </c>
      <c r="D65" s="25" t="s">
        <v>238</v>
      </c>
      <c r="E65" s="25"/>
      <c r="F65" s="25"/>
      <c r="G65" s="25" t="s">
        <v>239</v>
      </c>
      <c r="H65" s="25">
        <v>3</v>
      </c>
      <c r="I65" s="25">
        <v>44</v>
      </c>
      <c r="J65" s="25">
        <v>205</v>
      </c>
      <c r="K65" s="25" t="s">
        <v>649</v>
      </c>
      <c r="L65" s="25">
        <v>32.9566863892016</v>
      </c>
      <c r="M65" s="25">
        <v>131.89592477646499</v>
      </c>
      <c r="N65" s="25" t="str">
        <f t="shared" si="1"/>
        <v>32.9566863892016,131.895924776465</v>
      </c>
      <c r="O65" s="21" t="str">
        <f t="shared" si="0"/>
        <v>https://cyberjapandata.gsi.go.jp/#16/32.9566863892016/131.895924776465/&amp;base=std&amp;ls=std&amp;disp=1&amp;vs=c1g1j0h0k0l0u0t0z0r0s0m0f1</v>
      </c>
      <c r="P65" s="29" t="s">
        <v>10</v>
      </c>
      <c r="Q65" s="25"/>
      <c r="R65" s="25">
        <v>1</v>
      </c>
      <c r="S65" s="25">
        <v>1</v>
      </c>
      <c r="T65" s="25">
        <v>1</v>
      </c>
      <c r="U65" s="25">
        <v>1</v>
      </c>
      <c r="V65" s="25">
        <v>1</v>
      </c>
      <c r="W65" s="25">
        <v>1</v>
      </c>
      <c r="X65" s="25">
        <v>0</v>
      </c>
      <c r="Y65" s="25">
        <v>1</v>
      </c>
      <c r="Z65" s="25">
        <v>1</v>
      </c>
      <c r="AA65" s="25">
        <v>1</v>
      </c>
      <c r="AB65" s="25">
        <v>1</v>
      </c>
      <c r="AC65" s="25">
        <v>1</v>
      </c>
      <c r="AD65" s="25">
        <v>1</v>
      </c>
      <c r="AE65" s="25">
        <v>0</v>
      </c>
      <c r="AF65" s="25">
        <v>1</v>
      </c>
      <c r="AG65" s="25">
        <v>1</v>
      </c>
      <c r="AH65" s="25">
        <v>1</v>
      </c>
      <c r="AI65" s="25">
        <v>1</v>
      </c>
      <c r="AJ65" s="25">
        <v>1</v>
      </c>
      <c r="AK65" s="25">
        <v>1</v>
      </c>
      <c r="AL65" s="25">
        <v>0</v>
      </c>
      <c r="AM65" s="25">
        <v>1</v>
      </c>
      <c r="AN65" s="25">
        <v>1</v>
      </c>
      <c r="AO65" s="25">
        <v>1</v>
      </c>
      <c r="AP65" s="25">
        <v>1</v>
      </c>
      <c r="AQ65" s="25">
        <v>1</v>
      </c>
      <c r="AR65" s="25">
        <v>1</v>
      </c>
      <c r="AS65" s="25">
        <v>0</v>
      </c>
      <c r="AT65" s="25">
        <v>1</v>
      </c>
      <c r="AU65" s="25">
        <v>1</v>
      </c>
      <c r="AV65" s="25">
        <v>1</v>
      </c>
      <c r="AW65" s="25">
        <v>1</v>
      </c>
      <c r="AX65" s="25">
        <v>1</v>
      </c>
      <c r="AY65" s="25">
        <v>1</v>
      </c>
      <c r="AZ65" s="25">
        <v>0</v>
      </c>
      <c r="BA65" s="25">
        <v>1</v>
      </c>
      <c r="BB65" s="25">
        <v>1</v>
      </c>
      <c r="BC65" s="25">
        <v>1</v>
      </c>
      <c r="BD65" s="25">
        <v>1</v>
      </c>
      <c r="BE65" s="25">
        <v>1</v>
      </c>
      <c r="BF65" s="25">
        <v>1</v>
      </c>
      <c r="BG65" s="25">
        <v>0</v>
      </c>
      <c r="BH65" s="25">
        <v>0</v>
      </c>
      <c r="BI65" s="25"/>
      <c r="BJ65" s="25"/>
      <c r="BK65" s="25"/>
      <c r="BL65" s="25"/>
      <c r="BM65" s="25"/>
      <c r="BN65" s="25"/>
      <c r="BO65" s="25"/>
      <c r="BP65" s="25"/>
      <c r="BQ65" s="25"/>
    </row>
    <row r="66" spans="1:69">
      <c r="A66" s="24">
        <v>4431155100000</v>
      </c>
      <c r="B66" s="34" t="s">
        <v>624</v>
      </c>
      <c r="C66" s="28" t="s">
        <v>240</v>
      </c>
      <c r="D66" s="25" t="s">
        <v>241</v>
      </c>
      <c r="E66" s="25"/>
      <c r="F66" s="25"/>
      <c r="G66" s="25" t="s">
        <v>242</v>
      </c>
      <c r="H66" s="25">
        <v>3</v>
      </c>
      <c r="I66" s="25">
        <v>44</v>
      </c>
      <c r="J66" s="25">
        <v>205</v>
      </c>
      <c r="K66" s="25" t="s">
        <v>650</v>
      </c>
      <c r="L66" s="25">
        <v>32.951495561900003</v>
      </c>
      <c r="M66" s="25">
        <v>131.89386248599999</v>
      </c>
      <c r="N66" s="25" t="str">
        <f t="shared" si="1"/>
        <v>32.9514955619,131.893862486</v>
      </c>
      <c r="O66" s="21" t="str">
        <f t="shared" si="0"/>
        <v>https://cyberjapandata.gsi.go.jp/#16/32.9514955619/131.893862486/&amp;base=std&amp;ls=std&amp;disp=1&amp;vs=c1g1j0h0k0l0u0t0z0r0s0m0f1</v>
      </c>
      <c r="P66" s="29" t="s">
        <v>10</v>
      </c>
      <c r="Q66" s="25"/>
      <c r="R66" s="25">
        <v>1</v>
      </c>
      <c r="S66" s="25">
        <v>1</v>
      </c>
      <c r="T66" s="25">
        <v>1</v>
      </c>
      <c r="U66" s="25">
        <v>1</v>
      </c>
      <c r="V66" s="25">
        <v>1</v>
      </c>
      <c r="W66" s="25">
        <v>1</v>
      </c>
      <c r="X66" s="25">
        <v>0</v>
      </c>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v>0</v>
      </c>
      <c r="BI66" s="25" t="s">
        <v>651</v>
      </c>
      <c r="BJ66" s="25"/>
      <c r="BK66" s="25"/>
      <c r="BL66" s="25"/>
      <c r="BM66" s="25"/>
      <c r="BN66" s="25"/>
      <c r="BO66" s="25"/>
      <c r="BP66" s="25"/>
      <c r="BQ66" s="25"/>
    </row>
    <row r="67" spans="1:69">
      <c r="A67" s="24">
        <v>4431155200000</v>
      </c>
      <c r="B67" s="34" t="s">
        <v>624</v>
      </c>
      <c r="C67" s="28" t="s">
        <v>243</v>
      </c>
      <c r="D67" s="25" t="s">
        <v>244</v>
      </c>
      <c r="E67" s="25"/>
      <c r="F67" s="25"/>
      <c r="G67" s="25" t="s">
        <v>245</v>
      </c>
      <c r="H67" s="25">
        <v>3</v>
      </c>
      <c r="I67" s="25">
        <v>44</v>
      </c>
      <c r="J67" s="25">
        <v>205</v>
      </c>
      <c r="K67" s="25" t="s">
        <v>652</v>
      </c>
      <c r="L67" s="25">
        <v>32.797186506099997</v>
      </c>
      <c r="M67" s="25">
        <v>131.92726135300001</v>
      </c>
      <c r="N67" s="25" t="str">
        <f t="shared" si="1"/>
        <v>32.7971865061,131.927261353</v>
      </c>
      <c r="O67" s="21" t="str">
        <f t="shared" si="0"/>
        <v>https://cyberjapandata.gsi.go.jp/#16/32.7971865061/131.927261353/&amp;base=std&amp;ls=std&amp;disp=1&amp;vs=c1g1j0h0k0l0u0t0z0r0s0m0f1</v>
      </c>
      <c r="P67" s="29" t="s">
        <v>11</v>
      </c>
      <c r="Q67" s="25"/>
      <c r="R67" s="25">
        <v>0</v>
      </c>
      <c r="S67" s="25">
        <v>1</v>
      </c>
      <c r="T67" s="25">
        <v>1</v>
      </c>
      <c r="U67" s="25">
        <v>1</v>
      </c>
      <c r="V67" s="25">
        <v>1</v>
      </c>
      <c r="W67" s="25">
        <v>1</v>
      </c>
      <c r="X67" s="25">
        <v>0</v>
      </c>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v>0</v>
      </c>
      <c r="BI67" s="25"/>
      <c r="BJ67" s="25"/>
      <c r="BK67" s="25"/>
      <c r="BL67" s="25"/>
      <c r="BM67" s="25"/>
      <c r="BN67" s="25"/>
      <c r="BO67" s="25"/>
      <c r="BP67" s="25"/>
      <c r="BQ67" s="25"/>
    </row>
    <row r="68" spans="1:69">
      <c r="A68" s="24">
        <v>4431155300000</v>
      </c>
      <c r="B68" s="34" t="s">
        <v>624</v>
      </c>
      <c r="C68" s="28" t="s">
        <v>246</v>
      </c>
      <c r="D68" s="25" t="s">
        <v>247</v>
      </c>
      <c r="E68" s="25"/>
      <c r="F68" s="25"/>
      <c r="G68" s="25" t="s">
        <v>248</v>
      </c>
      <c r="H68" s="25">
        <v>3</v>
      </c>
      <c r="I68" s="25">
        <v>44</v>
      </c>
      <c r="J68" s="25">
        <v>205</v>
      </c>
      <c r="K68" s="25" t="s">
        <v>653</v>
      </c>
      <c r="L68" s="25">
        <v>32.9594393</v>
      </c>
      <c r="M68" s="25">
        <v>131.8968745</v>
      </c>
      <c r="N68" s="25" t="str">
        <f t="shared" si="1"/>
        <v>32.9594393,131.8968745</v>
      </c>
      <c r="O68" s="21" t="str">
        <f t="shared" ref="O68:O82" si="2">HYPERLINK("https://cyberjapandata.gsi.go.jp/#16/"&amp;L68&amp;"/"&amp;M68&amp;"/&amp;base=std&amp;ls=std&amp;disp=1&amp;vs=c1g1j0h0k0l0u0t0z0r0s0m0f1")</f>
        <v>https://cyberjapandata.gsi.go.jp/#16/32.9594393/131.8968745/&amp;base=std&amp;ls=std&amp;disp=1&amp;vs=c1g1j0h0k0l0u0t0z0r0s0m0f1</v>
      </c>
      <c r="P68" s="29" t="s">
        <v>10</v>
      </c>
      <c r="Q68" s="25"/>
      <c r="R68" s="25">
        <v>1</v>
      </c>
      <c r="S68" s="25">
        <v>1</v>
      </c>
      <c r="T68" s="25">
        <v>1</v>
      </c>
      <c r="U68" s="25">
        <v>1</v>
      </c>
      <c r="V68" s="25">
        <v>1</v>
      </c>
      <c r="W68" s="25">
        <v>1</v>
      </c>
      <c r="X68" s="25">
        <v>0</v>
      </c>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v>0</v>
      </c>
      <c r="BI68" s="25" t="s">
        <v>654</v>
      </c>
      <c r="BJ68" s="25"/>
      <c r="BK68" s="25"/>
      <c r="BL68" s="25"/>
      <c r="BM68" s="25"/>
      <c r="BN68" s="25"/>
      <c r="BO68" s="25"/>
      <c r="BP68" s="25"/>
      <c r="BQ68" s="25"/>
    </row>
    <row r="69" spans="1:69">
      <c r="A69" s="24">
        <v>4431155600000</v>
      </c>
      <c r="B69" s="34" t="s">
        <v>624</v>
      </c>
      <c r="C69" s="28" t="s">
        <v>250</v>
      </c>
      <c r="D69" s="25" t="s">
        <v>251</v>
      </c>
      <c r="E69" s="25"/>
      <c r="F69" s="25"/>
      <c r="G69" s="25"/>
      <c r="H69" s="25">
        <v>3</v>
      </c>
      <c r="I69" s="25">
        <v>44</v>
      </c>
      <c r="J69" s="25">
        <v>205</v>
      </c>
      <c r="K69" s="25" t="s">
        <v>655</v>
      </c>
      <c r="L69" s="25">
        <v>32.957122196900002</v>
      </c>
      <c r="M69" s="25">
        <v>131.89726352700001</v>
      </c>
      <c r="N69" s="25" t="str">
        <f t="shared" si="1"/>
        <v>32.9571221969,131.897263527</v>
      </c>
      <c r="O69" s="21" t="str">
        <f t="shared" si="2"/>
        <v>https://cyberjapandata.gsi.go.jp/#16/32.9571221969/131.897263527/&amp;base=std&amp;ls=std&amp;disp=1&amp;vs=c1g1j0h0k0l0u0t0z0r0s0m0f1</v>
      </c>
      <c r="P69" s="29" t="s">
        <v>10</v>
      </c>
      <c r="Q69" s="25"/>
      <c r="R69" s="25">
        <v>1</v>
      </c>
      <c r="S69" s="25">
        <v>1</v>
      </c>
      <c r="T69" s="25">
        <v>1</v>
      </c>
      <c r="U69" s="25">
        <v>1</v>
      </c>
      <c r="V69" s="25">
        <v>1</v>
      </c>
      <c r="W69" s="25">
        <v>1</v>
      </c>
      <c r="X69" s="25">
        <v>0</v>
      </c>
      <c r="Y69" s="25"/>
      <c r="Z69" s="25"/>
      <c r="AA69" s="25"/>
      <c r="AB69" s="25"/>
      <c r="AC69" s="25"/>
      <c r="AD69" s="25"/>
      <c r="AE69" s="25">
        <v>0</v>
      </c>
      <c r="AF69" s="25"/>
      <c r="AG69" s="25"/>
      <c r="AH69" s="25"/>
      <c r="AI69" s="25"/>
      <c r="AJ69" s="25"/>
      <c r="AK69" s="25"/>
      <c r="AL69" s="25">
        <v>0</v>
      </c>
      <c r="AM69" s="25"/>
      <c r="AN69" s="25"/>
      <c r="AO69" s="25"/>
      <c r="AP69" s="25"/>
      <c r="AQ69" s="25"/>
      <c r="AR69" s="25"/>
      <c r="AS69" s="25">
        <v>0</v>
      </c>
      <c r="AT69" s="25"/>
      <c r="AU69" s="25"/>
      <c r="AV69" s="25"/>
      <c r="AW69" s="25"/>
      <c r="AX69" s="25"/>
      <c r="AY69" s="25"/>
      <c r="AZ69" s="25">
        <v>0</v>
      </c>
      <c r="BA69" s="25"/>
      <c r="BB69" s="25"/>
      <c r="BC69" s="25"/>
      <c r="BD69" s="25"/>
      <c r="BE69" s="25"/>
      <c r="BF69" s="25"/>
      <c r="BG69" s="25">
        <v>0</v>
      </c>
      <c r="BH69" s="25">
        <v>0</v>
      </c>
      <c r="BI69" s="25" t="s">
        <v>656</v>
      </c>
      <c r="BJ69" s="25"/>
      <c r="BK69" s="25"/>
      <c r="BL69" s="25"/>
      <c r="BM69" s="25"/>
      <c r="BN69" s="25"/>
      <c r="BO69" s="25"/>
      <c r="BP69" s="25"/>
      <c r="BQ69" s="25"/>
    </row>
    <row r="70" spans="1:69">
      <c r="A70" s="24">
        <v>4431155700000</v>
      </c>
      <c r="B70" s="34" t="s">
        <v>624</v>
      </c>
      <c r="C70" s="28" t="s">
        <v>252</v>
      </c>
      <c r="D70" s="25" t="s">
        <v>253</v>
      </c>
      <c r="E70" s="25"/>
      <c r="F70" s="25"/>
      <c r="G70" s="25" t="s">
        <v>254</v>
      </c>
      <c r="H70" s="25">
        <v>3</v>
      </c>
      <c r="I70" s="25">
        <v>44</v>
      </c>
      <c r="J70" s="25">
        <v>205</v>
      </c>
      <c r="K70" s="25" t="s">
        <v>657</v>
      </c>
      <c r="L70" s="25">
        <v>32.858286800000002</v>
      </c>
      <c r="M70" s="25">
        <v>131.629672</v>
      </c>
      <c r="N70" s="25" t="str">
        <f t="shared" si="1"/>
        <v>32.8582868,131.629672</v>
      </c>
      <c r="O70" s="21" t="str">
        <f t="shared" si="2"/>
        <v>https://cyberjapandata.gsi.go.jp/#16/32.8582868/131.629672/&amp;base=std&amp;ls=std&amp;disp=1&amp;vs=c1g1j0h0k0l0u0t0z0r0s0m0f1</v>
      </c>
      <c r="P70" s="28" t="s">
        <v>430</v>
      </c>
      <c r="Q70" s="25"/>
      <c r="R70" s="25">
        <v>0</v>
      </c>
      <c r="S70" s="25">
        <v>0</v>
      </c>
      <c r="T70" s="25">
        <v>0</v>
      </c>
      <c r="U70" s="25">
        <v>0</v>
      </c>
      <c r="V70" s="25">
        <v>0</v>
      </c>
      <c r="W70" s="25">
        <v>0</v>
      </c>
      <c r="X70" s="25">
        <v>0</v>
      </c>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v>0</v>
      </c>
      <c r="BI70" s="25"/>
      <c r="BJ70" s="25"/>
      <c r="BK70" s="25"/>
      <c r="BL70" s="25"/>
      <c r="BM70" s="25"/>
      <c r="BN70" s="25"/>
      <c r="BO70" s="25"/>
      <c r="BP70" s="25"/>
      <c r="BQ70" s="25"/>
    </row>
    <row r="71" spans="1:69">
      <c r="A71" s="24">
        <v>4431155800000</v>
      </c>
      <c r="B71" s="34" t="s">
        <v>624</v>
      </c>
      <c r="C71" s="28" t="s">
        <v>255</v>
      </c>
      <c r="D71" s="25" t="s">
        <v>256</v>
      </c>
      <c r="E71" s="25"/>
      <c r="F71" s="25"/>
      <c r="G71" s="25" t="s">
        <v>257</v>
      </c>
      <c r="H71" s="25">
        <v>3</v>
      </c>
      <c r="I71" s="25">
        <v>44</v>
      </c>
      <c r="J71" s="25">
        <v>205</v>
      </c>
      <c r="K71" s="25" t="s">
        <v>677</v>
      </c>
      <c r="L71" s="25">
        <v>32.977991472491603</v>
      </c>
      <c r="M71" s="25">
        <v>131.84630289981999</v>
      </c>
      <c r="N71" s="25" t="str">
        <f t="shared" si="1"/>
        <v>32.9779914724916,131.84630289982</v>
      </c>
      <c r="O71" s="21" t="str">
        <f t="shared" si="2"/>
        <v>https://cyberjapandata.gsi.go.jp/#16/32.9779914724916/131.84630289982/&amp;base=std&amp;ls=std&amp;disp=1&amp;vs=c1g1j0h0k0l0u0t0z0r0s0m0f1</v>
      </c>
      <c r="P71" s="28" t="s">
        <v>430</v>
      </c>
      <c r="Q71" s="25" t="s">
        <v>658</v>
      </c>
      <c r="R71" s="25">
        <v>1</v>
      </c>
      <c r="S71" s="25">
        <v>0</v>
      </c>
      <c r="T71" s="25">
        <v>1</v>
      </c>
      <c r="U71" s="25">
        <v>1</v>
      </c>
      <c r="V71" s="25">
        <v>1</v>
      </c>
      <c r="W71" s="25">
        <v>1</v>
      </c>
      <c r="X71" s="25">
        <v>0</v>
      </c>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v>0</v>
      </c>
      <c r="BI71" s="25" t="s">
        <v>659</v>
      </c>
      <c r="BJ71" s="25"/>
      <c r="BK71" s="25"/>
      <c r="BL71" s="25"/>
      <c r="BM71" s="25"/>
      <c r="BN71" s="25"/>
      <c r="BO71" s="25"/>
      <c r="BP71" s="25"/>
      <c r="BQ71" s="25"/>
    </row>
    <row r="72" spans="1:69" s="18" customFormat="1" ht="19.899999999999999" customHeight="1">
      <c r="A72" s="24">
        <v>4431155900000</v>
      </c>
      <c r="B72" s="34" t="s">
        <v>624</v>
      </c>
      <c r="C72" s="28" t="s">
        <v>200</v>
      </c>
      <c r="D72" s="25" t="s">
        <v>199</v>
      </c>
      <c r="E72" s="25"/>
      <c r="F72" s="25"/>
      <c r="G72" s="25" t="s">
        <v>258</v>
      </c>
      <c r="H72" s="25">
        <v>3</v>
      </c>
      <c r="I72" s="25">
        <v>44</v>
      </c>
      <c r="J72" s="25">
        <v>205</v>
      </c>
      <c r="K72" s="25" t="s">
        <v>660</v>
      </c>
      <c r="L72" s="25">
        <v>32.957725350899999</v>
      </c>
      <c r="M72" s="25">
        <v>131.894495487</v>
      </c>
      <c r="N72" s="25" t="str">
        <f t="shared" si="1"/>
        <v>32.9577253509,131.894495487</v>
      </c>
      <c r="O72" s="21" t="str">
        <f t="shared" si="2"/>
        <v>https://cyberjapandata.gsi.go.jp/#16/32.9577253509/131.894495487/&amp;base=std&amp;ls=std&amp;disp=1&amp;vs=c1g1j0h0k0l0u0t0z0r0s0m0f1</v>
      </c>
      <c r="P72" s="29" t="s">
        <v>10</v>
      </c>
      <c r="Q72" s="25" t="s">
        <v>661</v>
      </c>
      <c r="R72" s="25">
        <v>1</v>
      </c>
      <c r="S72" s="25">
        <v>1</v>
      </c>
      <c r="T72" s="25">
        <v>1</v>
      </c>
      <c r="U72" s="25">
        <v>1</v>
      </c>
      <c r="V72" s="25">
        <v>1</v>
      </c>
      <c r="W72" s="25">
        <v>1</v>
      </c>
      <c r="X72" s="25">
        <v>0</v>
      </c>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v>0</v>
      </c>
      <c r="BI72" s="25"/>
      <c r="BJ72" s="25"/>
      <c r="BK72" s="25"/>
      <c r="BL72" s="25"/>
      <c r="BM72" s="25"/>
      <c r="BN72" s="25"/>
      <c r="BO72" s="25"/>
      <c r="BP72" s="25"/>
      <c r="BQ72" s="25"/>
    </row>
    <row r="73" spans="1:69" s="18" customFormat="1" ht="19.899999999999999" customHeight="1">
      <c r="A73" s="24">
        <v>4431156000000</v>
      </c>
      <c r="B73" s="34" t="s">
        <v>624</v>
      </c>
      <c r="C73" s="28" t="s">
        <v>259</v>
      </c>
      <c r="D73" s="25" t="s">
        <v>260</v>
      </c>
      <c r="E73" s="25"/>
      <c r="F73" s="25"/>
      <c r="G73" s="25"/>
      <c r="H73" s="25">
        <v>3</v>
      </c>
      <c r="I73" s="25">
        <v>44</v>
      </c>
      <c r="J73" s="25">
        <v>205</v>
      </c>
      <c r="K73" s="25" t="s">
        <v>601</v>
      </c>
      <c r="L73" s="25">
        <v>32.954434300000003</v>
      </c>
      <c r="M73" s="25">
        <v>131.89478600000001</v>
      </c>
      <c r="N73" s="25" t="str">
        <f t="shared" si="1"/>
        <v>32.9544343,131.894786</v>
      </c>
      <c r="O73" s="21" t="str">
        <f t="shared" si="2"/>
        <v>https://cyberjapandata.gsi.go.jp/#16/32.9544343/131.894786/&amp;base=std&amp;ls=std&amp;disp=1&amp;vs=c1g1j0h0k0l0u0t0z0r0s0m0f1</v>
      </c>
      <c r="P73" s="29" t="s">
        <v>10</v>
      </c>
      <c r="Q73" s="25" t="s">
        <v>662</v>
      </c>
      <c r="R73" s="25">
        <v>1</v>
      </c>
      <c r="S73" s="25">
        <v>1</v>
      </c>
      <c r="T73" s="25">
        <v>1</v>
      </c>
      <c r="U73" s="25">
        <v>1</v>
      </c>
      <c r="V73" s="25">
        <v>1</v>
      </c>
      <c r="W73" s="25">
        <v>1</v>
      </c>
      <c r="X73" s="25">
        <v>0</v>
      </c>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v>0</v>
      </c>
      <c r="BI73" s="25" t="s">
        <v>663</v>
      </c>
      <c r="BJ73" s="25"/>
      <c r="BK73" s="25"/>
      <c r="BL73" s="25"/>
      <c r="BM73" s="25"/>
      <c r="BN73" s="25"/>
      <c r="BO73" s="25"/>
      <c r="BP73" s="25"/>
      <c r="BQ73" s="25"/>
    </row>
    <row r="74" spans="1:69" s="18" customFormat="1" ht="19.899999999999999" customHeight="1">
      <c r="A74" s="24">
        <v>4431156100000</v>
      </c>
      <c r="B74" s="34" t="s">
        <v>624</v>
      </c>
      <c r="C74" s="28" t="s">
        <v>261</v>
      </c>
      <c r="D74" s="25" t="s">
        <v>262</v>
      </c>
      <c r="E74" s="25"/>
      <c r="F74" s="25"/>
      <c r="G74" s="25" t="s">
        <v>263</v>
      </c>
      <c r="H74" s="25">
        <v>3</v>
      </c>
      <c r="I74" s="25">
        <v>44</v>
      </c>
      <c r="J74" s="25">
        <v>205</v>
      </c>
      <c r="K74" s="25" t="s">
        <v>664</v>
      </c>
      <c r="L74" s="25">
        <v>32.9445179212574</v>
      </c>
      <c r="M74" s="25">
        <v>131.90015857979401</v>
      </c>
      <c r="N74" s="25" t="str">
        <f t="shared" si="1"/>
        <v>32.9445179212574,131.900158579794</v>
      </c>
      <c r="O74" s="21" t="str">
        <f t="shared" si="2"/>
        <v>https://cyberjapandata.gsi.go.jp/#16/32.9445179212574/131.900158579794/&amp;base=std&amp;ls=std&amp;disp=1&amp;vs=c1g1j0h0k0l0u0t0z0r0s0m0f1</v>
      </c>
      <c r="P74" s="29" t="s">
        <v>12</v>
      </c>
      <c r="Q74" s="25"/>
      <c r="R74" s="25">
        <v>1</v>
      </c>
      <c r="S74" s="25">
        <v>1</v>
      </c>
      <c r="T74" s="25">
        <v>1</v>
      </c>
      <c r="U74" s="25">
        <v>1</v>
      </c>
      <c r="V74" s="25">
        <v>1</v>
      </c>
      <c r="W74" s="25">
        <v>1</v>
      </c>
      <c r="X74" s="25">
        <v>0</v>
      </c>
      <c r="Y74" s="25"/>
      <c r="Z74" s="25"/>
      <c r="AA74" s="25"/>
      <c r="AB74" s="25"/>
      <c r="AC74" s="25"/>
      <c r="AD74" s="25"/>
      <c r="AE74" s="25">
        <v>0</v>
      </c>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v>0</v>
      </c>
      <c r="BI74" s="25"/>
      <c r="BJ74" s="25"/>
      <c r="BK74" s="25"/>
      <c r="BL74" s="25"/>
      <c r="BM74" s="25"/>
      <c r="BN74" s="25"/>
      <c r="BO74" s="25"/>
      <c r="BP74" s="25"/>
      <c r="BQ74" s="25"/>
    </row>
    <row r="75" spans="1:69" s="18" customFormat="1" ht="19.899999999999999" customHeight="1">
      <c r="A75" s="24">
        <v>4431156200000</v>
      </c>
      <c r="B75" s="34" t="s">
        <v>624</v>
      </c>
      <c r="C75" s="28" t="s">
        <v>264</v>
      </c>
      <c r="D75" s="25" t="s">
        <v>265</v>
      </c>
      <c r="E75" s="25"/>
      <c r="F75" s="25"/>
      <c r="G75" s="25" t="s">
        <v>665</v>
      </c>
      <c r="H75" s="25">
        <v>3</v>
      </c>
      <c r="I75" s="25">
        <v>44</v>
      </c>
      <c r="J75" s="25">
        <v>205</v>
      </c>
      <c r="K75" s="25" t="s">
        <v>666</v>
      </c>
      <c r="L75" s="25">
        <v>32.962127350300001</v>
      </c>
      <c r="M75" s="25">
        <v>131.86425089799999</v>
      </c>
      <c r="N75" s="25" t="str">
        <f>L75&amp;","&amp;M75</f>
        <v>32.9621273503,131.864250898</v>
      </c>
      <c r="O75" s="21" t="str">
        <f t="shared" si="2"/>
        <v>https://cyberjapandata.gsi.go.jp/#16/32.9621273503/131.864250898/&amp;base=std&amp;ls=std&amp;disp=1&amp;vs=c1g1j0h0k0l0u0t0z0r0s0m0f1</v>
      </c>
      <c r="P75" s="28" t="s">
        <v>430</v>
      </c>
      <c r="Q75" s="25"/>
      <c r="R75" s="25">
        <v>1</v>
      </c>
      <c r="S75" s="25">
        <v>1</v>
      </c>
      <c r="T75" s="25">
        <v>1</v>
      </c>
      <c r="U75" s="25">
        <v>0</v>
      </c>
      <c r="V75" s="25">
        <v>1</v>
      </c>
      <c r="W75" s="25">
        <v>1</v>
      </c>
      <c r="X75" s="25">
        <v>0</v>
      </c>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v>0</v>
      </c>
      <c r="BI75" s="25"/>
      <c r="BJ75" s="25"/>
      <c r="BK75" s="25"/>
      <c r="BL75" s="25"/>
      <c r="BM75" s="25"/>
      <c r="BN75" s="25"/>
      <c r="BO75" s="25"/>
      <c r="BP75" s="25"/>
      <c r="BQ75" s="25"/>
    </row>
    <row r="76" spans="1:69">
      <c r="A76" s="24">
        <v>4421085600000</v>
      </c>
      <c r="B76" s="35" t="s">
        <v>624</v>
      </c>
      <c r="C76" s="28" t="s">
        <v>691</v>
      </c>
      <c r="D76" s="25" t="s">
        <v>140</v>
      </c>
      <c r="E76" s="25"/>
      <c r="F76" s="25"/>
      <c r="G76" s="25" t="s">
        <v>142</v>
      </c>
      <c r="H76" s="32">
        <v>3</v>
      </c>
      <c r="I76" s="25">
        <v>44</v>
      </c>
      <c r="J76" s="25">
        <v>205</v>
      </c>
      <c r="K76" s="25" t="s">
        <v>678</v>
      </c>
      <c r="L76" s="25">
        <v>32.966133069199998</v>
      </c>
      <c r="M76" s="25">
        <v>131.87887430200001</v>
      </c>
      <c r="N76" s="25" t="s">
        <v>141</v>
      </c>
      <c r="O76" s="21" t="str">
        <f t="shared" si="2"/>
        <v>https://cyberjapandata.gsi.go.jp/#16/32.9661330692/131.878874302/&amp;base=std&amp;ls=std&amp;disp=1&amp;vs=c1g1j0h0k0l0u0t0z0r0s0m0f1</v>
      </c>
      <c r="P76" s="28" t="s">
        <v>430</v>
      </c>
      <c r="Q76" s="25"/>
      <c r="R76" s="25">
        <v>1</v>
      </c>
      <c r="S76" s="25">
        <v>1</v>
      </c>
      <c r="T76" s="25">
        <v>1</v>
      </c>
      <c r="U76" s="25">
        <v>1</v>
      </c>
      <c r="V76" s="25">
        <v>1</v>
      </c>
      <c r="W76" s="25">
        <v>1</v>
      </c>
      <c r="X76" s="25">
        <v>0</v>
      </c>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v>0</v>
      </c>
      <c r="BI76" s="25"/>
      <c r="BJ76" s="25">
        <v>0</v>
      </c>
      <c r="BK76" s="25">
        <v>0</v>
      </c>
      <c r="BL76" s="25"/>
      <c r="BM76" s="25"/>
      <c r="BN76" s="25"/>
      <c r="BO76" s="25"/>
      <c r="BP76" s="25"/>
      <c r="BQ76" s="25">
        <v>0</v>
      </c>
    </row>
    <row r="77" spans="1:69" s="18" customFormat="1" ht="19.899999999999999" customHeight="1">
      <c r="A77" s="24">
        <v>4432009200000</v>
      </c>
      <c r="B77" s="34" t="s">
        <v>624</v>
      </c>
      <c r="C77" s="28" t="s">
        <v>266</v>
      </c>
      <c r="D77" s="25" t="s">
        <v>267</v>
      </c>
      <c r="E77" s="25"/>
      <c r="F77" s="25"/>
      <c r="G77" s="25"/>
      <c r="H77" s="25">
        <v>3</v>
      </c>
      <c r="I77" s="25">
        <v>44</v>
      </c>
      <c r="J77" s="25">
        <v>205</v>
      </c>
      <c r="K77" s="25" t="s">
        <v>667</v>
      </c>
      <c r="L77" s="25">
        <v>32.953242799999998</v>
      </c>
      <c r="M77" s="25">
        <v>131.89673579999999</v>
      </c>
      <c r="N77" s="25" t="str">
        <f t="shared" si="1"/>
        <v>32.9532428,131.8967358</v>
      </c>
      <c r="O77" s="21" t="str">
        <f t="shared" si="2"/>
        <v>https://cyberjapandata.gsi.go.jp/#16/32.9532428/131.8967358/&amp;base=std&amp;ls=std&amp;disp=1&amp;vs=c1g1j0h0k0l0u0t0z0r0s0m0f1</v>
      </c>
      <c r="P77" s="29" t="s">
        <v>10</v>
      </c>
      <c r="Q77" s="25" t="s">
        <v>668</v>
      </c>
      <c r="R77" s="25">
        <v>1</v>
      </c>
      <c r="S77" s="25">
        <v>1</v>
      </c>
      <c r="T77" s="25">
        <v>1</v>
      </c>
      <c r="U77" s="25">
        <v>1</v>
      </c>
      <c r="V77" s="25">
        <v>1</v>
      </c>
      <c r="W77" s="25">
        <v>1</v>
      </c>
      <c r="X77" s="25">
        <v>0</v>
      </c>
      <c r="Y77" s="25"/>
      <c r="Z77" s="25"/>
      <c r="AA77" s="25"/>
      <c r="AB77" s="25"/>
      <c r="AC77" s="25"/>
      <c r="AD77" s="25"/>
      <c r="AE77" s="25"/>
      <c r="AF77" s="25"/>
      <c r="AG77" s="25"/>
      <c r="AH77" s="25">
        <v>0</v>
      </c>
      <c r="AI77" s="25"/>
      <c r="AJ77" s="25"/>
      <c r="AK77" s="25"/>
      <c r="AL77" s="25"/>
      <c r="AM77" s="25"/>
      <c r="AN77" s="25"/>
      <c r="AO77" s="25"/>
      <c r="AP77" s="25"/>
      <c r="AQ77" s="25"/>
      <c r="AR77" s="25"/>
      <c r="AS77" s="25"/>
      <c r="AT77" s="25"/>
      <c r="AU77" s="25"/>
      <c r="AV77" s="25">
        <v>0</v>
      </c>
      <c r="AW77" s="25"/>
      <c r="AX77" s="25"/>
      <c r="AY77" s="25"/>
      <c r="AZ77" s="25"/>
      <c r="BA77" s="25"/>
      <c r="BB77" s="25"/>
      <c r="BC77" s="25"/>
      <c r="BD77" s="25"/>
      <c r="BE77" s="25"/>
      <c r="BF77" s="25"/>
      <c r="BG77" s="25"/>
      <c r="BH77" s="25">
        <v>0</v>
      </c>
      <c r="BI77" s="25" t="s">
        <v>535</v>
      </c>
      <c r="BJ77" s="25"/>
      <c r="BK77" s="25"/>
      <c r="BL77" s="25"/>
      <c r="BM77" s="25"/>
      <c r="BN77" s="25"/>
      <c r="BO77" s="25"/>
      <c r="BP77" s="25"/>
      <c r="BQ77" s="25"/>
    </row>
    <row r="78" spans="1:69" s="18" customFormat="1" ht="19.899999999999999" customHeight="1">
      <c r="A78" s="24">
        <v>4432019200000</v>
      </c>
      <c r="B78" s="34" t="s">
        <v>624</v>
      </c>
      <c r="C78" s="28" t="s">
        <v>268</v>
      </c>
      <c r="D78" s="25" t="s">
        <v>269</v>
      </c>
      <c r="E78" s="25"/>
      <c r="F78" s="25"/>
      <c r="G78" s="25" t="s">
        <v>270</v>
      </c>
      <c r="H78" s="25">
        <v>3</v>
      </c>
      <c r="I78" s="25">
        <v>44</v>
      </c>
      <c r="J78" s="25">
        <v>205</v>
      </c>
      <c r="K78" s="25" t="s">
        <v>669</v>
      </c>
      <c r="L78" s="25">
        <v>32.961452211299999</v>
      </c>
      <c r="M78" s="25">
        <v>131.90764904</v>
      </c>
      <c r="N78" s="25" t="str">
        <f t="shared" si="1"/>
        <v>32.9614522113,131.90764904</v>
      </c>
      <c r="O78" s="21" t="str">
        <f t="shared" si="2"/>
        <v>https://cyberjapandata.gsi.go.jp/#16/32.9614522113/131.90764904/&amp;base=std&amp;ls=std&amp;disp=1&amp;vs=c1g1j0h0k0l0u0t0z0r0s0m0f1</v>
      </c>
      <c r="P78" s="29" t="s">
        <v>13</v>
      </c>
      <c r="Q78" s="25"/>
      <c r="R78" s="25">
        <v>1</v>
      </c>
      <c r="S78" s="25">
        <v>1</v>
      </c>
      <c r="T78" s="25">
        <v>1</v>
      </c>
      <c r="U78" s="25">
        <v>1</v>
      </c>
      <c r="V78" s="25">
        <v>1</v>
      </c>
      <c r="W78" s="25">
        <v>0</v>
      </c>
      <c r="X78" s="25">
        <v>0</v>
      </c>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v>0</v>
      </c>
      <c r="BI78" s="25"/>
      <c r="BJ78" s="25"/>
      <c r="BK78" s="25"/>
      <c r="BL78" s="25"/>
      <c r="BM78" s="25"/>
      <c r="BN78" s="25"/>
      <c r="BO78" s="25"/>
      <c r="BP78" s="25"/>
      <c r="BQ78" s="25"/>
    </row>
    <row r="79" spans="1:69" s="18" customFormat="1" ht="19.899999999999999" customHeight="1">
      <c r="A79" s="24">
        <v>4431153300000</v>
      </c>
      <c r="B79" s="34" t="s">
        <v>624</v>
      </c>
      <c r="C79" s="25" t="s">
        <v>679</v>
      </c>
      <c r="D79" s="25" t="s">
        <v>683</v>
      </c>
      <c r="E79" s="25"/>
      <c r="F79" s="25"/>
      <c r="G79" s="25"/>
      <c r="H79" s="25">
        <v>3</v>
      </c>
      <c r="I79" s="25">
        <v>44</v>
      </c>
      <c r="J79" s="25">
        <v>205</v>
      </c>
      <c r="K79" s="25" t="s">
        <v>681</v>
      </c>
      <c r="L79" s="25">
        <v>32.898428863493997</v>
      </c>
      <c r="M79" s="25">
        <v>131.78285651724099</v>
      </c>
      <c r="N79" s="25" t="s">
        <v>687</v>
      </c>
      <c r="O79" s="21" t="str">
        <f t="shared" si="2"/>
        <v>https://cyberjapandata.gsi.go.jp/#16/32.898428863494/131.782856517241/&amp;base=std&amp;ls=std&amp;disp=1&amp;vs=c1g1j0h0k0l0u0t0z0r0s0m0f1</v>
      </c>
      <c r="P79" s="28" t="s">
        <v>430</v>
      </c>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row>
    <row r="80" spans="1:69" s="18" customFormat="1" ht="19.899999999999999" customHeight="1">
      <c r="A80" s="24">
        <v>4431155500000</v>
      </c>
      <c r="B80" s="34" t="s">
        <v>624</v>
      </c>
      <c r="C80" s="25" t="s">
        <v>249</v>
      </c>
      <c r="D80" s="25" t="s">
        <v>685</v>
      </c>
      <c r="E80" s="25"/>
      <c r="F80" s="25"/>
      <c r="G80" s="25"/>
      <c r="H80" s="25">
        <v>3</v>
      </c>
      <c r="I80" s="25">
        <v>44</v>
      </c>
      <c r="J80" s="25">
        <v>205</v>
      </c>
      <c r="K80" s="25" t="s">
        <v>686</v>
      </c>
      <c r="L80" s="25">
        <v>32.960175954462102</v>
      </c>
      <c r="M80" s="25">
        <v>131.89875014068701</v>
      </c>
      <c r="N80" s="25" t="s">
        <v>689</v>
      </c>
      <c r="O80" s="21" t="str">
        <f t="shared" si="2"/>
        <v>https://cyberjapandata.gsi.go.jp/#16/32.9601759544621/131.898750140687/&amp;base=std&amp;ls=std&amp;disp=1&amp;vs=c1g1j0h0k0l0u0t0z0r0s0m0f1</v>
      </c>
      <c r="P80" s="29" t="s">
        <v>10</v>
      </c>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row>
    <row r="81" spans="1:69" s="18" customFormat="1" ht="19.899999999999999" customHeight="1">
      <c r="A81" s="24"/>
      <c r="B81" s="34" t="s">
        <v>624</v>
      </c>
      <c r="C81" s="25" t="s">
        <v>680</v>
      </c>
      <c r="D81" s="25" t="s">
        <v>684</v>
      </c>
      <c r="E81" s="25"/>
      <c r="F81" s="25"/>
      <c r="G81" s="25"/>
      <c r="H81" s="25">
        <v>3</v>
      </c>
      <c r="I81" s="25">
        <v>44</v>
      </c>
      <c r="J81" s="25">
        <v>205</v>
      </c>
      <c r="K81" s="25" t="s">
        <v>682</v>
      </c>
      <c r="L81" s="25">
        <v>32.931316067315997</v>
      </c>
      <c r="M81" s="25">
        <v>131.924980253835</v>
      </c>
      <c r="N81" s="25" t="s">
        <v>688</v>
      </c>
      <c r="O81" s="21" t="str">
        <f t="shared" si="2"/>
        <v>https://cyberjapandata.gsi.go.jp/#16/32.931316067316/131.924980253835/&amp;base=std&amp;ls=std&amp;disp=1&amp;vs=c1g1j0h0k0l0u0t0z0r0s0m0f1</v>
      </c>
      <c r="P81" s="28" t="s">
        <v>430</v>
      </c>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row>
    <row r="82" spans="1:69" s="18" customFormat="1" ht="19.899999999999999" customHeight="1">
      <c r="A82" s="30">
        <v>4431174500000</v>
      </c>
      <c r="B82" s="36" t="s">
        <v>670</v>
      </c>
      <c r="C82" s="25" t="s">
        <v>271</v>
      </c>
      <c r="D82" s="25" t="s">
        <v>671</v>
      </c>
      <c r="E82" s="25"/>
      <c r="F82" s="25"/>
      <c r="G82" s="25"/>
      <c r="H82" s="25">
        <v>4</v>
      </c>
      <c r="I82" s="25">
        <v>44</v>
      </c>
      <c r="J82" s="25">
        <v>205</v>
      </c>
      <c r="K82" s="25" t="s">
        <v>672</v>
      </c>
      <c r="L82" s="25">
        <v>32.930488824246702</v>
      </c>
      <c r="M82" s="25">
        <v>131.874378263924</v>
      </c>
      <c r="N82" s="25" t="str">
        <f t="shared" si="1"/>
        <v>32.9304888242467,131.874378263924</v>
      </c>
      <c r="O82" s="21" t="str">
        <f t="shared" si="2"/>
        <v>https://cyberjapandata.gsi.go.jp/#16/32.9304888242467/131.874378263924/&amp;base=std&amp;ls=std&amp;disp=1&amp;vs=c1g1j0h0k0l0u0t0z0r0s0m0f1</v>
      </c>
      <c r="P82" s="28" t="s">
        <v>430</v>
      </c>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row>
    <row r="83" spans="1:69" s="18" customFormat="1" ht="19.899999999999999" customHeight="1">
      <c r="A83" s="17"/>
      <c r="B83" s="17"/>
    </row>
    <row r="84" spans="1:69" s="18" customFormat="1" ht="19.899999999999999" customHeight="1">
      <c r="A84" s="17"/>
      <c r="B84" s="17"/>
    </row>
    <row r="85" spans="1:69" s="18" customFormat="1" ht="19.899999999999999" customHeight="1">
      <c r="A85" s="17"/>
      <c r="B85" s="17"/>
    </row>
    <row r="86" spans="1:69" s="18" customFormat="1" ht="19.899999999999999" customHeight="1">
      <c r="A86" s="17"/>
      <c r="B86" s="17"/>
    </row>
    <row r="87" spans="1:69" s="18" customFormat="1" ht="19.899999999999999" customHeight="1">
      <c r="A87" s="17"/>
      <c r="B87" s="17"/>
    </row>
    <row r="88" spans="1:69" s="18" customFormat="1" ht="19.899999999999999" customHeight="1">
      <c r="A88" s="17"/>
      <c r="B88" s="17"/>
    </row>
  </sheetData>
  <autoFilter ref="A2:BQ82" xr:uid="{F5CCCBFD-79CF-4C36-B5C5-BFA14F0621E6}"/>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6DF5-4668-4C4A-A6EF-61D97831CBA0}">
  <dimension ref="A1:J59"/>
  <sheetViews>
    <sheetView zoomScale="85" zoomScaleNormal="85" workbookViewId="0">
      <pane xSplit="3" ySplit="2" topLeftCell="D3" activePane="bottomRight" state="frozenSplit"/>
      <selection pane="topRight" activeCell="G1" sqref="G1"/>
      <selection pane="bottomLeft" activeCell="A14" sqref="A14"/>
      <selection pane="bottomRight" activeCell="D33" sqref="D33"/>
    </sheetView>
  </sheetViews>
  <sheetFormatPr defaultColWidth="9" defaultRowHeight="13.5"/>
  <cols>
    <col min="1" max="1" width="5.375" style="1" customWidth="1"/>
    <col min="2" max="2" width="19.625" style="1" customWidth="1"/>
    <col min="3" max="3" width="40.625" style="1" customWidth="1"/>
    <col min="4" max="4" width="42.75" style="1" customWidth="1"/>
    <col min="5" max="5" width="16.375" style="1" customWidth="1"/>
    <col min="6" max="7" width="12.25" style="1" customWidth="1"/>
    <col min="8" max="8" width="21.125" style="1" customWidth="1"/>
    <col min="9" max="9" width="20.75" style="1" customWidth="1"/>
    <col min="10" max="10" width="22.375" style="1" customWidth="1"/>
    <col min="11" max="16384" width="9" style="1"/>
  </cols>
  <sheetData>
    <row r="1" spans="1:10">
      <c r="B1" s="1" t="s">
        <v>695</v>
      </c>
    </row>
    <row r="2" spans="1:10" ht="27.75" customHeight="1">
      <c r="A2" s="7" t="s">
        <v>405</v>
      </c>
      <c r="B2" s="7" t="s">
        <v>409</v>
      </c>
      <c r="C2" s="7" t="s">
        <v>406</v>
      </c>
      <c r="D2" s="7" t="s">
        <v>410</v>
      </c>
      <c r="E2" s="7" t="s">
        <v>411</v>
      </c>
      <c r="F2" s="7" t="s">
        <v>407</v>
      </c>
      <c r="G2" s="7" t="s">
        <v>408</v>
      </c>
      <c r="H2" s="20" t="s">
        <v>693</v>
      </c>
      <c r="I2" s="20" t="s">
        <v>694</v>
      </c>
      <c r="J2" s="23" t="s">
        <v>428</v>
      </c>
    </row>
    <row r="3" spans="1:10">
      <c r="A3" s="7">
        <v>1</v>
      </c>
      <c r="B3" s="4" t="s">
        <v>272</v>
      </c>
      <c r="C3" s="8" t="s">
        <v>16</v>
      </c>
      <c r="D3" s="4" t="s">
        <v>273</v>
      </c>
      <c r="E3" s="5" t="s">
        <v>274</v>
      </c>
      <c r="F3" s="13">
        <v>32.960521999999997</v>
      </c>
      <c r="G3" s="4">
        <v>131.90164899999999</v>
      </c>
      <c r="H3" s="2" t="str">
        <f>F3&amp;","&amp;G3</f>
        <v>32.960522,131.901649</v>
      </c>
      <c r="I3" s="21" t="str">
        <f>HYPERLINK("https://cyberjapandata.gsi.go.jp/#16/"&amp;F3&amp;"/"&amp;G3&amp;"/&amp;base=std&amp;ls=std&amp;disp=1&amp;vs=c1g1j0h0k0l0u0t0z0r0s0m0f1")</f>
        <v>https://cyberjapandata.gsi.go.jp/#16/32.960522/131.901649/&amp;base=std&amp;ls=std&amp;disp=1&amp;vs=c1g1j0h0k0l0u0t0z0r0s0m0f1</v>
      </c>
      <c r="J3" s="16" t="s">
        <v>12</v>
      </c>
    </row>
    <row r="4" spans="1:10">
      <c r="A4" s="7">
        <v>2</v>
      </c>
      <c r="B4" s="5" t="s">
        <v>272</v>
      </c>
      <c r="C4" s="8" t="s">
        <v>17</v>
      </c>
      <c r="D4" s="5" t="s">
        <v>275</v>
      </c>
      <c r="E4" s="5" t="s">
        <v>276</v>
      </c>
      <c r="F4" s="13">
        <v>32.953854</v>
      </c>
      <c r="G4" s="4">
        <v>131.895465</v>
      </c>
      <c r="H4" s="2" t="str">
        <f t="shared" ref="H4:H52" si="0">F4&amp;","&amp;G4</f>
        <v>32.953854,131.895465</v>
      </c>
      <c r="I4" s="21" t="str">
        <f t="shared" ref="I4:I52" si="1">HYPERLINK("https://cyberjapandata.gsi.go.jp/#16/"&amp;F4&amp;"/"&amp;G4&amp;"/&amp;base=std&amp;ls=std&amp;disp=1&amp;vs=c1g1j0h0k0l0u0t0z0r0s0m0f1")</f>
        <v>https://cyberjapandata.gsi.go.jp/#16/32.953854/131.895465/&amp;base=std&amp;ls=std&amp;disp=1&amp;vs=c1g1j0h0k0l0u0t0z0r0s0m0f1</v>
      </c>
      <c r="J4" s="16" t="s">
        <v>15</v>
      </c>
    </row>
    <row r="5" spans="1:10">
      <c r="A5" s="7">
        <v>3</v>
      </c>
      <c r="B5" s="5" t="s">
        <v>272</v>
      </c>
      <c r="C5" s="8" t="s">
        <v>18</v>
      </c>
      <c r="D5" s="5" t="s">
        <v>277</v>
      </c>
      <c r="E5" s="5" t="s">
        <v>278</v>
      </c>
      <c r="F5" s="13">
        <v>32.955576999999998</v>
      </c>
      <c r="G5" s="4">
        <v>131.893439</v>
      </c>
      <c r="H5" s="2" t="str">
        <f t="shared" si="0"/>
        <v>32.955577,131.893439</v>
      </c>
      <c r="I5" s="21" t="str">
        <f t="shared" si="1"/>
        <v>https://cyberjapandata.gsi.go.jp/#16/32.955577/131.893439/&amp;base=std&amp;ls=std&amp;disp=1&amp;vs=c1g1j0h0k0l0u0t0z0r0s0m0f1</v>
      </c>
      <c r="J5" s="16" t="s">
        <v>10</v>
      </c>
    </row>
    <row r="6" spans="1:10">
      <c r="A6" s="7">
        <v>4</v>
      </c>
      <c r="B6" s="4" t="s">
        <v>272</v>
      </c>
      <c r="C6" s="8" t="s">
        <v>19</v>
      </c>
      <c r="D6" s="4" t="s">
        <v>279</v>
      </c>
      <c r="E6" s="5" t="s">
        <v>280</v>
      </c>
      <c r="F6" s="13">
        <v>32.953887000000002</v>
      </c>
      <c r="G6" s="4">
        <v>131.907769</v>
      </c>
      <c r="H6" s="2" t="str">
        <f t="shared" si="0"/>
        <v>32.953887,131.907769</v>
      </c>
      <c r="I6" s="21" t="str">
        <f t="shared" si="1"/>
        <v>https://cyberjapandata.gsi.go.jp/#16/32.953887/131.907769/&amp;base=std&amp;ls=std&amp;disp=1&amp;vs=c1g1j0h0k0l0u0t0z0r0s0m0f1</v>
      </c>
      <c r="J6" s="16" t="s">
        <v>10</v>
      </c>
    </row>
    <row r="7" spans="1:10">
      <c r="A7" s="7">
        <v>5</v>
      </c>
      <c r="B7" s="4" t="s">
        <v>272</v>
      </c>
      <c r="C7" s="8" t="s">
        <v>384</v>
      </c>
      <c r="D7" s="4" t="s">
        <v>281</v>
      </c>
      <c r="E7" s="5" t="s">
        <v>0</v>
      </c>
      <c r="F7" s="13">
        <v>32.956510999999999</v>
      </c>
      <c r="G7" s="4">
        <v>131.86418</v>
      </c>
      <c r="H7" s="2" t="str">
        <f t="shared" si="0"/>
        <v>32.956511,131.86418</v>
      </c>
      <c r="I7" s="21" t="str">
        <f t="shared" si="1"/>
        <v>https://cyberjapandata.gsi.go.jp/#16/32.956511/131.86418/&amp;base=std&amp;ls=std&amp;disp=1&amp;vs=c1g1j0h0k0l0u0t0z0r0s0m0f1</v>
      </c>
      <c r="J7" s="14" t="s">
        <v>429</v>
      </c>
    </row>
    <row r="8" spans="1:10">
      <c r="A8" s="7">
        <v>6</v>
      </c>
      <c r="B8" s="4" t="s">
        <v>272</v>
      </c>
      <c r="C8" s="8" t="s">
        <v>20</v>
      </c>
      <c r="D8" s="4" t="s">
        <v>282</v>
      </c>
      <c r="E8" s="5" t="s">
        <v>283</v>
      </c>
      <c r="F8" s="13">
        <v>32.958115999999997</v>
      </c>
      <c r="G8" s="4">
        <v>131.90078399999999</v>
      </c>
      <c r="H8" s="2" t="str">
        <f t="shared" si="0"/>
        <v>32.958116,131.900784</v>
      </c>
      <c r="I8" s="21" t="str">
        <f t="shared" si="1"/>
        <v>https://cyberjapandata.gsi.go.jp/#16/32.958116/131.900784/&amp;base=std&amp;ls=std&amp;disp=1&amp;vs=c1g1j0h0k0l0u0t0z0r0s0m0f1</v>
      </c>
      <c r="J8" s="16" t="s">
        <v>12</v>
      </c>
    </row>
    <row r="9" spans="1:10">
      <c r="A9" s="7">
        <v>7</v>
      </c>
      <c r="B9" s="4" t="s">
        <v>272</v>
      </c>
      <c r="C9" s="8" t="s">
        <v>413</v>
      </c>
      <c r="D9" s="4" t="s">
        <v>284</v>
      </c>
      <c r="E9" s="5" t="s">
        <v>285</v>
      </c>
      <c r="F9" s="13">
        <v>32.955858999999997</v>
      </c>
      <c r="G9" s="4">
        <v>131.88890900000001</v>
      </c>
      <c r="H9" s="2" t="str">
        <f t="shared" si="0"/>
        <v>32.955859,131.888909</v>
      </c>
      <c r="I9" s="21" t="str">
        <f t="shared" si="1"/>
        <v>https://cyberjapandata.gsi.go.jp/#16/32.955859/131.888909/&amp;base=std&amp;ls=std&amp;disp=1&amp;vs=c1g1j0h0k0l0u0t0z0r0s0m0f1</v>
      </c>
      <c r="J9" s="15" t="s">
        <v>427</v>
      </c>
    </row>
    <row r="10" spans="1:10">
      <c r="A10" s="7">
        <v>8</v>
      </c>
      <c r="B10" s="5" t="s">
        <v>272</v>
      </c>
      <c r="C10" s="8" t="s">
        <v>21</v>
      </c>
      <c r="D10" s="5" t="s">
        <v>286</v>
      </c>
      <c r="E10" s="5" t="s">
        <v>287</v>
      </c>
      <c r="F10" s="13">
        <v>32.95384</v>
      </c>
      <c r="G10" s="4">
        <v>131.90286800000001</v>
      </c>
      <c r="H10" s="2" t="str">
        <f t="shared" si="0"/>
        <v>32.95384,131.902868</v>
      </c>
      <c r="I10" s="21" t="str">
        <f t="shared" si="1"/>
        <v>https://cyberjapandata.gsi.go.jp/#16/32.95384/131.902868/&amp;base=std&amp;ls=std&amp;disp=1&amp;vs=c1g1j0h0k0l0u0t0z0r0s0m0f1</v>
      </c>
      <c r="J10" s="16" t="s">
        <v>10</v>
      </c>
    </row>
    <row r="11" spans="1:10">
      <c r="A11" s="7">
        <v>9</v>
      </c>
      <c r="B11" s="5" t="s">
        <v>272</v>
      </c>
      <c r="C11" s="8" t="s">
        <v>385</v>
      </c>
      <c r="D11" s="5" t="s">
        <v>288</v>
      </c>
      <c r="E11" s="5" t="s">
        <v>289</v>
      </c>
      <c r="F11" s="13">
        <v>32.958844999999997</v>
      </c>
      <c r="G11" s="4">
        <v>131.88197600000001</v>
      </c>
      <c r="H11" s="2" t="str">
        <f t="shared" si="0"/>
        <v>32.958845,131.881976</v>
      </c>
      <c r="I11" s="21" t="str">
        <f t="shared" si="1"/>
        <v>https://cyberjapandata.gsi.go.jp/#16/32.958845/131.881976/&amp;base=std&amp;ls=std&amp;disp=1&amp;vs=c1g1j0h0k0l0u0t0z0r0s0m0f1</v>
      </c>
      <c r="J11" s="14" t="s">
        <v>429</v>
      </c>
    </row>
    <row r="12" spans="1:10">
      <c r="A12" s="7">
        <v>10</v>
      </c>
      <c r="B12" s="4" t="s">
        <v>272</v>
      </c>
      <c r="C12" s="8" t="s">
        <v>414</v>
      </c>
      <c r="D12" s="4" t="s">
        <v>290</v>
      </c>
      <c r="E12" s="5" t="s">
        <v>291</v>
      </c>
      <c r="F12" s="13">
        <v>32.956122000000001</v>
      </c>
      <c r="G12" s="4">
        <v>131.91099700000001</v>
      </c>
      <c r="H12" s="2" t="str">
        <f t="shared" si="0"/>
        <v>32.956122,131.910997</v>
      </c>
      <c r="I12" s="21" t="str">
        <f t="shared" si="1"/>
        <v>https://cyberjapandata.gsi.go.jp/#16/32.956122/131.910997/&amp;base=std&amp;ls=std&amp;disp=1&amp;vs=c1g1j0h0k0l0u0t0z0r0s0m0f1</v>
      </c>
      <c r="J12" s="16" t="s">
        <v>10</v>
      </c>
    </row>
    <row r="13" spans="1:10">
      <c r="A13" s="7">
        <v>11</v>
      </c>
      <c r="B13" s="4" t="s">
        <v>272</v>
      </c>
      <c r="C13" s="8" t="s">
        <v>415</v>
      </c>
      <c r="D13" s="4" t="s">
        <v>292</v>
      </c>
      <c r="E13" s="5" t="s">
        <v>293</v>
      </c>
      <c r="F13" s="13">
        <v>32.936914202509499</v>
      </c>
      <c r="G13" s="4">
        <v>131.880838905025</v>
      </c>
      <c r="H13" s="2" t="str">
        <f t="shared" si="0"/>
        <v>32.9369142025095,131.880838905025</v>
      </c>
      <c r="I13" s="21" t="str">
        <f t="shared" si="1"/>
        <v>https://cyberjapandata.gsi.go.jp/#16/32.9369142025095/131.880838905025/&amp;base=std&amp;ls=std&amp;disp=1&amp;vs=c1g1j0h0k0l0u0t0z0r0s0m0f1</v>
      </c>
      <c r="J13" s="14" t="s">
        <v>429</v>
      </c>
    </row>
    <row r="14" spans="1:10">
      <c r="A14" s="7">
        <v>12</v>
      </c>
      <c r="B14" s="4" t="s">
        <v>272</v>
      </c>
      <c r="C14" s="8" t="s">
        <v>416</v>
      </c>
      <c r="D14" s="4" t="s">
        <v>294</v>
      </c>
      <c r="E14" s="5" t="s">
        <v>295</v>
      </c>
      <c r="F14" s="13">
        <v>32.939712</v>
      </c>
      <c r="G14" s="4">
        <v>131.82819599999999</v>
      </c>
      <c r="H14" s="2" t="str">
        <f t="shared" si="0"/>
        <v>32.939712,131.828196</v>
      </c>
      <c r="I14" s="21" t="str">
        <f t="shared" si="1"/>
        <v>https://cyberjapandata.gsi.go.jp/#16/32.939712/131.828196/&amp;base=std&amp;ls=std&amp;disp=1&amp;vs=c1g1j0h0k0l0u0t0z0r0s0m0f1</v>
      </c>
      <c r="J14" s="14" t="s">
        <v>429</v>
      </c>
    </row>
    <row r="15" spans="1:10">
      <c r="A15" s="7">
        <v>13</v>
      </c>
      <c r="B15" s="4" t="s">
        <v>272</v>
      </c>
      <c r="C15" s="8" t="s">
        <v>22</v>
      </c>
      <c r="D15" s="4" t="s">
        <v>296</v>
      </c>
      <c r="E15" s="5" t="s">
        <v>297</v>
      </c>
      <c r="F15" s="13">
        <v>32.798144999999998</v>
      </c>
      <c r="G15" s="4">
        <v>131.92738700000001</v>
      </c>
      <c r="H15" s="2" t="str">
        <f t="shared" si="0"/>
        <v>32.798145,131.927387</v>
      </c>
      <c r="I15" s="21" t="str">
        <f t="shared" si="1"/>
        <v>https://cyberjapandata.gsi.go.jp/#16/32.798145/131.927387/&amp;base=std&amp;ls=std&amp;disp=1&amp;vs=c1g1j0h0k0l0u0t0z0r0s0m0f1</v>
      </c>
      <c r="J15" s="16" t="s">
        <v>11</v>
      </c>
    </row>
    <row r="16" spans="1:10">
      <c r="A16" s="7">
        <v>14</v>
      </c>
      <c r="B16" s="5" t="s">
        <v>272</v>
      </c>
      <c r="C16" s="8" t="s">
        <v>23</v>
      </c>
      <c r="D16" s="5" t="s">
        <v>298</v>
      </c>
      <c r="E16" s="5" t="s">
        <v>299</v>
      </c>
      <c r="F16" s="13">
        <v>32.959924000000001</v>
      </c>
      <c r="G16" s="4">
        <v>131.90074899999999</v>
      </c>
      <c r="H16" s="2" t="str">
        <f t="shared" si="0"/>
        <v>32.959924,131.900749</v>
      </c>
      <c r="I16" s="21" t="str">
        <f t="shared" si="1"/>
        <v>https://cyberjapandata.gsi.go.jp/#16/32.959924/131.900749/&amp;base=std&amp;ls=std&amp;disp=1&amp;vs=c1g1j0h0k0l0u0t0z0r0s0m0f1</v>
      </c>
      <c r="J16" s="16" t="s">
        <v>10</v>
      </c>
    </row>
    <row r="17" spans="1:10">
      <c r="A17" s="7">
        <v>15</v>
      </c>
      <c r="B17" s="5" t="s">
        <v>272</v>
      </c>
      <c r="C17" s="8" t="s">
        <v>417</v>
      </c>
      <c r="D17" s="5" t="s">
        <v>300</v>
      </c>
      <c r="E17" s="5" t="s">
        <v>301</v>
      </c>
      <c r="F17" s="13">
        <v>32.959378999999998</v>
      </c>
      <c r="G17" s="4">
        <v>131.909842</v>
      </c>
      <c r="H17" s="2" t="str">
        <f t="shared" si="0"/>
        <v>32.959379,131.909842</v>
      </c>
      <c r="I17" s="21" t="str">
        <f t="shared" si="1"/>
        <v>https://cyberjapandata.gsi.go.jp/#16/32.959379/131.909842/&amp;base=std&amp;ls=std&amp;disp=1&amp;vs=c1g1j0h0k0l0u0t0z0r0s0m0f1</v>
      </c>
      <c r="J17" s="14" t="s">
        <v>429</v>
      </c>
    </row>
    <row r="18" spans="1:10">
      <c r="A18" s="7">
        <v>16</v>
      </c>
      <c r="B18" s="4" t="s">
        <v>272</v>
      </c>
      <c r="C18" s="8" t="s">
        <v>24</v>
      </c>
      <c r="D18" s="4" t="s">
        <v>302</v>
      </c>
      <c r="E18" s="5" t="s">
        <v>303</v>
      </c>
      <c r="F18" s="13">
        <v>32.954943</v>
      </c>
      <c r="G18" s="4">
        <v>131.895017</v>
      </c>
      <c r="H18" s="2" t="str">
        <f t="shared" si="0"/>
        <v>32.954943,131.895017</v>
      </c>
      <c r="I18" s="21" t="str">
        <f t="shared" si="1"/>
        <v>https://cyberjapandata.gsi.go.jp/#16/32.954943/131.895017/&amp;base=std&amp;ls=std&amp;disp=1&amp;vs=c1g1j0h0k0l0u0t0z0r0s0m0f1</v>
      </c>
      <c r="J18" s="16" t="s">
        <v>10</v>
      </c>
    </row>
    <row r="19" spans="1:10">
      <c r="A19" s="7">
        <v>17</v>
      </c>
      <c r="B19" s="4" t="s">
        <v>272</v>
      </c>
      <c r="C19" s="8" t="s">
        <v>25</v>
      </c>
      <c r="D19" s="4" t="s">
        <v>304</v>
      </c>
      <c r="E19" s="5" t="s">
        <v>305</v>
      </c>
      <c r="F19" s="13">
        <v>32.945841999999999</v>
      </c>
      <c r="G19" s="4">
        <v>131.90044700000001</v>
      </c>
      <c r="H19" s="2" t="str">
        <f t="shared" si="0"/>
        <v>32.945842,131.900447</v>
      </c>
      <c r="I19" s="21" t="str">
        <f t="shared" si="1"/>
        <v>https://cyberjapandata.gsi.go.jp/#16/32.945842/131.900447/&amp;base=std&amp;ls=std&amp;disp=1&amp;vs=c1g1j0h0k0l0u0t0z0r0s0m0f1</v>
      </c>
      <c r="J19" s="16" t="s">
        <v>12</v>
      </c>
    </row>
    <row r="20" spans="1:10">
      <c r="A20" s="7">
        <v>18</v>
      </c>
      <c r="B20" s="4" t="s">
        <v>272</v>
      </c>
      <c r="C20" s="8" t="s">
        <v>386</v>
      </c>
      <c r="D20" s="4" t="s">
        <v>306</v>
      </c>
      <c r="E20" s="5" t="s">
        <v>307</v>
      </c>
      <c r="F20" s="13">
        <v>32.958978999999999</v>
      </c>
      <c r="G20" s="4">
        <v>131.86482699999999</v>
      </c>
      <c r="H20" s="2" t="str">
        <f t="shared" si="0"/>
        <v>32.958979,131.864827</v>
      </c>
      <c r="I20" s="21" t="str">
        <f t="shared" si="1"/>
        <v>https://cyberjapandata.gsi.go.jp/#16/32.958979/131.864827/&amp;base=std&amp;ls=std&amp;disp=1&amp;vs=c1g1j0h0k0l0u0t0z0r0s0m0f1</v>
      </c>
      <c r="J20" s="14" t="s">
        <v>429</v>
      </c>
    </row>
    <row r="21" spans="1:10">
      <c r="A21" s="7">
        <v>19</v>
      </c>
      <c r="B21" s="4" t="s">
        <v>272</v>
      </c>
      <c r="C21" s="8" t="s">
        <v>26</v>
      </c>
      <c r="D21" s="4" t="s">
        <v>308</v>
      </c>
      <c r="E21" s="5" t="s">
        <v>309</v>
      </c>
      <c r="F21" s="13">
        <v>32.958078999999998</v>
      </c>
      <c r="G21" s="4">
        <v>131.89472699999999</v>
      </c>
      <c r="H21" s="2" t="str">
        <f t="shared" si="0"/>
        <v>32.958079,131.894727</v>
      </c>
      <c r="I21" s="21" t="str">
        <f t="shared" si="1"/>
        <v>https://cyberjapandata.gsi.go.jp/#16/32.958079/131.894727/&amp;base=std&amp;ls=std&amp;disp=1&amp;vs=c1g1j0h0k0l0u0t0z0r0s0m0f1</v>
      </c>
      <c r="J21" s="16" t="s">
        <v>10</v>
      </c>
    </row>
    <row r="22" spans="1:10">
      <c r="A22" s="7">
        <v>20</v>
      </c>
      <c r="B22" s="5" t="s">
        <v>272</v>
      </c>
      <c r="C22" s="8" t="s">
        <v>27</v>
      </c>
      <c r="D22" s="5" t="s">
        <v>310</v>
      </c>
      <c r="E22" s="5" t="s">
        <v>311</v>
      </c>
      <c r="F22" s="13">
        <v>32.955452999999999</v>
      </c>
      <c r="G22" s="4">
        <v>131.90349000000001</v>
      </c>
      <c r="H22" s="2" t="str">
        <f t="shared" si="0"/>
        <v>32.955453,131.90349</v>
      </c>
      <c r="I22" s="21" t="str">
        <f t="shared" si="1"/>
        <v>https://cyberjapandata.gsi.go.jp/#16/32.955453/131.90349/&amp;base=std&amp;ls=std&amp;disp=1&amp;vs=c1g1j0h0k0l0u0t0z0r0s0m0f1</v>
      </c>
      <c r="J22" s="16" t="s">
        <v>10</v>
      </c>
    </row>
    <row r="23" spans="1:10">
      <c r="A23" s="7">
        <v>21</v>
      </c>
      <c r="B23" s="5" t="s">
        <v>272</v>
      </c>
      <c r="C23" s="8" t="s">
        <v>418</v>
      </c>
      <c r="D23" s="5" t="s">
        <v>312</v>
      </c>
      <c r="E23" s="5" t="s">
        <v>313</v>
      </c>
      <c r="F23" s="13">
        <v>32.959220000000002</v>
      </c>
      <c r="G23" s="4">
        <v>131.882159</v>
      </c>
      <c r="H23" s="2" t="str">
        <f t="shared" si="0"/>
        <v>32.95922,131.882159</v>
      </c>
      <c r="I23" s="21" t="str">
        <f t="shared" si="1"/>
        <v>https://cyberjapandata.gsi.go.jp/#16/32.95922/131.882159/&amp;base=std&amp;ls=std&amp;disp=1&amp;vs=c1g1j0h0k0l0u0t0z0r0s0m0f1</v>
      </c>
      <c r="J23" s="14" t="s">
        <v>429</v>
      </c>
    </row>
    <row r="24" spans="1:10">
      <c r="A24" s="7">
        <v>22</v>
      </c>
      <c r="B24" s="4" t="s">
        <v>272</v>
      </c>
      <c r="C24" s="8" t="s">
        <v>419</v>
      </c>
      <c r="D24" s="4" t="s">
        <v>314</v>
      </c>
      <c r="E24" s="5" t="s">
        <v>315</v>
      </c>
      <c r="F24" s="13">
        <v>32.959971589774199</v>
      </c>
      <c r="G24" s="4">
        <v>131.86461804492799</v>
      </c>
      <c r="H24" s="2" t="str">
        <f t="shared" si="0"/>
        <v>32.9599715897742,131.864618044928</v>
      </c>
      <c r="I24" s="21" t="str">
        <f t="shared" si="1"/>
        <v>https://cyberjapandata.gsi.go.jp/#16/32.9599715897742/131.864618044928/&amp;base=std&amp;ls=std&amp;disp=1&amp;vs=c1g1j0h0k0l0u0t0z0r0s0m0f1</v>
      </c>
      <c r="J24" s="14" t="s">
        <v>429</v>
      </c>
    </row>
    <row r="25" spans="1:10">
      <c r="A25" s="7">
        <v>23</v>
      </c>
      <c r="B25" s="4" t="s">
        <v>272</v>
      </c>
      <c r="C25" s="8" t="s">
        <v>412</v>
      </c>
      <c r="D25" s="4" t="s">
        <v>316</v>
      </c>
      <c r="E25" s="5" t="s">
        <v>317</v>
      </c>
      <c r="F25" s="13">
        <v>32.957692000000002</v>
      </c>
      <c r="G25" s="4">
        <v>131.88294099999999</v>
      </c>
      <c r="H25" s="2" t="str">
        <f t="shared" si="0"/>
        <v>32.957692,131.882941</v>
      </c>
      <c r="I25" s="21" t="str">
        <f t="shared" si="1"/>
        <v>https://cyberjapandata.gsi.go.jp/#16/32.957692/131.882941/&amp;base=std&amp;ls=std&amp;disp=1&amp;vs=c1g1j0h0k0l0u0t0z0r0s0m0f1</v>
      </c>
      <c r="J25" s="14" t="s">
        <v>429</v>
      </c>
    </row>
    <row r="26" spans="1:10">
      <c r="A26" s="7">
        <v>24</v>
      </c>
      <c r="B26" s="4" t="s">
        <v>272</v>
      </c>
      <c r="C26" s="8" t="s">
        <v>28</v>
      </c>
      <c r="D26" s="4" t="s">
        <v>318</v>
      </c>
      <c r="E26" s="5" t="s">
        <v>319</v>
      </c>
      <c r="F26" s="13">
        <v>32.956569336403099</v>
      </c>
      <c r="G26" s="4">
        <v>131.89982736156901</v>
      </c>
      <c r="H26" s="2" t="str">
        <f t="shared" si="0"/>
        <v>32.9565693364031,131.899827361569</v>
      </c>
      <c r="I26" s="21" t="str">
        <f t="shared" si="1"/>
        <v>https://cyberjapandata.gsi.go.jp/#16/32.9565693364031/131.899827361569/&amp;base=std&amp;ls=std&amp;disp=1&amp;vs=c1g1j0h0k0l0u0t0z0r0s0m0f1</v>
      </c>
      <c r="J26" s="16" t="s">
        <v>10</v>
      </c>
    </row>
    <row r="27" spans="1:10">
      <c r="A27" s="7">
        <v>25</v>
      </c>
      <c r="B27" s="4" t="s">
        <v>272</v>
      </c>
      <c r="C27" s="8" t="s">
        <v>420</v>
      </c>
      <c r="D27" s="4" t="s">
        <v>320</v>
      </c>
      <c r="E27" s="5" t="s">
        <v>321</v>
      </c>
      <c r="F27" s="13">
        <v>32.964165369560803</v>
      </c>
      <c r="G27" s="4">
        <v>131.90598823055799</v>
      </c>
      <c r="H27" s="2" t="str">
        <f t="shared" si="0"/>
        <v>32.9641653695608,131.905988230558</v>
      </c>
      <c r="I27" s="21" t="str">
        <f t="shared" si="1"/>
        <v>https://cyberjapandata.gsi.go.jp/#16/32.9641653695608/131.905988230558/&amp;base=std&amp;ls=std&amp;disp=1&amp;vs=c1g1j0h0k0l0u0t0z0r0s0m0f1</v>
      </c>
      <c r="J27" s="16" t="s">
        <v>12</v>
      </c>
    </row>
    <row r="28" spans="1:10">
      <c r="A28" s="7">
        <v>26</v>
      </c>
      <c r="B28" s="5" t="s">
        <v>272</v>
      </c>
      <c r="C28" s="8" t="s">
        <v>387</v>
      </c>
      <c r="D28" s="5" t="s">
        <v>322</v>
      </c>
      <c r="E28" s="5" t="s">
        <v>323</v>
      </c>
      <c r="F28" s="13">
        <v>32.946427757539297</v>
      </c>
      <c r="G28" s="4">
        <v>131.89687597027299</v>
      </c>
      <c r="H28" s="2" t="str">
        <f t="shared" si="0"/>
        <v>32.9464277575393,131.896875970273</v>
      </c>
      <c r="I28" s="21" t="str">
        <f t="shared" si="1"/>
        <v>https://cyberjapandata.gsi.go.jp/#16/32.9464277575393/131.896875970273/&amp;base=std&amp;ls=std&amp;disp=1&amp;vs=c1g1j0h0k0l0u0t0z0r0s0m0f1</v>
      </c>
      <c r="J28" s="14" t="s">
        <v>429</v>
      </c>
    </row>
    <row r="29" spans="1:10">
      <c r="A29" s="7">
        <v>27</v>
      </c>
      <c r="B29" s="5" t="s">
        <v>272</v>
      </c>
      <c r="C29" s="8" t="s">
        <v>29</v>
      </c>
      <c r="D29" s="5" t="s">
        <v>177</v>
      </c>
      <c r="E29" s="5" t="s">
        <v>324</v>
      </c>
      <c r="F29" s="13">
        <v>32.961708000000002</v>
      </c>
      <c r="G29" s="4">
        <v>131.909605</v>
      </c>
      <c r="H29" s="2" t="str">
        <f t="shared" si="0"/>
        <v>32.961708,131.909605</v>
      </c>
      <c r="I29" s="21" t="str">
        <f t="shared" si="1"/>
        <v>https://cyberjapandata.gsi.go.jp/#16/32.961708/131.909605/&amp;base=std&amp;ls=std&amp;disp=1&amp;vs=c1g1j0h0k0l0u0t0z0r0s0m0f1</v>
      </c>
      <c r="J29" s="16" t="s">
        <v>13</v>
      </c>
    </row>
    <row r="30" spans="1:10">
      <c r="A30" s="7">
        <v>28</v>
      </c>
      <c r="B30" s="4" t="s">
        <v>272</v>
      </c>
      <c r="C30" s="8" t="s">
        <v>30</v>
      </c>
      <c r="D30" s="4" t="s">
        <v>325</v>
      </c>
      <c r="E30" s="5" t="s">
        <v>326</v>
      </c>
      <c r="F30" s="13">
        <v>32.964427999999998</v>
      </c>
      <c r="G30" s="4">
        <v>131.90917099999999</v>
      </c>
      <c r="H30" s="2" t="str">
        <f t="shared" si="0"/>
        <v>32.964428,131.909171</v>
      </c>
      <c r="I30" s="21" t="str">
        <f t="shared" si="1"/>
        <v>https://cyberjapandata.gsi.go.jp/#16/32.964428/131.909171/&amp;base=std&amp;ls=std&amp;disp=1&amp;vs=c1g1j0h0k0l0u0t0z0r0s0m0f1</v>
      </c>
      <c r="J30" s="16" t="s">
        <v>13</v>
      </c>
    </row>
    <row r="31" spans="1:10">
      <c r="A31" s="7">
        <v>29</v>
      </c>
      <c r="B31" s="4" t="s">
        <v>272</v>
      </c>
      <c r="C31" s="8" t="s">
        <v>31</v>
      </c>
      <c r="D31" s="4" t="s">
        <v>327</v>
      </c>
      <c r="E31" s="5" t="s">
        <v>328</v>
      </c>
      <c r="F31" s="13">
        <v>32.965023741810903</v>
      </c>
      <c r="G31" s="4">
        <v>131.89981219112201</v>
      </c>
      <c r="H31" s="2" t="str">
        <f t="shared" si="0"/>
        <v>32.9650237418109,131.899812191122</v>
      </c>
      <c r="I31" s="21" t="str">
        <f t="shared" si="1"/>
        <v>https://cyberjapandata.gsi.go.jp/#16/32.9650237418109/131.899812191122/&amp;base=std&amp;ls=std&amp;disp=1&amp;vs=c1g1j0h0k0l0u0t0z0r0s0m0f1</v>
      </c>
      <c r="J31" s="16" t="s">
        <v>13</v>
      </c>
    </row>
    <row r="32" spans="1:10">
      <c r="A32" s="7">
        <v>30</v>
      </c>
      <c r="B32" s="4" t="s">
        <v>272</v>
      </c>
      <c r="C32" s="8" t="s">
        <v>32</v>
      </c>
      <c r="D32" s="4" t="s">
        <v>329</v>
      </c>
      <c r="E32" s="5" t="s">
        <v>330</v>
      </c>
      <c r="F32" s="13">
        <v>32.966326030903097</v>
      </c>
      <c r="G32" s="4">
        <v>131.90277134097801</v>
      </c>
      <c r="H32" s="2" t="str">
        <f t="shared" si="0"/>
        <v>32.9663260309031,131.902771340978</v>
      </c>
      <c r="I32" s="21" t="str">
        <f t="shared" si="1"/>
        <v>https://cyberjapandata.gsi.go.jp/#16/32.9663260309031/131.902771340978/&amp;base=std&amp;ls=std&amp;disp=1&amp;vs=c1g1j0h0k0l0u0t0z0r0s0m0f1</v>
      </c>
      <c r="J32" s="16" t="s">
        <v>12</v>
      </c>
    </row>
    <row r="33" spans="1:10">
      <c r="A33" s="7">
        <v>31</v>
      </c>
      <c r="B33" s="4" t="s">
        <v>272</v>
      </c>
      <c r="C33" s="8" t="s">
        <v>33</v>
      </c>
      <c r="D33" s="4" t="s">
        <v>331</v>
      </c>
      <c r="E33" s="5" t="s">
        <v>332</v>
      </c>
      <c r="F33" s="13">
        <v>32.973266000000002</v>
      </c>
      <c r="G33" s="4">
        <v>131.90281999999999</v>
      </c>
      <c r="H33" s="2" t="str">
        <f t="shared" si="0"/>
        <v>32.973266,131.90282</v>
      </c>
      <c r="I33" s="21" t="str">
        <f t="shared" si="1"/>
        <v>https://cyberjapandata.gsi.go.jp/#16/32.973266/131.90282/&amp;base=std&amp;ls=std&amp;disp=1&amp;vs=c1g1j0h0k0l0u0t0z0r0s0m0f1</v>
      </c>
      <c r="J33" s="16" t="s">
        <v>11</v>
      </c>
    </row>
    <row r="34" spans="1:10">
      <c r="A34" s="7">
        <v>32</v>
      </c>
      <c r="B34" s="4" t="s">
        <v>272</v>
      </c>
      <c r="C34" s="8" t="s">
        <v>692</v>
      </c>
      <c r="D34" s="4" t="s">
        <v>362</v>
      </c>
      <c r="E34" s="5" t="s">
        <v>363</v>
      </c>
      <c r="F34" s="13">
        <v>32.955472016699503</v>
      </c>
      <c r="G34" s="4">
        <v>131.90264118787101</v>
      </c>
      <c r="H34" s="2" t="str">
        <f t="shared" si="0"/>
        <v>32.9554720166995,131.902641187871</v>
      </c>
      <c r="I34" s="21" t="str">
        <f t="shared" si="1"/>
        <v>https://cyberjapandata.gsi.go.jp/#16/32.9554720166995/131.902641187871/&amp;base=std&amp;ls=std&amp;disp=1&amp;vs=c1g1j0h0k0l0u0t0z0r0s0m0f1</v>
      </c>
      <c r="J34" s="16" t="s">
        <v>12</v>
      </c>
    </row>
    <row r="35" spans="1:10">
      <c r="A35" s="7">
        <v>33</v>
      </c>
      <c r="B35" s="9" t="s">
        <v>333</v>
      </c>
      <c r="C35" s="10" t="s">
        <v>388</v>
      </c>
      <c r="D35" s="9" t="s">
        <v>334</v>
      </c>
      <c r="E35" s="9" t="s">
        <v>335</v>
      </c>
      <c r="F35" s="11">
        <v>32.960591999999998</v>
      </c>
      <c r="G35" s="12">
        <v>131.91650000000001</v>
      </c>
      <c r="H35" s="2" t="str">
        <f t="shared" si="0"/>
        <v>32.960592,131.9165</v>
      </c>
      <c r="I35" s="21" t="str">
        <f t="shared" si="1"/>
        <v>https://cyberjapandata.gsi.go.jp/#16/32.960592/131.9165/&amp;base=std&amp;ls=std&amp;disp=1&amp;vs=c1g1j0h0k0l0u0t0z0r0s0m0f1</v>
      </c>
      <c r="J35" s="16" t="s">
        <v>12</v>
      </c>
    </row>
    <row r="36" spans="1:10">
      <c r="A36" s="7">
        <v>34</v>
      </c>
      <c r="B36" s="5" t="s">
        <v>333</v>
      </c>
      <c r="C36" s="8" t="s">
        <v>389</v>
      </c>
      <c r="D36" s="5" t="s">
        <v>336</v>
      </c>
      <c r="E36" s="5" t="s">
        <v>337</v>
      </c>
      <c r="F36" s="13">
        <v>32.961405846090102</v>
      </c>
      <c r="G36" s="4">
        <v>131.86251816337801</v>
      </c>
      <c r="H36" s="2" t="str">
        <f t="shared" si="0"/>
        <v>32.9614058460901,131.862518163378</v>
      </c>
      <c r="I36" s="21" t="str">
        <f t="shared" si="1"/>
        <v>https://cyberjapandata.gsi.go.jp/#16/32.9614058460901/131.862518163378/&amp;base=std&amp;ls=std&amp;disp=1&amp;vs=c1g1j0h0k0l0u0t0z0r0s0m0f1</v>
      </c>
      <c r="J36" s="14" t="s">
        <v>429</v>
      </c>
    </row>
    <row r="37" spans="1:10">
      <c r="A37" s="7">
        <v>35</v>
      </c>
      <c r="B37" s="4" t="s">
        <v>333</v>
      </c>
      <c r="C37" s="8" t="s">
        <v>426</v>
      </c>
      <c r="D37" s="4" t="s">
        <v>338</v>
      </c>
      <c r="E37" s="5" t="s">
        <v>339</v>
      </c>
      <c r="F37" s="13">
        <v>32.951492999999999</v>
      </c>
      <c r="G37" s="4">
        <v>131.84026800000001</v>
      </c>
      <c r="H37" s="2" t="str">
        <f t="shared" si="0"/>
        <v>32.951493,131.840268</v>
      </c>
      <c r="I37" s="21" t="str">
        <f t="shared" si="1"/>
        <v>https://cyberjapandata.gsi.go.jp/#16/32.951493/131.840268/&amp;base=std&amp;ls=std&amp;disp=1&amp;vs=c1g1j0h0k0l0u0t0z0r0s0m0f1</v>
      </c>
      <c r="J37" s="14" t="s">
        <v>429</v>
      </c>
    </row>
    <row r="38" spans="1:10">
      <c r="A38" s="7">
        <v>36</v>
      </c>
      <c r="B38" s="4" t="s">
        <v>333</v>
      </c>
      <c r="C38" s="8" t="s">
        <v>421</v>
      </c>
      <c r="D38" s="4" t="s">
        <v>340</v>
      </c>
      <c r="E38" s="5" t="s">
        <v>341</v>
      </c>
      <c r="F38" s="13">
        <v>32.954864000000001</v>
      </c>
      <c r="G38" s="4">
        <v>131.90041099999999</v>
      </c>
      <c r="H38" s="2" t="str">
        <f t="shared" si="0"/>
        <v>32.954864,131.900411</v>
      </c>
      <c r="I38" s="21" t="str">
        <f t="shared" si="1"/>
        <v>https://cyberjapandata.gsi.go.jp/#16/32.954864/131.900411/&amp;base=std&amp;ls=std&amp;disp=1&amp;vs=c1g1j0h0k0l0u0t0z0r0s0m0f1</v>
      </c>
      <c r="J38" s="16" t="s">
        <v>10</v>
      </c>
    </row>
    <row r="39" spans="1:10">
      <c r="A39" s="7">
        <v>37</v>
      </c>
      <c r="B39" s="4" t="s">
        <v>333</v>
      </c>
      <c r="C39" s="8" t="s">
        <v>390</v>
      </c>
      <c r="D39" s="4" t="s">
        <v>342</v>
      </c>
      <c r="E39" s="5" t="s">
        <v>343</v>
      </c>
      <c r="F39" s="13">
        <v>32.796889999999998</v>
      </c>
      <c r="G39" s="4">
        <v>131.92708400000001</v>
      </c>
      <c r="H39" s="2" t="str">
        <f t="shared" si="0"/>
        <v>32.79689,131.927084</v>
      </c>
      <c r="I39" s="21" t="str">
        <f t="shared" si="1"/>
        <v>https://cyberjapandata.gsi.go.jp/#16/32.79689/131.927084/&amp;base=std&amp;ls=std&amp;disp=1&amp;vs=c1g1j0h0k0l0u0t0z0r0s0m0f1</v>
      </c>
      <c r="J39" s="16" t="s">
        <v>11</v>
      </c>
    </row>
    <row r="40" spans="1:10">
      <c r="A40" s="7">
        <v>38</v>
      </c>
      <c r="B40" s="4" t="s">
        <v>333</v>
      </c>
      <c r="C40" s="8" t="s">
        <v>391</v>
      </c>
      <c r="D40" s="4" t="s">
        <v>344</v>
      </c>
      <c r="E40" s="5" t="s">
        <v>345</v>
      </c>
      <c r="F40" s="13">
        <v>32.959140853530997</v>
      </c>
      <c r="G40" s="4">
        <v>131.89911865597699</v>
      </c>
      <c r="H40" s="2" t="str">
        <f t="shared" si="0"/>
        <v>32.959140853531,131.899118655977</v>
      </c>
      <c r="I40" s="21" t="str">
        <f t="shared" si="1"/>
        <v>https://cyberjapandata.gsi.go.jp/#16/32.959140853531/131.899118655977/&amp;base=std&amp;ls=std&amp;disp=1&amp;vs=c1g1j0h0k0l0u0t0z0r0s0m0f1</v>
      </c>
      <c r="J40" s="16" t="s">
        <v>10</v>
      </c>
    </row>
    <row r="41" spans="1:10">
      <c r="A41" s="7">
        <v>39</v>
      </c>
      <c r="B41" s="5" t="s">
        <v>333</v>
      </c>
      <c r="C41" s="8" t="s">
        <v>392</v>
      </c>
      <c r="D41" s="5" t="s">
        <v>346</v>
      </c>
      <c r="E41" s="5" t="s">
        <v>347</v>
      </c>
      <c r="F41" s="13">
        <v>32.960297738336301</v>
      </c>
      <c r="G41" s="4">
        <v>131.86281830432799</v>
      </c>
      <c r="H41" s="2" t="str">
        <f t="shared" si="0"/>
        <v>32.9602977383363,131.862818304328</v>
      </c>
      <c r="I41" s="21" t="str">
        <f t="shared" si="1"/>
        <v>https://cyberjapandata.gsi.go.jp/#16/32.9602977383363/131.862818304328/&amp;base=std&amp;ls=std&amp;disp=1&amp;vs=c1g1j0h0k0l0u0t0z0r0s0m0f1</v>
      </c>
      <c r="J41" s="14" t="s">
        <v>429</v>
      </c>
    </row>
    <row r="42" spans="1:10">
      <c r="A42" s="7">
        <v>40</v>
      </c>
      <c r="B42" s="5" t="s">
        <v>333</v>
      </c>
      <c r="C42" s="8" t="s">
        <v>422</v>
      </c>
      <c r="D42" s="5" t="s">
        <v>348</v>
      </c>
      <c r="E42" s="5" t="s">
        <v>349</v>
      </c>
      <c r="F42" s="13">
        <v>32.945594</v>
      </c>
      <c r="G42" s="4">
        <v>131.90225899999999</v>
      </c>
      <c r="H42" s="2" t="str">
        <f t="shared" si="0"/>
        <v>32.945594,131.902259</v>
      </c>
      <c r="I42" s="21" t="str">
        <f t="shared" si="1"/>
        <v>https://cyberjapandata.gsi.go.jp/#16/32.945594/131.902259/&amp;base=std&amp;ls=std&amp;disp=1&amp;vs=c1g1j0h0k0l0u0t0z0r0s0m0f1</v>
      </c>
      <c r="J42" s="16" t="s">
        <v>10</v>
      </c>
    </row>
    <row r="43" spans="1:10">
      <c r="A43" s="7">
        <v>41</v>
      </c>
      <c r="B43" s="4" t="s">
        <v>333</v>
      </c>
      <c r="C43" s="8" t="s">
        <v>393</v>
      </c>
      <c r="D43" s="4" t="s">
        <v>350</v>
      </c>
      <c r="E43" s="5" t="s">
        <v>351</v>
      </c>
      <c r="F43" s="13">
        <v>32.976863000000002</v>
      </c>
      <c r="G43" s="4">
        <v>131.902682</v>
      </c>
      <c r="H43" s="2" t="str">
        <f t="shared" si="0"/>
        <v>32.976863,131.902682</v>
      </c>
      <c r="I43" s="21" t="str">
        <f t="shared" si="1"/>
        <v>https://cyberjapandata.gsi.go.jp/#16/32.976863/131.902682/&amp;base=std&amp;ls=std&amp;disp=1&amp;vs=c1g1j0h0k0l0u0t0z0r0s0m0f1</v>
      </c>
      <c r="J43" s="16" t="s">
        <v>11</v>
      </c>
    </row>
    <row r="44" spans="1:10">
      <c r="A44" s="7">
        <v>42</v>
      </c>
      <c r="B44" s="4" t="s">
        <v>333</v>
      </c>
      <c r="C44" s="8" t="s">
        <v>394</v>
      </c>
      <c r="D44" s="4" t="s">
        <v>352</v>
      </c>
      <c r="E44" s="5" t="s">
        <v>353</v>
      </c>
      <c r="F44" s="13">
        <v>32.956966000000001</v>
      </c>
      <c r="G44" s="4">
        <v>131.903921</v>
      </c>
      <c r="H44" s="2" t="str">
        <f t="shared" si="0"/>
        <v>32.956966,131.903921</v>
      </c>
      <c r="I44" s="21" t="str">
        <f t="shared" si="1"/>
        <v>https://cyberjapandata.gsi.go.jp/#16/32.956966/131.903921/&amp;base=std&amp;ls=std&amp;disp=1&amp;vs=c1g1j0h0k0l0u0t0z0r0s0m0f1</v>
      </c>
      <c r="J44" s="16" t="s">
        <v>10</v>
      </c>
    </row>
    <row r="45" spans="1:10">
      <c r="A45" s="7">
        <v>43</v>
      </c>
      <c r="B45" s="4" t="s">
        <v>333</v>
      </c>
      <c r="C45" s="8" t="s">
        <v>395</v>
      </c>
      <c r="D45" s="4" t="s">
        <v>354</v>
      </c>
      <c r="E45" s="5" t="s">
        <v>355</v>
      </c>
      <c r="F45" s="13">
        <v>32.947077</v>
      </c>
      <c r="G45" s="4">
        <v>131.88971799999999</v>
      </c>
      <c r="H45" s="2" t="str">
        <f t="shared" si="0"/>
        <v>32.947077,131.889718</v>
      </c>
      <c r="I45" s="21" t="str">
        <f t="shared" si="1"/>
        <v>https://cyberjapandata.gsi.go.jp/#16/32.947077/131.889718/&amp;base=std&amp;ls=std&amp;disp=1&amp;vs=c1g1j0h0k0l0u0t0z0r0s0m0f1</v>
      </c>
      <c r="J45" s="16" t="s">
        <v>15</v>
      </c>
    </row>
    <row r="46" spans="1:10">
      <c r="A46" s="7">
        <v>44</v>
      </c>
      <c r="B46" s="4" t="s">
        <v>333</v>
      </c>
      <c r="C46" s="8" t="s">
        <v>396</v>
      </c>
      <c r="D46" s="4" t="s">
        <v>356</v>
      </c>
      <c r="E46" s="5" t="s">
        <v>357</v>
      </c>
      <c r="F46" s="13">
        <v>32.895339999999997</v>
      </c>
      <c r="G46" s="4">
        <v>131.77893900000001</v>
      </c>
      <c r="H46" s="2" t="str">
        <f t="shared" si="0"/>
        <v>32.89534,131.778939</v>
      </c>
      <c r="I46" s="21" t="str">
        <f t="shared" si="1"/>
        <v>https://cyberjapandata.gsi.go.jp/#16/32.89534/131.778939/&amp;base=std&amp;ls=std&amp;disp=1&amp;vs=c1g1j0h0k0l0u0t0z0r0s0m0f1</v>
      </c>
      <c r="J46" s="14" t="s">
        <v>429</v>
      </c>
    </row>
    <row r="47" spans="1:10">
      <c r="A47" s="7">
        <v>45</v>
      </c>
      <c r="B47" s="5" t="s">
        <v>333</v>
      </c>
      <c r="C47" s="8" t="s">
        <v>397</v>
      </c>
      <c r="D47" s="5" t="s">
        <v>358</v>
      </c>
      <c r="E47" s="5" t="s">
        <v>359</v>
      </c>
      <c r="F47" s="13">
        <v>32.953645999999999</v>
      </c>
      <c r="G47" s="4">
        <v>131.903627</v>
      </c>
      <c r="H47" s="2" t="str">
        <f t="shared" si="0"/>
        <v>32.953646,131.903627</v>
      </c>
      <c r="I47" s="21" t="str">
        <f t="shared" si="1"/>
        <v>https://cyberjapandata.gsi.go.jp/#16/32.953646/131.903627/&amp;base=std&amp;ls=std&amp;disp=1&amp;vs=c1g1j0h0k0l0u0t0z0r0s0m0f1</v>
      </c>
      <c r="J47" s="16" t="s">
        <v>10</v>
      </c>
    </row>
    <row r="48" spans="1:10">
      <c r="A48" s="7">
        <v>46</v>
      </c>
      <c r="B48" s="5" t="s">
        <v>333</v>
      </c>
      <c r="C48" s="8" t="s">
        <v>398</v>
      </c>
      <c r="D48" s="5" t="s">
        <v>360</v>
      </c>
      <c r="E48" s="5" t="s">
        <v>361</v>
      </c>
      <c r="F48" s="13">
        <v>32.968359999999997</v>
      </c>
      <c r="G48" s="4">
        <v>131.90697299999999</v>
      </c>
      <c r="H48" s="2" t="str">
        <f t="shared" si="0"/>
        <v>32.96836,131.906973</v>
      </c>
      <c r="I48" s="21" t="str">
        <f t="shared" si="1"/>
        <v>https://cyberjapandata.gsi.go.jp/#16/32.96836/131.906973/&amp;base=std&amp;ls=std&amp;disp=1&amp;vs=c1g1j0h0k0l0u0t0z0r0s0m0f1</v>
      </c>
      <c r="J48" s="16" t="s">
        <v>13</v>
      </c>
    </row>
    <row r="49" spans="1:10">
      <c r="A49" s="7">
        <v>47</v>
      </c>
      <c r="B49" s="4" t="s">
        <v>333</v>
      </c>
      <c r="C49" s="8" t="s">
        <v>399</v>
      </c>
      <c r="D49" s="4" t="s">
        <v>364</v>
      </c>
      <c r="E49" s="5" t="s">
        <v>365</v>
      </c>
      <c r="F49" s="13">
        <v>32.964961000000002</v>
      </c>
      <c r="G49" s="4">
        <v>131.902998</v>
      </c>
      <c r="H49" s="2" t="str">
        <f t="shared" si="0"/>
        <v>32.964961,131.902998</v>
      </c>
      <c r="I49" s="21" t="str">
        <f t="shared" si="1"/>
        <v>https://cyberjapandata.gsi.go.jp/#16/32.964961/131.902998/&amp;base=std&amp;ls=std&amp;disp=1&amp;vs=c1g1j0h0k0l0u0t0z0r0s0m0f1</v>
      </c>
      <c r="J49" s="16" t="s">
        <v>12</v>
      </c>
    </row>
    <row r="50" spans="1:10">
      <c r="A50" s="7">
        <v>48</v>
      </c>
      <c r="B50" s="4" t="s">
        <v>333</v>
      </c>
      <c r="C50" s="8" t="s">
        <v>423</v>
      </c>
      <c r="D50" s="4" t="s">
        <v>366</v>
      </c>
      <c r="E50" s="5" t="s">
        <v>367</v>
      </c>
      <c r="F50" s="13">
        <v>32.944104561304599</v>
      </c>
      <c r="G50" s="4">
        <v>131.90160160486801</v>
      </c>
      <c r="H50" s="2" t="str">
        <f t="shared" si="0"/>
        <v>32.9441045613046,131.901601604868</v>
      </c>
      <c r="I50" s="21" t="str">
        <f t="shared" si="1"/>
        <v>https://cyberjapandata.gsi.go.jp/#16/32.9441045613046/131.901601604868/&amp;base=std&amp;ls=std&amp;disp=1&amp;vs=c1g1j0h0k0l0u0t0z0r0s0m0f1</v>
      </c>
      <c r="J50" s="16" t="s">
        <v>10</v>
      </c>
    </row>
    <row r="51" spans="1:10">
      <c r="A51" s="7">
        <v>49</v>
      </c>
      <c r="B51" s="4" t="s">
        <v>333</v>
      </c>
      <c r="C51" s="8" t="s">
        <v>400</v>
      </c>
      <c r="D51" s="4" t="s">
        <v>368</v>
      </c>
      <c r="E51" s="5" t="s">
        <v>369</v>
      </c>
      <c r="F51" s="13">
        <v>32.961552404093403</v>
      </c>
      <c r="G51" s="4">
        <v>131.866325149038</v>
      </c>
      <c r="H51" s="2" t="str">
        <f t="shared" si="0"/>
        <v>32.9615524040934,131.866325149038</v>
      </c>
      <c r="I51" s="21" t="str">
        <f t="shared" si="1"/>
        <v>https://cyberjapandata.gsi.go.jp/#16/32.9615524040934/131.866325149038/&amp;base=std&amp;ls=std&amp;disp=1&amp;vs=c1g1j0h0k0l0u0t0z0r0s0m0f1</v>
      </c>
      <c r="J51" s="14" t="s">
        <v>429</v>
      </c>
    </row>
    <row r="52" spans="1:10">
      <c r="A52" s="7">
        <v>50</v>
      </c>
      <c r="B52" s="5" t="s">
        <v>333</v>
      </c>
      <c r="C52" s="8" t="s">
        <v>401</v>
      </c>
      <c r="D52" s="5" t="s">
        <v>370</v>
      </c>
      <c r="E52" s="5" t="s">
        <v>371</v>
      </c>
      <c r="F52" s="13">
        <v>32.966357000000002</v>
      </c>
      <c r="G52" s="4">
        <v>131.880585</v>
      </c>
      <c r="H52" s="2" t="str">
        <f t="shared" si="0"/>
        <v>32.966357,131.880585</v>
      </c>
      <c r="I52" s="21" t="str">
        <f t="shared" si="1"/>
        <v>https://cyberjapandata.gsi.go.jp/#16/32.966357/131.880585/&amp;base=std&amp;ls=std&amp;disp=1&amp;vs=c1g1j0h0k0l0u0t0z0r0s0m0f1</v>
      </c>
      <c r="J52" s="14" t="s">
        <v>429</v>
      </c>
    </row>
    <row r="53" spans="1:10" ht="20.25" customHeight="1">
      <c r="A53" s="7">
        <v>51</v>
      </c>
      <c r="B53" s="6" t="s">
        <v>372</v>
      </c>
      <c r="C53" s="8" t="s">
        <v>424</v>
      </c>
      <c r="D53" s="5" t="s">
        <v>373</v>
      </c>
      <c r="E53" s="5" t="s">
        <v>374</v>
      </c>
      <c r="F53" s="13">
        <v>32.97733826332</v>
      </c>
      <c r="G53" s="4">
        <v>131.90190151812999</v>
      </c>
      <c r="H53" s="2" t="str">
        <f>F53&amp;","&amp;G53</f>
        <v>32.97733826332,131.90190151813</v>
      </c>
      <c r="I53" s="21" t="str">
        <f>HYPERLINK("https://cyberjapandata.gsi.go.jp/#16/"&amp;F53&amp;"/"&amp;G53&amp;"/&amp;base=std&amp;ls=std&amp;disp=1&amp;vs=c1g1j0h0k0l0u0t0z0r0s0m0f1")</f>
        <v>https://cyberjapandata.gsi.go.jp/#16/32.97733826332/131.90190151813/&amp;base=std&amp;ls=std&amp;disp=1&amp;vs=c1g1j0h0k0l0u0t0z0r0s0m0f1</v>
      </c>
      <c r="J53" s="16" t="s">
        <v>11</v>
      </c>
    </row>
    <row r="54" spans="1:10" ht="20.25" customHeight="1">
      <c r="A54" s="7">
        <v>52</v>
      </c>
      <c r="B54" s="6" t="s">
        <v>372</v>
      </c>
      <c r="C54" s="8" t="s">
        <v>425</v>
      </c>
      <c r="D54" s="4" t="s">
        <v>375</v>
      </c>
      <c r="E54" s="5" t="s">
        <v>376</v>
      </c>
      <c r="F54" s="13">
        <v>32.966045000000001</v>
      </c>
      <c r="G54" s="4">
        <v>131.91042400000001</v>
      </c>
      <c r="H54" s="2" t="str">
        <f>F54&amp;","&amp;G54</f>
        <v>32.966045,131.910424</v>
      </c>
      <c r="I54" s="21" t="str">
        <f>HYPERLINK("https://cyberjapandata.gsi.go.jp/#16/"&amp;F54&amp;"/"&amp;G54&amp;"/&amp;base=std&amp;ls=std&amp;disp=1&amp;vs=c1g1j0h0k0l0u0t0z0r0s0m0f1")</f>
        <v>https://cyberjapandata.gsi.go.jp/#16/32.966045/131.910424/&amp;base=std&amp;ls=std&amp;disp=1&amp;vs=c1g1j0h0k0l0u0t0z0r0s0m0f1</v>
      </c>
      <c r="J54" s="16" t="s">
        <v>13</v>
      </c>
    </row>
    <row r="55" spans="1:10" ht="20.25" customHeight="1">
      <c r="A55" s="7">
        <v>53</v>
      </c>
      <c r="B55" s="6" t="s">
        <v>372</v>
      </c>
      <c r="C55" s="8" t="s">
        <v>402</v>
      </c>
      <c r="D55" s="4" t="s">
        <v>377</v>
      </c>
      <c r="E55" s="5" t="s">
        <v>378</v>
      </c>
      <c r="F55" s="13">
        <v>32.958148999999999</v>
      </c>
      <c r="G55" s="4">
        <v>131.863845</v>
      </c>
      <c r="H55" s="2" t="str">
        <f>F55&amp;","&amp;G55</f>
        <v>32.958149,131.863845</v>
      </c>
      <c r="I55" s="21" t="str">
        <f>HYPERLINK("https://cyberjapandata.gsi.go.jp/#16/"&amp;F55&amp;"/"&amp;G55&amp;"/&amp;base=std&amp;ls=std&amp;disp=1&amp;vs=c1g1j0h0k0l0u0t0z0r0s0m0f1")</f>
        <v>https://cyberjapandata.gsi.go.jp/#16/32.958149/131.863845/&amp;base=std&amp;ls=std&amp;disp=1&amp;vs=c1g1j0h0k0l0u0t0z0r0s0m0f1</v>
      </c>
      <c r="J55" s="14" t="s">
        <v>429</v>
      </c>
    </row>
    <row r="56" spans="1:10" ht="20.25" customHeight="1">
      <c r="A56" s="7">
        <v>54</v>
      </c>
      <c r="B56" s="6" t="s">
        <v>379</v>
      </c>
      <c r="C56" s="8" t="s">
        <v>403</v>
      </c>
      <c r="D56" s="4" t="s">
        <v>380</v>
      </c>
      <c r="E56" s="5" t="s">
        <v>381</v>
      </c>
      <c r="F56" s="13">
        <v>32.954846000000003</v>
      </c>
      <c r="G56" s="4">
        <v>131.85905600000001</v>
      </c>
      <c r="H56" s="2" t="str">
        <f>F56&amp;","&amp;G56</f>
        <v>32.954846,131.859056</v>
      </c>
      <c r="I56" s="21" t="str">
        <f>HYPERLINK("https://cyberjapandata.gsi.go.jp/#16/"&amp;F56&amp;"/"&amp;G56&amp;"/&amp;base=std&amp;ls=std&amp;disp=1&amp;vs=c1g1j0h0k0l0u0t0z0r0s0m0f1")</f>
        <v>https://cyberjapandata.gsi.go.jp/#16/32.954846/131.859056/&amp;base=std&amp;ls=std&amp;disp=1&amp;vs=c1g1j0h0k0l0u0t0z0r0s0m0f1</v>
      </c>
      <c r="J56" s="14" t="s">
        <v>429</v>
      </c>
    </row>
    <row r="57" spans="1:10" ht="20.25" customHeight="1">
      <c r="A57" s="7">
        <v>55</v>
      </c>
      <c r="B57" s="6" t="s">
        <v>379</v>
      </c>
      <c r="C57" s="8" t="s">
        <v>404</v>
      </c>
      <c r="D57" s="4" t="s">
        <v>382</v>
      </c>
      <c r="E57" s="5" t="s">
        <v>383</v>
      </c>
      <c r="F57" s="13">
        <v>32.954903000000002</v>
      </c>
      <c r="G57" s="4">
        <v>131.88674700000001</v>
      </c>
      <c r="H57" s="2" t="str">
        <f>F57&amp;","&amp;G57</f>
        <v>32.954903,131.886747</v>
      </c>
      <c r="I57" s="21" t="str">
        <f>HYPERLINK("https://cyberjapandata.gsi.go.jp/#16/"&amp;F57&amp;"/"&amp;G57&amp;"/&amp;base=std&amp;ls=std&amp;disp=1&amp;vs=c1g1j0h0k0l0u0t0z0r0s0m0f1")</f>
        <v>https://cyberjapandata.gsi.go.jp/#16/32.954903/131.886747/&amp;base=std&amp;ls=std&amp;disp=1&amp;vs=c1g1j0h0k0l0u0t0z0r0s0m0f1</v>
      </c>
      <c r="J57" s="16" t="s">
        <v>15</v>
      </c>
    </row>
    <row r="58" spans="1:10">
      <c r="A58" s="7"/>
      <c r="B58" s="5"/>
      <c r="C58" s="8"/>
      <c r="D58" s="5"/>
      <c r="E58" s="5"/>
      <c r="F58" s="5"/>
      <c r="G58" s="4"/>
      <c r="J58" s="5"/>
    </row>
    <row r="59" spans="1:10">
      <c r="A59" s="7"/>
      <c r="B59" s="5"/>
      <c r="C59" s="8"/>
      <c r="D59" s="5"/>
      <c r="E59" s="5"/>
      <c r="F59" s="5"/>
      <c r="G59" s="4"/>
      <c r="J59" s="5"/>
    </row>
  </sheetData>
  <autoFilter ref="A2:J57" xr:uid="{124E6DF5-4668-4C4A-A6EF-61D97831CBA0}"/>
  <sortState xmlns:xlrd2="http://schemas.microsoft.com/office/spreadsheetml/2017/richdata2" ref="A3:H57">
    <sortCondition ref="A3:A57"/>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医療機関20251201</vt:lpstr>
      <vt:lpstr>薬局等</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溝腰　朗人</cp:lastModifiedBy>
  <cp:lastPrinted>2026-01-14T01:12:46Z</cp:lastPrinted>
  <dcterms:created xsi:type="dcterms:W3CDTF">2015-06-05T18:19:34Z</dcterms:created>
  <dcterms:modified xsi:type="dcterms:W3CDTF">2026-02-03T09:21:37Z</dcterms:modified>
</cp:coreProperties>
</file>