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R:\S20100_用度管財課\常用_副本\R7\03庁舎管理班\001-4_警備委託入札（本館・新館・別館）\02_入札公告等\"/>
    </mc:Choice>
  </mc:AlternateContent>
  <xr:revisionPtr revIDLastSave="0" documentId="13_ncr:1_{C2229CDA-436F-42AE-8708-5D30544E5D4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庁舎配置図" sheetId="1" state="hidden" r:id="rId1"/>
    <sheet name="庁舎配置図 (2)" sheetId="2" r:id="rId2"/>
  </sheets>
  <definedNames>
    <definedName name="_xlnm.Print_Area" localSheetId="0">庁舎配置図!$C$2:$BP$65</definedName>
    <definedName name="_xlnm.Print_Area" localSheetId="1">'庁舎配置図 (2)'!$C$2:$BP$65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2" l="1"/>
  <c r="T80" i="2" s="1"/>
  <c r="M79" i="2"/>
  <c r="M78" i="2"/>
  <c r="T79" i="2" s="1"/>
  <c r="T77" i="2"/>
  <c r="M56" i="1" l="1"/>
  <c r="T56" i="1" s="1"/>
  <c r="M55" i="1"/>
  <c r="M54" i="1"/>
  <c r="T53" i="1"/>
  <c r="T55" i="1" l="1"/>
</calcChain>
</file>

<file path=xl/sharedStrings.xml><?xml version="1.0" encoding="utf-8"?>
<sst xmlns="http://schemas.openxmlformats.org/spreadsheetml/2006/main" count="179" uniqueCount="86">
  <si>
    <t>国道１９７号</t>
  </si>
  <si>
    <t>大分県庁舎配置図</t>
  </si>
  <si>
    <t>N</t>
  </si>
  <si>
    <t>・赤い太枠線で囲まれた範囲が清掃範囲となる。</t>
  </si>
  <si>
    <t xml:space="preserve"> 構内道路</t>
  </si>
  <si>
    <t>受
変
電
棟</t>
  </si>
  <si>
    <t>(自動ドア⑦)</t>
  </si>
  <si>
    <t>県　庁　舎　新　館</t>
  </si>
  <si>
    <t>東側玄関</t>
  </si>
  <si>
    <t>民間駐車場（貸付）</t>
  </si>
  <si>
    <t>(自動ドア⑥)</t>
  </si>
  <si>
    <t>議会玄関</t>
  </si>
  <si>
    <t>傍聴人
出入口</t>
  </si>
  <si>
    <t>自動ドア④</t>
  </si>
  <si>
    <t>県　庁　舎　別　館</t>
  </si>
  <si>
    <t>（本館議会棟）</t>
  </si>
  <si>
    <t>自動ドア①</t>
  </si>
  <si>
    <t>自動ドア②</t>
  </si>
  <si>
    <t>正門</t>
  </si>
  <si>
    <t>庁舎前広場</t>
  </si>
  <si>
    <t>(自動ドア⑧)</t>
  </si>
  <si>
    <t>自動ドア③</t>
  </si>
  <si>
    <t>県警特殊車両車庫</t>
  </si>
  <si>
    <t>玄関</t>
  </si>
  <si>
    <t>池</t>
  </si>
  <si>
    <t>タクシー停車場</t>
  </si>
  <si>
    <t>中庭</t>
  </si>
  <si>
    <t>（本館玄関ホール）</t>
  </si>
  <si>
    <t>通用口</t>
  </si>
  <si>
    <t>県　　庁　　舎　　本　　館</t>
  </si>
  <si>
    <t>連絡歩道橋</t>
  </si>
  <si>
    <t>県政記者駐車場</t>
  </si>
  <si>
    <t>前　　庭</t>
  </si>
  <si>
    <t>自動ドア⑤</t>
  </si>
  <si>
    <t>1回/週　拾い掃き清掃</t>
  </si>
  <si>
    <t>自</t>
  </si>
  <si>
    <t>駐輪場</t>
  </si>
  <si>
    <t>治</t>
  </si>
  <si>
    <t>身障者
駐車場</t>
  </si>
  <si>
    <t>出入口</t>
  </si>
  <si>
    <t>労</t>
  </si>
  <si>
    <t>このほか犬走り（1回/週）玄関回り（3回/週）以外の別館屋外敷地も同じ頻度とする。</t>
  </si>
  <si>
    <t>会</t>
  </si>
  <si>
    <t>車庫棟</t>
  </si>
  <si>
    <t>館</t>
  </si>
  <si>
    <t>この図面において、「自動ドア」と記している扉前とする。</t>
  </si>
  <si>
    <t>自動ドア①前</t>
  </si>
  <si>
    <t>6*3＝</t>
  </si>
  <si>
    <t>㎡</t>
  </si>
  <si>
    <t>自動ドア②前</t>
  </si>
  <si>
    <t>自動ドア③前</t>
  </si>
  <si>
    <t>自動ドア④前</t>
  </si>
  <si>
    <t>本館南側
外来者駐車場</t>
  </si>
  <si>
    <t>自動ドア⑤前</t>
  </si>
  <si>
    <t>本館部分　計</t>
  </si>
  <si>
    <t>自動ドア⑥前</t>
  </si>
  <si>
    <t>6.4*2.1＝</t>
  </si>
  <si>
    <t>大分県公用車駐車場</t>
  </si>
  <si>
    <t>自動ドア⑦前</t>
  </si>
  <si>
    <t>5.5*3=</t>
  </si>
  <si>
    <t>新館部分　計</t>
  </si>
  <si>
    <t>自動ドア⑧前</t>
  </si>
  <si>
    <t>6*7=</t>
  </si>
  <si>
    <t>別館部分</t>
  </si>
  <si>
    <t>特に自動ドア②（風除室付）前は景観に配慮して清掃すること。</t>
  </si>
  <si>
    <t>中庭も同じ頻度とする。</t>
  </si>
  <si>
    <t>大手公園</t>
    <rPh sb="0" eb="2">
      <t>オオテ</t>
    </rPh>
    <rPh sb="2" eb="4">
      <t>コウエン</t>
    </rPh>
    <phoneticPr fontId="12"/>
  </si>
  <si>
    <t>倉庫</t>
    <rPh sb="0" eb="2">
      <t>ソウコ</t>
    </rPh>
    <phoneticPr fontId="12"/>
  </si>
  <si>
    <t>植栽、芝生は散水以外の作業を要しない。</t>
    <rPh sb="0" eb="2">
      <t>ショクサイ</t>
    </rPh>
    <rPh sb="6" eb="8">
      <t>サンスイ</t>
    </rPh>
    <rPh sb="8" eb="10">
      <t>イガイ</t>
    </rPh>
    <rPh sb="11" eb="13">
      <t>サギョウ</t>
    </rPh>
    <phoneticPr fontId="12"/>
  </si>
  <si>
    <r>
      <t>屋外清掃の内、3回</t>
    </r>
    <r>
      <rPr>
        <sz val="11"/>
        <rFont val="ＭＳ Ｐゴシック"/>
        <family val="3"/>
        <charset val="128"/>
      </rPr>
      <t>/週</t>
    </r>
    <r>
      <rPr>
        <sz val="11"/>
        <rFont val="ＭＳ Ｐゴシック"/>
        <family val="3"/>
        <charset val="128"/>
      </rPr>
      <t>水拭きを要する「玄関周り」</t>
    </r>
    <rPh sb="8" eb="9">
      <t>カイ</t>
    </rPh>
    <rPh sb="10" eb="11">
      <t>シュウ</t>
    </rPh>
    <phoneticPr fontId="12"/>
  </si>
  <si>
    <t>（ただし11～12月および4/1～4/14は3回/週に清掃）</t>
    <rPh sb="23" eb="24">
      <t>カイ</t>
    </rPh>
    <rPh sb="25" eb="26">
      <t>シュウ</t>
    </rPh>
    <phoneticPr fontId="12"/>
  </si>
  <si>
    <t>（ただし11～12月および4/1～4/14は3回/週清掃）</t>
    <rPh sb="23" eb="24">
      <t>カイ</t>
    </rPh>
    <rPh sb="25" eb="26">
      <t>シュウ</t>
    </rPh>
    <phoneticPr fontId="12"/>
  </si>
  <si>
    <t>「3回/週」…開庁日における月・水・金</t>
    <rPh sb="2" eb="3">
      <t>カイ</t>
    </rPh>
    <rPh sb="4" eb="5">
      <t>シュウ</t>
    </rPh>
    <rPh sb="7" eb="10">
      <t>カイチョウビ</t>
    </rPh>
    <rPh sb="14" eb="15">
      <t>ゲツ</t>
    </rPh>
    <rPh sb="16" eb="17">
      <t>スイ</t>
    </rPh>
    <rPh sb="18" eb="19">
      <t>キン</t>
    </rPh>
    <phoneticPr fontId="12"/>
  </si>
  <si>
    <r>
      <t>（日常清掃頻度）</t>
    </r>
    <r>
      <rPr>
        <sz val="11"/>
        <rFont val="ＭＳ Ｐゴシック"/>
        <family val="3"/>
        <charset val="128"/>
      </rPr>
      <t xml:space="preserve">
原則として以下のとおり。</t>
    </r>
    <r>
      <rPr>
        <b/>
        <u/>
        <sz val="11"/>
        <color rgb="FFFF0000"/>
        <rFont val="ＭＳ Ｐゴシック"/>
        <family val="3"/>
        <charset val="128"/>
      </rPr>
      <t>ただし図面や仕様書に別の記載があるときはこれによること。</t>
    </r>
    <r>
      <rPr>
        <sz val="11"/>
        <rFont val="ＭＳ Ｐゴシック"/>
        <family val="3"/>
        <charset val="128"/>
      </rPr>
      <t xml:space="preserve">
・（1回/日）　玄関ホール、トイレ、ゴミ回収（仕事納め日翌日も含む）、アルコール拭き（階段手すり、エレベータースイッチ、ドアノブ）、喫煙スペース
・（2回/週）　…廊下＆エレベーターホール、湯沸室（生ごみ回収に限っては1回/日）
・（1回/週）…エレベーター（傍聴人用除く。スイッチアルコール拭きは1/日）。階段（手すりは毎日）
・（1回/月）…執務室（更衣室休憩室含む）、会議室
・清掃除外…書庫や倉庫、受変電棟、電算室、機械室、テナント、EPS、DS</t>
    </r>
    <rPh sb="253" eb="256">
      <t>ジュヘンデン</t>
    </rPh>
    <rPh sb="256" eb="257">
      <t>トウ</t>
    </rPh>
    <phoneticPr fontId="12"/>
  </si>
  <si>
    <t>（屋外清掃）</t>
    <rPh sb="1" eb="3">
      <t>オクガイ</t>
    </rPh>
    <rPh sb="3" eb="5">
      <t>セイソウ</t>
    </rPh>
    <phoneticPr fontId="12"/>
  </si>
  <si>
    <t>上記以外の屋外清掃は1回/週拾い掃きを行う。</t>
    <rPh sb="0" eb="2">
      <t>ジョウキ</t>
    </rPh>
    <rPh sb="2" eb="4">
      <t>イガイ</t>
    </rPh>
    <rPh sb="5" eb="7">
      <t>オクガイ</t>
    </rPh>
    <rPh sb="7" eb="9">
      <t>セイソウ</t>
    </rPh>
    <rPh sb="13" eb="14">
      <t>シュウ</t>
    </rPh>
    <rPh sb="14" eb="15">
      <t>ヒロ</t>
    </rPh>
    <rPh sb="16" eb="17">
      <t>ハ</t>
    </rPh>
    <rPh sb="19" eb="20">
      <t>オコナ</t>
    </rPh>
    <phoneticPr fontId="12"/>
  </si>
  <si>
    <t>玄関⑧</t>
    <phoneticPr fontId="12"/>
  </si>
  <si>
    <t>議会玄関⑥</t>
    <phoneticPr fontId="12"/>
  </si>
  <si>
    <t>玄関①</t>
  </si>
  <si>
    <t>玄関②</t>
  </si>
  <si>
    <t>玄関③</t>
  </si>
  <si>
    <t>玄関⑤</t>
  </si>
  <si>
    <t>玄関④</t>
  </si>
  <si>
    <t>東側玄関⑤</t>
    <phoneticPr fontId="12"/>
  </si>
  <si>
    <r>
      <t xml:space="preserve">本業務の概要
（清掃業務）
日常清掃
</t>
    </r>
    <r>
      <rPr>
        <sz val="11"/>
        <rFont val="ＭＳ Ｐゴシック"/>
        <family val="3"/>
        <charset val="128"/>
      </rPr>
      <t>　屋内清掃…専用部清掃（知事室、議会、執務室、会議室）
　　　　　　　　共用部清掃（トイレ、玄関ホール、廊下、階段、エレベーター）～廃棄物分別回収及び
　　　　　　　　新型コロナウイルス感染防止を目的としたアルコール拭き含む
　屋外清掃…玄関前の水拭き及び除塵　駐車場、構内道路、犬走、広場、連絡歩道橋、屋上バルコニー拾い掃き　排水溝異物除去
　　　　　　　　池に浮いた異物除去、植栽芝生への散水</t>
    </r>
    <r>
      <rPr>
        <b/>
        <sz val="11"/>
        <rFont val="ＭＳ Ｐゴシック"/>
        <family val="3"/>
        <charset val="128"/>
      </rPr>
      <t xml:space="preserve">
定期清掃　</t>
    </r>
    <r>
      <rPr>
        <sz val="11"/>
        <rFont val="ＭＳ Ｐゴシック"/>
        <family val="3"/>
        <charset val="128"/>
      </rPr>
      <t>貯水槽清掃（水質検査含）、汚水雑排水槽清掃、床定期清掃、窓扉ガラス清掃、階段窓台清掃、ブラインド清掃
　　　　　　　 トイレ換気扇清掃、空調吹き出し口清掃、害虫駆除、池清掃、玄関ホールシャンデリア清掃</t>
    </r>
    <r>
      <rPr>
        <b/>
        <sz val="11"/>
        <rFont val="ＭＳ Ｐゴシック"/>
        <family val="3"/>
        <charset val="128"/>
      </rPr>
      <t xml:space="preserve">
（受付案内業務）
</t>
    </r>
    <r>
      <rPr>
        <sz val="11"/>
        <rFont val="ＭＳ Ｐゴシック"/>
        <family val="3"/>
        <charset val="128"/>
      </rPr>
      <t>本館、新館、別館に業務員を配置し来庁者の受付業務等を行う。</t>
    </r>
    <rPh sb="0" eb="1">
      <t>ホン</t>
    </rPh>
    <rPh sb="1" eb="3">
      <t>ギョウム</t>
    </rPh>
    <rPh sb="4" eb="6">
      <t>ガイヨウ</t>
    </rPh>
    <rPh sb="8" eb="10">
      <t>セイソウ</t>
    </rPh>
    <rPh sb="10" eb="12">
      <t>ギョウム</t>
    </rPh>
    <rPh sb="14" eb="16">
      <t>ニチジョウ</t>
    </rPh>
    <rPh sb="16" eb="18">
      <t>セイソウ</t>
    </rPh>
    <rPh sb="20" eb="22">
      <t>オクナイ</t>
    </rPh>
    <rPh sb="22" eb="24">
      <t>セイソウ</t>
    </rPh>
    <rPh sb="35" eb="37">
      <t>ギカイ</t>
    </rPh>
    <rPh sb="38" eb="41">
      <t>シツムシツ</t>
    </rPh>
    <rPh sb="42" eb="45">
      <t>カイギシツ</t>
    </rPh>
    <rPh sb="55" eb="58">
      <t>キョウヨウブ</t>
    </rPh>
    <rPh sb="58" eb="60">
      <t>セイソウ</t>
    </rPh>
    <rPh sb="65" eb="67">
      <t>ゲンカン</t>
    </rPh>
    <rPh sb="71" eb="73">
      <t>ロウカ</t>
    </rPh>
    <rPh sb="74" eb="76">
      <t>カイダン</t>
    </rPh>
    <rPh sb="85" eb="88">
      <t>ハイキブツ</t>
    </rPh>
    <rPh sb="88" eb="90">
      <t>ブンベツ</t>
    </rPh>
    <rPh sb="90" eb="92">
      <t>カイシュウ</t>
    </rPh>
    <rPh sb="92" eb="93">
      <t>オヨ</t>
    </rPh>
    <rPh sb="103" eb="105">
      <t>シンガタ</t>
    </rPh>
    <rPh sb="112" eb="114">
      <t>カンセン</t>
    </rPh>
    <rPh sb="114" eb="116">
      <t>ボウシ</t>
    </rPh>
    <rPh sb="117" eb="119">
      <t>モクテキ</t>
    </rPh>
    <rPh sb="127" eb="128">
      <t>フ</t>
    </rPh>
    <rPh sb="129" eb="130">
      <t>フク</t>
    </rPh>
    <rPh sb="133" eb="135">
      <t>オクガイ</t>
    </rPh>
    <rPh sb="135" eb="137">
      <t>セイソウ</t>
    </rPh>
    <rPh sb="138" eb="141">
      <t>ゲンカンマエ</t>
    </rPh>
    <rPh sb="142" eb="144">
      <t>ミズブ</t>
    </rPh>
    <rPh sb="145" eb="146">
      <t>オヨ</t>
    </rPh>
    <rPh sb="147" eb="149">
      <t>ジョジン</t>
    </rPh>
    <rPh sb="150" eb="153">
      <t>チュウシャジョウ</t>
    </rPh>
    <rPh sb="154" eb="156">
      <t>コウナイ</t>
    </rPh>
    <rPh sb="156" eb="158">
      <t>ドウロ</t>
    </rPh>
    <rPh sb="159" eb="161">
      <t>イヌバシ</t>
    </rPh>
    <rPh sb="162" eb="164">
      <t>ヒロバ</t>
    </rPh>
    <rPh sb="165" eb="167">
      <t>レンラク</t>
    </rPh>
    <rPh sb="167" eb="170">
      <t>ホドウキョウ</t>
    </rPh>
    <rPh sb="171" eb="173">
      <t>オクジョウ</t>
    </rPh>
    <rPh sb="178" eb="179">
      <t>ヒロ</t>
    </rPh>
    <rPh sb="180" eb="181">
      <t>ハ</t>
    </rPh>
    <rPh sb="183" eb="186">
      <t>ハイスイコウ</t>
    </rPh>
    <rPh sb="186" eb="188">
      <t>イブツ</t>
    </rPh>
    <rPh sb="188" eb="190">
      <t>ジョキョ</t>
    </rPh>
    <rPh sb="199" eb="200">
      <t>イケ</t>
    </rPh>
    <rPh sb="201" eb="202">
      <t>ウ</t>
    </rPh>
    <rPh sb="204" eb="206">
      <t>イブツ</t>
    </rPh>
    <rPh sb="206" eb="208">
      <t>ジョキョ</t>
    </rPh>
    <rPh sb="209" eb="211">
      <t>ショクサイ</t>
    </rPh>
    <rPh sb="211" eb="213">
      <t>シバフ</t>
    </rPh>
    <rPh sb="215" eb="217">
      <t>サンスイ</t>
    </rPh>
    <rPh sb="218" eb="220">
      <t>テイキ</t>
    </rPh>
    <rPh sb="220" eb="222">
      <t>セイソウ</t>
    </rPh>
    <rPh sb="223" eb="226">
      <t>チョスイソウ</t>
    </rPh>
    <rPh sb="226" eb="228">
      <t>セイソウ</t>
    </rPh>
    <rPh sb="229" eb="231">
      <t>スイシツ</t>
    </rPh>
    <rPh sb="231" eb="233">
      <t>ケンサ</t>
    </rPh>
    <rPh sb="233" eb="234">
      <t>フク</t>
    </rPh>
    <rPh sb="236" eb="238">
      <t>オスイ</t>
    </rPh>
    <rPh sb="238" eb="241">
      <t>ザッパイスイ</t>
    </rPh>
    <rPh sb="241" eb="242">
      <t>ソウ</t>
    </rPh>
    <rPh sb="242" eb="244">
      <t>セイソウ</t>
    </rPh>
    <rPh sb="245" eb="246">
      <t>ユカ</t>
    </rPh>
    <rPh sb="246" eb="248">
      <t>テイキ</t>
    </rPh>
    <rPh sb="248" eb="250">
      <t>セイソウ</t>
    </rPh>
    <rPh sb="251" eb="252">
      <t>マド</t>
    </rPh>
    <rPh sb="252" eb="253">
      <t>トビラ</t>
    </rPh>
    <rPh sb="256" eb="258">
      <t>セイソウ</t>
    </rPh>
    <rPh sb="259" eb="261">
      <t>カイダン</t>
    </rPh>
    <rPh sb="261" eb="263">
      <t>マドダイ</t>
    </rPh>
    <rPh sb="263" eb="265">
      <t>セイソウ</t>
    </rPh>
    <rPh sb="271" eb="273">
      <t>セイソウ</t>
    </rPh>
    <rPh sb="285" eb="288">
      <t>カンキセン</t>
    </rPh>
    <rPh sb="288" eb="290">
      <t>セイソウ</t>
    </rPh>
    <rPh sb="291" eb="293">
      <t>クウチョウ</t>
    </rPh>
    <rPh sb="293" eb="294">
      <t>フ</t>
    </rPh>
    <rPh sb="295" eb="296">
      <t>ダ</t>
    </rPh>
    <rPh sb="297" eb="298">
      <t>グチ</t>
    </rPh>
    <rPh sb="298" eb="300">
      <t>セイソウ</t>
    </rPh>
    <rPh sb="301" eb="303">
      <t>ガイチュウ</t>
    </rPh>
    <rPh sb="303" eb="305">
      <t>クジョ</t>
    </rPh>
    <rPh sb="306" eb="307">
      <t>イケ</t>
    </rPh>
    <rPh sb="307" eb="309">
      <t>セイソウ</t>
    </rPh>
    <rPh sb="310" eb="312">
      <t>ゲンカン</t>
    </rPh>
    <rPh sb="321" eb="323">
      <t>セイソウ</t>
    </rPh>
    <rPh sb="325" eb="327">
      <t>ウケツケ</t>
    </rPh>
    <rPh sb="327" eb="329">
      <t>アンナイ</t>
    </rPh>
    <rPh sb="329" eb="331">
      <t>ギョウム</t>
    </rPh>
    <rPh sb="333" eb="335">
      <t>ホンカン</t>
    </rPh>
    <rPh sb="336" eb="338">
      <t>シンカン</t>
    </rPh>
    <rPh sb="339" eb="341">
      <t>ベッカン</t>
    </rPh>
    <rPh sb="342" eb="344">
      <t>ギョウム</t>
    </rPh>
    <rPh sb="344" eb="345">
      <t>イン</t>
    </rPh>
    <rPh sb="346" eb="348">
      <t>ハイチ</t>
    </rPh>
    <rPh sb="349" eb="352">
      <t>ライチョウシャ</t>
    </rPh>
    <rPh sb="353" eb="355">
      <t>ウケツケ</t>
    </rPh>
    <rPh sb="355" eb="357">
      <t>ギョウム</t>
    </rPh>
    <rPh sb="357" eb="358">
      <t>ナド</t>
    </rPh>
    <rPh sb="359" eb="360">
      <t>オコナ</t>
    </rPh>
    <phoneticPr fontId="12"/>
  </si>
  <si>
    <t>・赤い太枠線で囲まれた範囲が警備範囲となる。</t>
    <rPh sb="14" eb="16">
      <t>ケイビ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</si>
</sst>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1"/>
      <name val="ＭＳ Ｐゴシック"/>
      <charset val="128"/>
    </font>
    <font>
      <b/>
      <sz val="1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dotted">
        <color auto="1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7" fillId="4" borderId="0" xfId="0" applyFont="1" applyFill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0" fillId="0" borderId="1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6" fillId="4" borderId="18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29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1" xfId="0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3" borderId="1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0" fillId="0" borderId="0" xfId="0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4" fillId="0" borderId="15" xfId="0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8" fillId="3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11" xfId="0" applyFont="1" applyFill="1" applyBorder="1" applyAlignment="1">
      <alignment horizontal="center" vertical="center" textRotation="255"/>
    </xf>
    <xf numFmtId="0" fontId="6" fillId="3" borderId="2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41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15" fillId="0" borderId="44" xfId="0" applyFont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28575</xdr:colOff>
      <xdr:row>42</xdr:row>
      <xdr:rowOff>38100</xdr:rowOff>
    </xdr:from>
    <xdr:to>
      <xdr:col>35</xdr:col>
      <xdr:colOff>219075</xdr:colOff>
      <xdr:row>44</xdr:row>
      <xdr:rowOff>85725</xdr:rowOff>
    </xdr:to>
    <xdr:sp macro="" textlink="">
      <xdr:nvSpPr>
        <xdr:cNvPr id="2" name="Oval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9534525" y="10277475"/>
          <a:ext cx="466725" cy="438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 flipV="1">
          <a:off x="1371600" y="2743200"/>
          <a:ext cx="22860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</xdr:row>
      <xdr:rowOff>0</xdr:rowOff>
    </xdr:from>
    <xdr:to>
      <xdr:col>25</xdr:col>
      <xdr:colOff>0</xdr:colOff>
      <xdr:row>8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>
          <a:off x="6743700" y="2743200"/>
          <a:ext cx="276225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7</xdr:row>
      <xdr:rowOff>9525</xdr:rowOff>
    </xdr:from>
    <xdr:to>
      <xdr:col>62</xdr:col>
      <xdr:colOff>123825</xdr:colOff>
      <xdr:row>14</xdr:row>
      <xdr:rowOff>28575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16687800" y="2752725"/>
          <a:ext cx="676275" cy="16192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14</xdr:row>
      <xdr:rowOff>9525</xdr:rowOff>
    </xdr:from>
    <xdr:to>
      <xdr:col>62</xdr:col>
      <xdr:colOff>114300</xdr:colOff>
      <xdr:row>22</xdr:row>
      <xdr:rowOff>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 flipH="1">
          <a:off x="17240250" y="4352925"/>
          <a:ext cx="114300" cy="18002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35</xdr:row>
      <xdr:rowOff>0</xdr:rowOff>
    </xdr:from>
    <xdr:to>
      <xdr:col>61</xdr:col>
      <xdr:colOff>266700</xdr:colOff>
      <xdr:row>35</xdr:row>
      <xdr:rowOff>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>
        <a:xfrm flipH="1">
          <a:off x="16687800" y="90106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46</xdr:row>
      <xdr:rowOff>0</xdr:rowOff>
    </xdr:from>
    <xdr:to>
      <xdr:col>59</xdr:col>
      <xdr:colOff>152400</xdr:colOff>
      <xdr:row>46</xdr:row>
      <xdr:rowOff>76200</xdr:rowOff>
    </xdr:to>
    <xdr:sp macro="" textlink="">
      <xdr:nvSpPr>
        <xdr:cNvPr id="10" name="Line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>
        <a:xfrm>
          <a:off x="15582900" y="11068050"/>
          <a:ext cx="981075" cy="762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142875</xdr:colOff>
      <xdr:row>34</xdr:row>
      <xdr:rowOff>152400</xdr:rowOff>
    </xdr:from>
    <xdr:to>
      <xdr:col>60</xdr:col>
      <xdr:colOff>28575</xdr:colOff>
      <xdr:row>46</xdr:row>
      <xdr:rowOff>66675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 flipV="1">
          <a:off x="16554450" y="8905875"/>
          <a:ext cx="161925" cy="22288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47625</xdr:colOff>
      <xdr:row>35</xdr:row>
      <xdr:rowOff>9525</xdr:rowOff>
    </xdr:from>
    <xdr:to>
      <xdr:col>59</xdr:col>
      <xdr:colOff>85725</xdr:colOff>
      <xdr:row>45</xdr:row>
      <xdr:rowOff>85725</xdr:rowOff>
    </xdr:to>
    <xdr:sp macro="" textlink="">
      <xdr:nvSpPr>
        <xdr:cNvPr id="12" name="Rectangle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>
        <a:xfrm>
          <a:off x="15630525" y="9020175"/>
          <a:ext cx="866775" cy="191452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123825</xdr:colOff>
      <xdr:row>23</xdr:row>
      <xdr:rowOff>85725</xdr:rowOff>
    </xdr:from>
    <xdr:to>
      <xdr:col>61</xdr:col>
      <xdr:colOff>200025</xdr:colOff>
      <xdr:row>31</xdr:row>
      <xdr:rowOff>152400</xdr:rowOff>
    </xdr:to>
    <xdr:sp macro="" textlink="">
      <xdr:nvSpPr>
        <xdr:cNvPr id="13" name="Rectangle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>
        <a:xfrm>
          <a:off x="16535400" y="6477000"/>
          <a:ext cx="628650" cy="16954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66675</xdr:colOff>
      <xdr:row>33</xdr:row>
      <xdr:rowOff>219075</xdr:rowOff>
    </xdr:from>
    <xdr:to>
      <xdr:col>57</xdr:col>
      <xdr:colOff>266700</xdr:colOff>
      <xdr:row>35</xdr:row>
      <xdr:rowOff>9525</xdr:rowOff>
    </xdr:to>
    <xdr:sp macro="" textlink="">
      <xdr:nvSpPr>
        <xdr:cNvPr id="14" name="Rectangle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>
        <a:xfrm>
          <a:off x="15649575" y="8724900"/>
          <a:ext cx="476250" cy="29527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39</xdr:row>
      <xdr:rowOff>76200</xdr:rowOff>
    </xdr:from>
    <xdr:to>
      <xdr:col>54</xdr:col>
      <xdr:colOff>0</xdr:colOff>
      <xdr:row>40</xdr:row>
      <xdr:rowOff>76200</xdr:rowOff>
    </xdr:to>
    <xdr:sp macro="" textlink="">
      <xdr:nvSpPr>
        <xdr:cNvPr id="15" name="Rectangle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>
        <a:xfrm>
          <a:off x="13373100" y="9782175"/>
          <a:ext cx="16573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48</xdr:col>
      <xdr:colOff>0</xdr:colOff>
      <xdr:row>38</xdr:row>
      <xdr:rowOff>28575</xdr:rowOff>
    </xdr:from>
    <xdr:to>
      <xdr:col>54</xdr:col>
      <xdr:colOff>0</xdr:colOff>
      <xdr:row>39</xdr:row>
      <xdr:rowOff>47625</xdr:rowOff>
    </xdr:to>
    <xdr:sp macro="" textlink="">
      <xdr:nvSpPr>
        <xdr:cNvPr id="16" name="Rectangle 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>
        <a:xfrm>
          <a:off x="13373100" y="9563100"/>
          <a:ext cx="16573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37</xdr:row>
      <xdr:rowOff>9525</xdr:rowOff>
    </xdr:from>
    <xdr:to>
      <xdr:col>54</xdr:col>
      <xdr:colOff>0</xdr:colOff>
      <xdr:row>38</xdr:row>
      <xdr:rowOff>0</xdr:rowOff>
    </xdr:to>
    <xdr:sp macro="" textlink="">
      <xdr:nvSpPr>
        <xdr:cNvPr id="17" name="Rectangle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>
        <a:xfrm>
          <a:off x="13373100" y="9372600"/>
          <a:ext cx="16573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34</xdr:col>
      <xdr:colOff>266700</xdr:colOff>
      <xdr:row>43</xdr:row>
      <xdr:rowOff>85725</xdr:rowOff>
    </xdr:from>
    <xdr:to>
      <xdr:col>36</xdr:col>
      <xdr:colOff>85725</xdr:colOff>
      <xdr:row>44</xdr:row>
      <xdr:rowOff>123825</xdr:rowOff>
    </xdr:to>
    <xdr:sp macro="" textlink="">
      <xdr:nvSpPr>
        <xdr:cNvPr id="18" name="正方形/長方形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>
        <a:xfrm>
          <a:off x="9772650" y="10496550"/>
          <a:ext cx="371475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xdr:spPr>
    </xdr:sp>
    <xdr:clientData/>
  </xdr:twoCellAnchor>
  <xdr:oneCellAnchor>
    <xdr:from>
      <xdr:col>11</xdr:col>
      <xdr:colOff>62139</xdr:colOff>
      <xdr:row>32</xdr:row>
      <xdr:rowOff>23587</xdr:rowOff>
    </xdr:from>
    <xdr:ext cx="1987211" cy="42582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450318" y="8351158"/>
          <a:ext cx="198721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別館外来駐車場</a:t>
          </a:r>
        </a:p>
      </xdr:txBody>
    </xdr:sp>
    <xdr:clientData/>
  </xdr:oneCellAnchor>
  <xdr:oneCellAnchor>
    <xdr:from>
      <xdr:col>33</xdr:col>
      <xdr:colOff>257175</xdr:colOff>
      <xdr:row>42</xdr:row>
      <xdr:rowOff>127000</xdr:rowOff>
    </xdr:from>
    <xdr:ext cx="607859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486900" y="10366375"/>
          <a:ext cx="60769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駐輪場</a:t>
          </a:r>
        </a:p>
      </xdr:txBody>
    </xdr:sp>
    <xdr:clientData/>
  </xdr:oneCellAnchor>
  <xdr:twoCellAnchor>
    <xdr:from>
      <xdr:col>31</xdr:col>
      <xdr:colOff>219075</xdr:colOff>
      <xdr:row>20</xdr:row>
      <xdr:rowOff>9525</xdr:rowOff>
    </xdr:from>
    <xdr:to>
      <xdr:col>33</xdr:col>
      <xdr:colOff>123825</xdr:colOff>
      <xdr:row>21</xdr:row>
      <xdr:rowOff>209550</xdr:rowOff>
    </xdr:to>
    <xdr:sp macro="" textlink="">
      <xdr:nvSpPr>
        <xdr:cNvPr id="21" name="Oval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>
        <a:xfrm>
          <a:off x="8896350" y="5686425"/>
          <a:ext cx="457200" cy="438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oneCellAnchor>
    <xdr:from>
      <xdr:col>31</xdr:col>
      <xdr:colOff>217713</xdr:colOff>
      <xdr:row>19</xdr:row>
      <xdr:rowOff>219508</xdr:rowOff>
    </xdr:from>
    <xdr:ext cx="612322" cy="97040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94445" y="5657850"/>
          <a:ext cx="612775" cy="9702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平成</a:t>
          </a:r>
          <a:endParaRPr kumimoji="1" lang="en-US" altLang="ja-JP" sz="1100"/>
        </a:p>
        <a:p>
          <a:r>
            <a:rPr kumimoji="1" lang="ja-JP" altLang="en-US" sz="1100"/>
            <a:t>の塔</a:t>
          </a:r>
        </a:p>
      </xdr:txBody>
    </xdr:sp>
    <xdr:clientData/>
  </xdr:oneCellAnchor>
  <xdr:twoCellAnchor>
    <xdr:from>
      <xdr:col>61</xdr:col>
      <xdr:colOff>258536</xdr:colOff>
      <xdr:row>22</xdr:row>
      <xdr:rowOff>27214</xdr:rowOff>
    </xdr:from>
    <xdr:to>
      <xdr:col>62</xdr:col>
      <xdr:colOff>123825</xdr:colOff>
      <xdr:row>23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7222470" y="6179820"/>
          <a:ext cx="141605" cy="35433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266700</xdr:colOff>
      <xdr:row>23</xdr:row>
      <xdr:rowOff>149679</xdr:rowOff>
    </xdr:from>
    <xdr:to>
      <xdr:col>62</xdr:col>
      <xdr:colOff>122464</xdr:colOff>
      <xdr:row>35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stCxn id="9" idx="0"/>
        </xdr:cNvCxnSpPr>
      </xdr:nvCxnSpPr>
      <xdr:spPr>
        <a:xfrm flipV="1">
          <a:off x="17230725" y="6540500"/>
          <a:ext cx="131445" cy="24701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244929</xdr:colOff>
      <xdr:row>6</xdr:row>
      <xdr:rowOff>81642</xdr:rowOff>
    </xdr:from>
    <xdr:to>
      <xdr:col>60</xdr:col>
      <xdr:colOff>54429</xdr:colOff>
      <xdr:row>6</xdr:row>
      <xdr:rowOff>81642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5498536" y="2639785"/>
          <a:ext cx="117021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60</xdr:col>
      <xdr:colOff>148953</xdr:colOff>
      <xdr:row>5</xdr:row>
      <xdr:rowOff>446767</xdr:rowOff>
    </xdr:from>
    <xdr:ext cx="748923" cy="3284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6763274" y="2501446"/>
          <a:ext cx="74892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植栽あり</a:t>
          </a:r>
        </a:p>
      </xdr:txBody>
    </xdr:sp>
    <xdr:clientData/>
  </xdr:oneCellAnchor>
  <xdr:twoCellAnchor>
    <xdr:from>
      <xdr:col>64</xdr:col>
      <xdr:colOff>204107</xdr:colOff>
      <xdr:row>3</xdr:row>
      <xdr:rowOff>40821</xdr:rowOff>
    </xdr:from>
    <xdr:to>
      <xdr:col>66</xdr:col>
      <xdr:colOff>68035</xdr:colOff>
      <xdr:row>4</xdr:row>
      <xdr:rowOff>489857</xdr:rowOff>
    </xdr:to>
    <xdr:sp macro="" textlink="">
      <xdr:nvSpPr>
        <xdr:cNvPr id="25" name="フリーフォーム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7996535" y="1088390"/>
          <a:ext cx="416560" cy="953770"/>
        </a:xfrm>
        <a:custGeom>
          <a:avLst/>
          <a:gdLst>
            <a:gd name="connsiteX0" fmla="*/ 204107 w 408214"/>
            <a:gd name="connsiteY0" fmla="*/ 952500 h 952500"/>
            <a:gd name="connsiteX1" fmla="*/ 204107 w 408214"/>
            <a:gd name="connsiteY1" fmla="*/ 0 h 952500"/>
            <a:gd name="connsiteX2" fmla="*/ 0 w 408214"/>
            <a:gd name="connsiteY2" fmla="*/ 462643 h 952500"/>
            <a:gd name="connsiteX3" fmla="*/ 408214 w 408214"/>
            <a:gd name="connsiteY3" fmla="*/ 462643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08214" h="952500">
              <a:moveTo>
                <a:pt x="204107" y="952500"/>
              </a:moveTo>
              <a:lnTo>
                <a:pt x="204107" y="0"/>
              </a:lnTo>
              <a:lnTo>
                <a:pt x="0" y="462643"/>
              </a:lnTo>
              <a:lnTo>
                <a:pt x="408214" y="462643"/>
              </a:lnTo>
            </a:path>
          </a:pathLst>
        </a:cu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54429</xdr:colOff>
      <xdr:row>16</xdr:row>
      <xdr:rowOff>204106</xdr:rowOff>
    </xdr:from>
    <xdr:to>
      <xdr:col>28</xdr:col>
      <xdr:colOff>176893</xdr:colOff>
      <xdr:row>21</xdr:row>
      <xdr:rowOff>176892</xdr:rowOff>
    </xdr:to>
    <xdr:sp macro="" textlink="">
      <xdr:nvSpPr>
        <xdr:cNvPr id="27" name="四角形吹き出し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807075" y="5080635"/>
          <a:ext cx="2218055" cy="1010920"/>
        </a:xfrm>
        <a:prstGeom prst="wedgeRectCallout">
          <a:avLst>
            <a:gd name="adj1" fmla="val -2823"/>
            <a:gd name="adj2" fmla="val 7321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・近くに松が生えている</a:t>
          </a:r>
          <a:endParaRPr kumimoji="1" lang="en-US" altLang="ja-JP" sz="1100"/>
        </a:p>
        <a:p>
          <a:pPr algn="l"/>
          <a:r>
            <a:rPr kumimoji="1" lang="ja-JP" altLang="en-US" sz="1100"/>
            <a:t>・松葉清掃が頻繁に必要となる。</a:t>
          </a:r>
          <a:endParaRPr kumimoji="1" lang="en-US" altLang="ja-JP" sz="1100"/>
        </a:p>
        <a:p>
          <a:pPr algn="l"/>
          <a:r>
            <a:rPr kumimoji="1" lang="ja-JP" altLang="en-US" sz="1100"/>
            <a:t>・連絡歩道橋のうち別館付近の清掃頻度は</a:t>
          </a:r>
          <a:r>
            <a:rPr kumimoji="1" lang="en-US" altLang="ja-JP" sz="1100"/>
            <a:t>3/</a:t>
          </a:r>
          <a:r>
            <a:rPr kumimoji="1" lang="ja-JP" altLang="en-US" sz="1100"/>
            <a:t>週とする。</a:t>
          </a:r>
        </a:p>
      </xdr:txBody>
    </xdr:sp>
    <xdr:clientData/>
  </xdr:twoCellAnchor>
  <xdr:twoCellAnchor>
    <xdr:from>
      <xdr:col>5</xdr:col>
      <xdr:colOff>116115</xdr:colOff>
      <xdr:row>8</xdr:row>
      <xdr:rowOff>48260</xdr:rowOff>
    </xdr:from>
    <xdr:to>
      <xdr:col>26</xdr:col>
      <xdr:colOff>90080</xdr:colOff>
      <xdr:row>15</xdr:row>
      <xdr:rowOff>149679</xdr:rowOff>
    </xdr:to>
    <xdr:sp macro="" textlink="">
      <xdr:nvSpPr>
        <xdr:cNvPr id="7" name="テキスト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03401" y="2960189"/>
          <a:ext cx="5648143" cy="1788704"/>
        </a:xfrm>
        <a:prstGeom prst="rect">
          <a:avLst/>
        </a:prstGeom>
        <a:solidFill>
          <a:schemeClr val="lt1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（定期清掃、特別清掃頻度）</a:t>
          </a:r>
        </a:p>
        <a:p>
          <a:pPr algn="l"/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・（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床の定期清掃、窓扉ガラス清掃、トイレ換気扇清掃</a:t>
          </a:r>
        </a:p>
        <a:p>
          <a:pPr algn="l"/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・（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/6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月）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水質検査、害虫駆除、汚水雑排水槽清掃、階段窓台清掃</a:t>
          </a:r>
        </a:p>
        <a:p>
          <a:pPr algn="l"/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・（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/3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池の清掃、本館玄関ホールシャンデリア清掃、空調吹き出し口清掃</a:t>
          </a:r>
          <a:endParaRPr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（頻度の明確な定めはないが適宜実施する作業）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・排水溝、側溝（排水を良好に保つための異物除去）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・植栽、芝生の散水（夏期）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…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枯死の恐れがある際に実施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・照明器具電気時計清掃（外側を拭上げ等）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22</xdr:col>
      <xdr:colOff>68036</xdr:colOff>
      <xdr:row>36</xdr:row>
      <xdr:rowOff>112938</xdr:rowOff>
    </xdr:from>
    <xdr:to>
      <xdr:col>30</xdr:col>
      <xdr:colOff>136071</xdr:colOff>
      <xdr:row>40</xdr:row>
      <xdr:rowOff>68037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368143" y="9352188"/>
          <a:ext cx="2217964" cy="662670"/>
        </a:xfrm>
        <a:prstGeom prst="wedgeRectCallout">
          <a:avLst>
            <a:gd name="adj1" fmla="val -2823"/>
            <a:gd name="adj2" fmla="val -11192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・別館付近以外は</a:t>
          </a:r>
          <a:r>
            <a:rPr kumimoji="1" lang="en-US" altLang="ja-JP" sz="1100"/>
            <a:t>1/</a:t>
          </a:r>
          <a:r>
            <a:rPr kumimoji="1" lang="ja-JP" altLang="en-US" sz="1100"/>
            <a:t>週</a:t>
          </a:r>
          <a:endParaRPr kumimoji="1" lang="en-US" altLang="ja-JP" sz="1100"/>
        </a:p>
        <a:p>
          <a:pPr algn="l"/>
          <a:r>
            <a:rPr kumimoji="1" lang="ja-JP" altLang="en-US" sz="1100"/>
            <a:t>・ただし</a:t>
          </a:r>
          <a:r>
            <a:rPr kumimoji="1" lang="en-US" altLang="ja-JP" sz="1100"/>
            <a:t>11</a:t>
          </a:r>
          <a:r>
            <a:rPr kumimoji="1" lang="ja-JP" altLang="en-US" sz="1100"/>
            <a:t>～</a:t>
          </a:r>
          <a:r>
            <a:rPr kumimoji="1" lang="en-US" altLang="ja-JP" sz="1100"/>
            <a:t>12</a:t>
          </a:r>
          <a:r>
            <a:rPr kumimoji="1" lang="ja-JP" altLang="en-US" sz="1100"/>
            <a:t>月は</a:t>
          </a:r>
          <a:r>
            <a:rPr kumimoji="1" lang="en-US" altLang="ja-JP" sz="1100"/>
            <a:t>3/</a:t>
          </a:r>
          <a:r>
            <a:rPr kumimoji="1" lang="ja-JP" altLang="en-US" sz="1100"/>
            <a:t>週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28575</xdr:colOff>
      <xdr:row>42</xdr:row>
      <xdr:rowOff>38100</xdr:rowOff>
    </xdr:from>
    <xdr:to>
      <xdr:col>35</xdr:col>
      <xdr:colOff>219075</xdr:colOff>
      <xdr:row>44</xdr:row>
      <xdr:rowOff>85725</xdr:rowOff>
    </xdr:to>
    <xdr:sp macro="" textlink="">
      <xdr:nvSpPr>
        <xdr:cNvPr id="2" name="Oval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>
        <a:xfrm>
          <a:off x="9534525" y="10220325"/>
          <a:ext cx="466725" cy="438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 flipV="1">
          <a:off x="1371600" y="2733675"/>
          <a:ext cx="228600" cy="1714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</xdr:row>
      <xdr:rowOff>0</xdr:rowOff>
    </xdr:from>
    <xdr:to>
      <xdr:col>25</xdr:col>
      <xdr:colOff>0</xdr:colOff>
      <xdr:row>8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>
          <a:off x="6743700" y="2733675"/>
          <a:ext cx="276225" cy="1714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7</xdr:row>
      <xdr:rowOff>9525</xdr:rowOff>
    </xdr:from>
    <xdr:to>
      <xdr:col>62</xdr:col>
      <xdr:colOff>123825</xdr:colOff>
      <xdr:row>14</xdr:row>
      <xdr:rowOff>28575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16687800" y="2743200"/>
          <a:ext cx="676275" cy="16002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14</xdr:row>
      <xdr:rowOff>9525</xdr:rowOff>
    </xdr:from>
    <xdr:to>
      <xdr:col>62</xdr:col>
      <xdr:colOff>114300</xdr:colOff>
      <xdr:row>22</xdr:row>
      <xdr:rowOff>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 flipH="1">
          <a:off x="17240250" y="4324350"/>
          <a:ext cx="114300" cy="18002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35</xdr:row>
      <xdr:rowOff>0</xdr:rowOff>
    </xdr:from>
    <xdr:to>
      <xdr:col>61</xdr:col>
      <xdr:colOff>266700</xdr:colOff>
      <xdr:row>35</xdr:row>
      <xdr:rowOff>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 flipH="1">
          <a:off x="16687800" y="895350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46</xdr:row>
      <xdr:rowOff>0</xdr:rowOff>
    </xdr:from>
    <xdr:to>
      <xdr:col>59</xdr:col>
      <xdr:colOff>152400</xdr:colOff>
      <xdr:row>46</xdr:row>
      <xdr:rowOff>76200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15582900" y="11010900"/>
          <a:ext cx="981075" cy="762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142875</xdr:colOff>
      <xdr:row>34</xdr:row>
      <xdr:rowOff>152400</xdr:rowOff>
    </xdr:from>
    <xdr:to>
      <xdr:col>60</xdr:col>
      <xdr:colOff>28575</xdr:colOff>
      <xdr:row>46</xdr:row>
      <xdr:rowOff>66675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 flipV="1">
          <a:off x="16554450" y="8867775"/>
          <a:ext cx="161925" cy="22098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47625</xdr:colOff>
      <xdr:row>35</xdr:row>
      <xdr:rowOff>9525</xdr:rowOff>
    </xdr:from>
    <xdr:to>
      <xdr:col>59</xdr:col>
      <xdr:colOff>85725</xdr:colOff>
      <xdr:row>45</xdr:row>
      <xdr:rowOff>85725</xdr:rowOff>
    </xdr:to>
    <xdr:sp macro="" textlink="">
      <xdr:nvSpPr>
        <xdr:cNvPr id="10" name="Rectangle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>
        <a:xfrm>
          <a:off x="15630525" y="8963025"/>
          <a:ext cx="866775" cy="191452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123825</xdr:colOff>
      <xdr:row>23</xdr:row>
      <xdr:rowOff>85725</xdr:rowOff>
    </xdr:from>
    <xdr:to>
      <xdr:col>61</xdr:col>
      <xdr:colOff>200025</xdr:colOff>
      <xdr:row>31</xdr:row>
      <xdr:rowOff>152400</xdr:rowOff>
    </xdr:to>
    <xdr:sp macro="" textlink="">
      <xdr:nvSpPr>
        <xdr:cNvPr id="11" name="Rectangle 2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>
        <a:xfrm>
          <a:off x="16535400" y="6448425"/>
          <a:ext cx="628650" cy="16954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66675</xdr:colOff>
      <xdr:row>33</xdr:row>
      <xdr:rowOff>219075</xdr:rowOff>
    </xdr:from>
    <xdr:to>
      <xdr:col>57</xdr:col>
      <xdr:colOff>266700</xdr:colOff>
      <xdr:row>35</xdr:row>
      <xdr:rowOff>9525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>
        <a:xfrm>
          <a:off x="15649575" y="8686800"/>
          <a:ext cx="476250" cy="27622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39</xdr:row>
      <xdr:rowOff>76200</xdr:rowOff>
    </xdr:from>
    <xdr:to>
      <xdr:col>54</xdr:col>
      <xdr:colOff>0</xdr:colOff>
      <xdr:row>40</xdr:row>
      <xdr:rowOff>76200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>
        <a:xfrm>
          <a:off x="13373100" y="9725025"/>
          <a:ext cx="16573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48</xdr:col>
      <xdr:colOff>0</xdr:colOff>
      <xdr:row>38</xdr:row>
      <xdr:rowOff>28575</xdr:rowOff>
    </xdr:from>
    <xdr:to>
      <xdr:col>54</xdr:col>
      <xdr:colOff>0</xdr:colOff>
      <xdr:row>39</xdr:row>
      <xdr:rowOff>47625</xdr:rowOff>
    </xdr:to>
    <xdr:sp macro="" textlink="">
      <xdr:nvSpPr>
        <xdr:cNvPr id="14" name="Rectangle 2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>
        <a:xfrm>
          <a:off x="13373100" y="9505950"/>
          <a:ext cx="16573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37</xdr:row>
      <xdr:rowOff>9525</xdr:rowOff>
    </xdr:from>
    <xdr:to>
      <xdr:col>54</xdr:col>
      <xdr:colOff>0</xdr:colOff>
      <xdr:row>38</xdr:row>
      <xdr:rowOff>0</xdr:rowOff>
    </xdr:to>
    <xdr:sp macro="" textlink="">
      <xdr:nvSpPr>
        <xdr:cNvPr id="15" name="Rectangle 2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>
        <a:xfrm>
          <a:off x="13373100" y="9315450"/>
          <a:ext cx="16573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34</xdr:col>
      <xdr:colOff>266700</xdr:colOff>
      <xdr:row>43</xdr:row>
      <xdr:rowOff>85725</xdr:rowOff>
    </xdr:from>
    <xdr:to>
      <xdr:col>36</xdr:col>
      <xdr:colOff>85725</xdr:colOff>
      <xdr:row>44</xdr:row>
      <xdr:rowOff>123825</xdr:rowOff>
    </xdr:to>
    <xdr:sp macro="" textlink="">
      <xdr:nvSpPr>
        <xdr:cNvPr id="16" name="正方形/長方形 1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>
        <a:xfrm>
          <a:off x="9772650" y="10439400"/>
          <a:ext cx="371475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xdr:spPr>
    </xdr:sp>
    <xdr:clientData/>
  </xdr:twoCellAnchor>
  <xdr:oneCellAnchor>
    <xdr:from>
      <xdr:col>11</xdr:col>
      <xdr:colOff>62139</xdr:colOff>
      <xdr:row>32</xdr:row>
      <xdr:rowOff>23587</xdr:rowOff>
    </xdr:from>
    <xdr:ext cx="1987211" cy="42582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443514" y="8253187"/>
          <a:ext cx="198721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別館外来駐車場</a:t>
          </a:r>
        </a:p>
      </xdr:txBody>
    </xdr:sp>
    <xdr:clientData/>
  </xdr:oneCellAnchor>
  <xdr:oneCellAnchor>
    <xdr:from>
      <xdr:col>33</xdr:col>
      <xdr:colOff>257175</xdr:colOff>
      <xdr:row>42</xdr:row>
      <xdr:rowOff>127000</xdr:rowOff>
    </xdr:from>
    <xdr:ext cx="607859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486900" y="103092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駐輪場</a:t>
          </a:r>
        </a:p>
      </xdr:txBody>
    </xdr:sp>
    <xdr:clientData/>
  </xdr:oneCellAnchor>
  <xdr:twoCellAnchor>
    <xdr:from>
      <xdr:col>31</xdr:col>
      <xdr:colOff>219075</xdr:colOff>
      <xdr:row>20</xdr:row>
      <xdr:rowOff>9525</xdr:rowOff>
    </xdr:from>
    <xdr:to>
      <xdr:col>33</xdr:col>
      <xdr:colOff>123825</xdr:colOff>
      <xdr:row>21</xdr:row>
      <xdr:rowOff>209550</xdr:rowOff>
    </xdr:to>
    <xdr:sp macro="" textlink="">
      <xdr:nvSpPr>
        <xdr:cNvPr id="19" name="Oval 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>
        <a:xfrm>
          <a:off x="8896350" y="5657850"/>
          <a:ext cx="457200" cy="438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oneCellAnchor>
    <xdr:from>
      <xdr:col>31</xdr:col>
      <xdr:colOff>217713</xdr:colOff>
      <xdr:row>19</xdr:row>
      <xdr:rowOff>219508</xdr:rowOff>
    </xdr:from>
    <xdr:ext cx="612322" cy="9704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894988" y="5629708"/>
          <a:ext cx="612322" cy="970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平成</a:t>
          </a:r>
          <a:endParaRPr kumimoji="1" lang="en-US" altLang="ja-JP" sz="1100"/>
        </a:p>
        <a:p>
          <a:r>
            <a:rPr kumimoji="1" lang="ja-JP" altLang="en-US" sz="1100"/>
            <a:t>の塔</a:t>
          </a:r>
        </a:p>
      </xdr:txBody>
    </xdr:sp>
    <xdr:clientData/>
  </xdr:oneCellAnchor>
  <xdr:twoCellAnchor>
    <xdr:from>
      <xdr:col>61</xdr:col>
      <xdr:colOff>258536</xdr:colOff>
      <xdr:row>22</xdr:row>
      <xdr:rowOff>27214</xdr:rowOff>
    </xdr:from>
    <xdr:to>
      <xdr:col>62</xdr:col>
      <xdr:colOff>123825</xdr:colOff>
      <xdr:row>23</xdr:row>
      <xdr:rowOff>142875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7222561" y="6151789"/>
          <a:ext cx="141514" cy="35378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266700</xdr:colOff>
      <xdr:row>23</xdr:row>
      <xdr:rowOff>149679</xdr:rowOff>
    </xdr:from>
    <xdr:to>
      <xdr:col>62</xdr:col>
      <xdr:colOff>122464</xdr:colOff>
      <xdr:row>35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>
          <a:stCxn id="7" idx="0"/>
        </xdr:cNvCxnSpPr>
      </xdr:nvCxnSpPr>
      <xdr:spPr>
        <a:xfrm flipV="1">
          <a:off x="17230725" y="6512379"/>
          <a:ext cx="131989" cy="244112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244929</xdr:colOff>
      <xdr:row>6</xdr:row>
      <xdr:rowOff>81642</xdr:rowOff>
    </xdr:from>
    <xdr:to>
      <xdr:col>60</xdr:col>
      <xdr:colOff>54429</xdr:colOff>
      <xdr:row>6</xdr:row>
      <xdr:rowOff>81642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5551604" y="2643867"/>
          <a:ext cx="1190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60</xdr:col>
      <xdr:colOff>80917</xdr:colOff>
      <xdr:row>5</xdr:row>
      <xdr:rowOff>1086302</xdr:rowOff>
    </xdr:from>
    <xdr:ext cx="748923" cy="32842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6695238" y="3140981"/>
          <a:ext cx="74892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植栽あり</a:t>
          </a:r>
        </a:p>
      </xdr:txBody>
    </xdr:sp>
    <xdr:clientData/>
  </xdr:oneCellAnchor>
  <xdr:twoCellAnchor>
    <xdr:from>
      <xdr:col>66</xdr:col>
      <xdr:colOff>163285</xdr:colOff>
      <xdr:row>3</xdr:row>
      <xdr:rowOff>54428</xdr:rowOff>
    </xdr:from>
    <xdr:to>
      <xdr:col>68</xdr:col>
      <xdr:colOff>27214</xdr:colOff>
      <xdr:row>5</xdr:row>
      <xdr:rowOff>-1</xdr:rowOff>
    </xdr:to>
    <xdr:sp macro="" textlink="">
      <xdr:nvSpPr>
        <xdr:cNvPr id="25" name="フリーフォーム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8410464" y="1102178"/>
          <a:ext cx="408214" cy="952500"/>
        </a:xfrm>
        <a:custGeom>
          <a:avLst/>
          <a:gdLst>
            <a:gd name="connsiteX0" fmla="*/ 204107 w 408214"/>
            <a:gd name="connsiteY0" fmla="*/ 952500 h 952500"/>
            <a:gd name="connsiteX1" fmla="*/ 204107 w 408214"/>
            <a:gd name="connsiteY1" fmla="*/ 0 h 952500"/>
            <a:gd name="connsiteX2" fmla="*/ 0 w 408214"/>
            <a:gd name="connsiteY2" fmla="*/ 462643 h 952500"/>
            <a:gd name="connsiteX3" fmla="*/ 408214 w 408214"/>
            <a:gd name="connsiteY3" fmla="*/ 462643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08214" h="952500">
              <a:moveTo>
                <a:pt x="204107" y="952500"/>
              </a:moveTo>
              <a:lnTo>
                <a:pt x="204107" y="0"/>
              </a:lnTo>
              <a:lnTo>
                <a:pt x="0" y="462643"/>
              </a:lnTo>
              <a:lnTo>
                <a:pt x="408214" y="462643"/>
              </a:lnTo>
            </a:path>
          </a:pathLst>
        </a:cu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N64"/>
  <sheetViews>
    <sheetView view="pageBreakPreview" topLeftCell="C16" zoomScale="70" zoomScaleNormal="70" zoomScaleSheetLayoutView="70" workbookViewId="0">
      <selection activeCell="BO27" sqref="BO27"/>
    </sheetView>
  </sheetViews>
  <sheetFormatPr defaultColWidth="9" defaultRowHeight="13.5" x14ac:dyDescent="0.15"/>
  <cols>
    <col min="1" max="2" width="9" style="1"/>
    <col min="3" max="5" width="1.5" style="1" customWidth="1"/>
    <col min="6" max="6" width="6.25" style="1" customWidth="1"/>
    <col min="7" max="12" width="3.125" style="1" customWidth="1"/>
    <col min="13" max="13" width="6.125" style="1" customWidth="1"/>
    <col min="14" max="23" width="3.125" style="1" customWidth="1"/>
    <col min="24" max="133" width="3.625" style="1" customWidth="1"/>
    <col min="134" max="258" width="9" style="1"/>
    <col min="259" max="261" width="1.5" style="1" customWidth="1"/>
    <col min="262" max="262" width="6.25" style="1" customWidth="1"/>
    <col min="263" max="279" width="3.125" style="1" customWidth="1"/>
    <col min="280" max="389" width="3.625" style="1" customWidth="1"/>
    <col min="390" max="514" width="9" style="1"/>
    <col min="515" max="517" width="1.5" style="1" customWidth="1"/>
    <col min="518" max="518" width="6.25" style="1" customWidth="1"/>
    <col min="519" max="535" width="3.125" style="1" customWidth="1"/>
    <col min="536" max="645" width="3.625" style="1" customWidth="1"/>
    <col min="646" max="770" width="9" style="1"/>
    <col min="771" max="773" width="1.5" style="1" customWidth="1"/>
    <col min="774" max="774" width="6.25" style="1" customWidth="1"/>
    <col min="775" max="791" width="3.125" style="1" customWidth="1"/>
    <col min="792" max="901" width="3.625" style="1" customWidth="1"/>
    <col min="902" max="1026" width="9" style="1"/>
    <col min="1027" max="1029" width="1.5" style="1" customWidth="1"/>
    <col min="1030" max="1030" width="6.25" style="1" customWidth="1"/>
    <col min="1031" max="1047" width="3.125" style="1" customWidth="1"/>
    <col min="1048" max="1157" width="3.625" style="1" customWidth="1"/>
    <col min="1158" max="1282" width="9" style="1"/>
    <col min="1283" max="1285" width="1.5" style="1" customWidth="1"/>
    <col min="1286" max="1286" width="6.25" style="1" customWidth="1"/>
    <col min="1287" max="1303" width="3.125" style="1" customWidth="1"/>
    <col min="1304" max="1413" width="3.625" style="1" customWidth="1"/>
    <col min="1414" max="1538" width="9" style="1"/>
    <col min="1539" max="1541" width="1.5" style="1" customWidth="1"/>
    <col min="1542" max="1542" width="6.25" style="1" customWidth="1"/>
    <col min="1543" max="1559" width="3.125" style="1" customWidth="1"/>
    <col min="1560" max="1669" width="3.625" style="1" customWidth="1"/>
    <col min="1670" max="1794" width="9" style="1"/>
    <col min="1795" max="1797" width="1.5" style="1" customWidth="1"/>
    <col min="1798" max="1798" width="6.25" style="1" customWidth="1"/>
    <col min="1799" max="1815" width="3.125" style="1" customWidth="1"/>
    <col min="1816" max="1925" width="3.625" style="1" customWidth="1"/>
    <col min="1926" max="2050" width="9" style="1"/>
    <col min="2051" max="2053" width="1.5" style="1" customWidth="1"/>
    <col min="2054" max="2054" width="6.25" style="1" customWidth="1"/>
    <col min="2055" max="2071" width="3.125" style="1" customWidth="1"/>
    <col min="2072" max="2181" width="3.625" style="1" customWidth="1"/>
    <col min="2182" max="2306" width="9" style="1"/>
    <col min="2307" max="2309" width="1.5" style="1" customWidth="1"/>
    <col min="2310" max="2310" width="6.25" style="1" customWidth="1"/>
    <col min="2311" max="2327" width="3.125" style="1" customWidth="1"/>
    <col min="2328" max="2437" width="3.625" style="1" customWidth="1"/>
    <col min="2438" max="2562" width="9" style="1"/>
    <col min="2563" max="2565" width="1.5" style="1" customWidth="1"/>
    <col min="2566" max="2566" width="6.25" style="1" customWidth="1"/>
    <col min="2567" max="2583" width="3.125" style="1" customWidth="1"/>
    <col min="2584" max="2693" width="3.625" style="1" customWidth="1"/>
    <col min="2694" max="2818" width="9" style="1"/>
    <col min="2819" max="2821" width="1.5" style="1" customWidth="1"/>
    <col min="2822" max="2822" width="6.25" style="1" customWidth="1"/>
    <col min="2823" max="2839" width="3.125" style="1" customWidth="1"/>
    <col min="2840" max="2949" width="3.625" style="1" customWidth="1"/>
    <col min="2950" max="3074" width="9" style="1"/>
    <col min="3075" max="3077" width="1.5" style="1" customWidth="1"/>
    <col min="3078" max="3078" width="6.25" style="1" customWidth="1"/>
    <col min="3079" max="3095" width="3.125" style="1" customWidth="1"/>
    <col min="3096" max="3205" width="3.625" style="1" customWidth="1"/>
    <col min="3206" max="3330" width="9" style="1"/>
    <col min="3331" max="3333" width="1.5" style="1" customWidth="1"/>
    <col min="3334" max="3334" width="6.25" style="1" customWidth="1"/>
    <col min="3335" max="3351" width="3.125" style="1" customWidth="1"/>
    <col min="3352" max="3461" width="3.625" style="1" customWidth="1"/>
    <col min="3462" max="3586" width="9" style="1"/>
    <col min="3587" max="3589" width="1.5" style="1" customWidth="1"/>
    <col min="3590" max="3590" width="6.25" style="1" customWidth="1"/>
    <col min="3591" max="3607" width="3.125" style="1" customWidth="1"/>
    <col min="3608" max="3717" width="3.625" style="1" customWidth="1"/>
    <col min="3718" max="3842" width="9" style="1"/>
    <col min="3843" max="3845" width="1.5" style="1" customWidth="1"/>
    <col min="3846" max="3846" width="6.25" style="1" customWidth="1"/>
    <col min="3847" max="3863" width="3.125" style="1" customWidth="1"/>
    <col min="3864" max="3973" width="3.625" style="1" customWidth="1"/>
    <col min="3974" max="4098" width="9" style="1"/>
    <col min="4099" max="4101" width="1.5" style="1" customWidth="1"/>
    <col min="4102" max="4102" width="6.25" style="1" customWidth="1"/>
    <col min="4103" max="4119" width="3.125" style="1" customWidth="1"/>
    <col min="4120" max="4229" width="3.625" style="1" customWidth="1"/>
    <col min="4230" max="4354" width="9" style="1"/>
    <col min="4355" max="4357" width="1.5" style="1" customWidth="1"/>
    <col min="4358" max="4358" width="6.25" style="1" customWidth="1"/>
    <col min="4359" max="4375" width="3.125" style="1" customWidth="1"/>
    <col min="4376" max="4485" width="3.625" style="1" customWidth="1"/>
    <col min="4486" max="4610" width="9" style="1"/>
    <col min="4611" max="4613" width="1.5" style="1" customWidth="1"/>
    <col min="4614" max="4614" width="6.25" style="1" customWidth="1"/>
    <col min="4615" max="4631" width="3.125" style="1" customWidth="1"/>
    <col min="4632" max="4741" width="3.625" style="1" customWidth="1"/>
    <col min="4742" max="4866" width="9" style="1"/>
    <col min="4867" max="4869" width="1.5" style="1" customWidth="1"/>
    <col min="4870" max="4870" width="6.25" style="1" customWidth="1"/>
    <col min="4871" max="4887" width="3.125" style="1" customWidth="1"/>
    <col min="4888" max="4997" width="3.625" style="1" customWidth="1"/>
    <col min="4998" max="5122" width="9" style="1"/>
    <col min="5123" max="5125" width="1.5" style="1" customWidth="1"/>
    <col min="5126" max="5126" width="6.25" style="1" customWidth="1"/>
    <col min="5127" max="5143" width="3.125" style="1" customWidth="1"/>
    <col min="5144" max="5253" width="3.625" style="1" customWidth="1"/>
    <col min="5254" max="5378" width="9" style="1"/>
    <col min="5379" max="5381" width="1.5" style="1" customWidth="1"/>
    <col min="5382" max="5382" width="6.25" style="1" customWidth="1"/>
    <col min="5383" max="5399" width="3.125" style="1" customWidth="1"/>
    <col min="5400" max="5509" width="3.625" style="1" customWidth="1"/>
    <col min="5510" max="5634" width="9" style="1"/>
    <col min="5635" max="5637" width="1.5" style="1" customWidth="1"/>
    <col min="5638" max="5638" width="6.25" style="1" customWidth="1"/>
    <col min="5639" max="5655" width="3.125" style="1" customWidth="1"/>
    <col min="5656" max="5765" width="3.625" style="1" customWidth="1"/>
    <col min="5766" max="5890" width="9" style="1"/>
    <col min="5891" max="5893" width="1.5" style="1" customWidth="1"/>
    <col min="5894" max="5894" width="6.25" style="1" customWidth="1"/>
    <col min="5895" max="5911" width="3.125" style="1" customWidth="1"/>
    <col min="5912" max="6021" width="3.625" style="1" customWidth="1"/>
    <col min="6022" max="6146" width="9" style="1"/>
    <col min="6147" max="6149" width="1.5" style="1" customWidth="1"/>
    <col min="6150" max="6150" width="6.25" style="1" customWidth="1"/>
    <col min="6151" max="6167" width="3.125" style="1" customWidth="1"/>
    <col min="6168" max="6277" width="3.625" style="1" customWidth="1"/>
    <col min="6278" max="6402" width="9" style="1"/>
    <col min="6403" max="6405" width="1.5" style="1" customWidth="1"/>
    <col min="6406" max="6406" width="6.25" style="1" customWidth="1"/>
    <col min="6407" max="6423" width="3.125" style="1" customWidth="1"/>
    <col min="6424" max="6533" width="3.625" style="1" customWidth="1"/>
    <col min="6534" max="6658" width="9" style="1"/>
    <col min="6659" max="6661" width="1.5" style="1" customWidth="1"/>
    <col min="6662" max="6662" width="6.25" style="1" customWidth="1"/>
    <col min="6663" max="6679" width="3.125" style="1" customWidth="1"/>
    <col min="6680" max="6789" width="3.625" style="1" customWidth="1"/>
    <col min="6790" max="6914" width="9" style="1"/>
    <col min="6915" max="6917" width="1.5" style="1" customWidth="1"/>
    <col min="6918" max="6918" width="6.25" style="1" customWidth="1"/>
    <col min="6919" max="6935" width="3.125" style="1" customWidth="1"/>
    <col min="6936" max="7045" width="3.625" style="1" customWidth="1"/>
    <col min="7046" max="7170" width="9" style="1"/>
    <col min="7171" max="7173" width="1.5" style="1" customWidth="1"/>
    <col min="7174" max="7174" width="6.25" style="1" customWidth="1"/>
    <col min="7175" max="7191" width="3.125" style="1" customWidth="1"/>
    <col min="7192" max="7301" width="3.625" style="1" customWidth="1"/>
    <col min="7302" max="7426" width="9" style="1"/>
    <col min="7427" max="7429" width="1.5" style="1" customWidth="1"/>
    <col min="7430" max="7430" width="6.25" style="1" customWidth="1"/>
    <col min="7431" max="7447" width="3.125" style="1" customWidth="1"/>
    <col min="7448" max="7557" width="3.625" style="1" customWidth="1"/>
    <col min="7558" max="7682" width="9" style="1"/>
    <col min="7683" max="7685" width="1.5" style="1" customWidth="1"/>
    <col min="7686" max="7686" width="6.25" style="1" customWidth="1"/>
    <col min="7687" max="7703" width="3.125" style="1" customWidth="1"/>
    <col min="7704" max="7813" width="3.625" style="1" customWidth="1"/>
    <col min="7814" max="7938" width="9" style="1"/>
    <col min="7939" max="7941" width="1.5" style="1" customWidth="1"/>
    <col min="7942" max="7942" width="6.25" style="1" customWidth="1"/>
    <col min="7943" max="7959" width="3.125" style="1" customWidth="1"/>
    <col min="7960" max="8069" width="3.625" style="1" customWidth="1"/>
    <col min="8070" max="8194" width="9" style="1"/>
    <col min="8195" max="8197" width="1.5" style="1" customWidth="1"/>
    <col min="8198" max="8198" width="6.25" style="1" customWidth="1"/>
    <col min="8199" max="8215" width="3.125" style="1" customWidth="1"/>
    <col min="8216" max="8325" width="3.625" style="1" customWidth="1"/>
    <col min="8326" max="8450" width="9" style="1"/>
    <col min="8451" max="8453" width="1.5" style="1" customWidth="1"/>
    <col min="8454" max="8454" width="6.25" style="1" customWidth="1"/>
    <col min="8455" max="8471" width="3.125" style="1" customWidth="1"/>
    <col min="8472" max="8581" width="3.625" style="1" customWidth="1"/>
    <col min="8582" max="8706" width="9" style="1"/>
    <col min="8707" max="8709" width="1.5" style="1" customWidth="1"/>
    <col min="8710" max="8710" width="6.25" style="1" customWidth="1"/>
    <col min="8711" max="8727" width="3.125" style="1" customWidth="1"/>
    <col min="8728" max="8837" width="3.625" style="1" customWidth="1"/>
    <col min="8838" max="8962" width="9" style="1"/>
    <col min="8963" max="8965" width="1.5" style="1" customWidth="1"/>
    <col min="8966" max="8966" width="6.25" style="1" customWidth="1"/>
    <col min="8967" max="8983" width="3.125" style="1" customWidth="1"/>
    <col min="8984" max="9093" width="3.625" style="1" customWidth="1"/>
    <col min="9094" max="9218" width="9" style="1"/>
    <col min="9219" max="9221" width="1.5" style="1" customWidth="1"/>
    <col min="9222" max="9222" width="6.25" style="1" customWidth="1"/>
    <col min="9223" max="9239" width="3.125" style="1" customWidth="1"/>
    <col min="9240" max="9349" width="3.625" style="1" customWidth="1"/>
    <col min="9350" max="9474" width="9" style="1"/>
    <col min="9475" max="9477" width="1.5" style="1" customWidth="1"/>
    <col min="9478" max="9478" width="6.25" style="1" customWidth="1"/>
    <col min="9479" max="9495" width="3.125" style="1" customWidth="1"/>
    <col min="9496" max="9605" width="3.625" style="1" customWidth="1"/>
    <col min="9606" max="9730" width="9" style="1"/>
    <col min="9731" max="9733" width="1.5" style="1" customWidth="1"/>
    <col min="9734" max="9734" width="6.25" style="1" customWidth="1"/>
    <col min="9735" max="9751" width="3.125" style="1" customWidth="1"/>
    <col min="9752" max="9861" width="3.625" style="1" customWidth="1"/>
    <col min="9862" max="9986" width="9" style="1"/>
    <col min="9987" max="9989" width="1.5" style="1" customWidth="1"/>
    <col min="9990" max="9990" width="6.25" style="1" customWidth="1"/>
    <col min="9991" max="10007" width="3.125" style="1" customWidth="1"/>
    <col min="10008" max="10117" width="3.625" style="1" customWidth="1"/>
    <col min="10118" max="10242" width="9" style="1"/>
    <col min="10243" max="10245" width="1.5" style="1" customWidth="1"/>
    <col min="10246" max="10246" width="6.25" style="1" customWidth="1"/>
    <col min="10247" max="10263" width="3.125" style="1" customWidth="1"/>
    <col min="10264" max="10373" width="3.625" style="1" customWidth="1"/>
    <col min="10374" max="10498" width="9" style="1"/>
    <col min="10499" max="10501" width="1.5" style="1" customWidth="1"/>
    <col min="10502" max="10502" width="6.25" style="1" customWidth="1"/>
    <col min="10503" max="10519" width="3.125" style="1" customWidth="1"/>
    <col min="10520" max="10629" width="3.625" style="1" customWidth="1"/>
    <col min="10630" max="10754" width="9" style="1"/>
    <col min="10755" max="10757" width="1.5" style="1" customWidth="1"/>
    <col min="10758" max="10758" width="6.25" style="1" customWidth="1"/>
    <col min="10759" max="10775" width="3.125" style="1" customWidth="1"/>
    <col min="10776" max="10885" width="3.625" style="1" customWidth="1"/>
    <col min="10886" max="11010" width="9" style="1"/>
    <col min="11011" max="11013" width="1.5" style="1" customWidth="1"/>
    <col min="11014" max="11014" width="6.25" style="1" customWidth="1"/>
    <col min="11015" max="11031" width="3.125" style="1" customWidth="1"/>
    <col min="11032" max="11141" width="3.625" style="1" customWidth="1"/>
    <col min="11142" max="11266" width="9" style="1"/>
    <col min="11267" max="11269" width="1.5" style="1" customWidth="1"/>
    <col min="11270" max="11270" width="6.25" style="1" customWidth="1"/>
    <col min="11271" max="11287" width="3.125" style="1" customWidth="1"/>
    <col min="11288" max="11397" width="3.625" style="1" customWidth="1"/>
    <col min="11398" max="11522" width="9" style="1"/>
    <col min="11523" max="11525" width="1.5" style="1" customWidth="1"/>
    <col min="11526" max="11526" width="6.25" style="1" customWidth="1"/>
    <col min="11527" max="11543" width="3.125" style="1" customWidth="1"/>
    <col min="11544" max="11653" width="3.625" style="1" customWidth="1"/>
    <col min="11654" max="11778" width="9" style="1"/>
    <col min="11779" max="11781" width="1.5" style="1" customWidth="1"/>
    <col min="11782" max="11782" width="6.25" style="1" customWidth="1"/>
    <col min="11783" max="11799" width="3.125" style="1" customWidth="1"/>
    <col min="11800" max="11909" width="3.625" style="1" customWidth="1"/>
    <col min="11910" max="12034" width="9" style="1"/>
    <col min="12035" max="12037" width="1.5" style="1" customWidth="1"/>
    <col min="12038" max="12038" width="6.25" style="1" customWidth="1"/>
    <col min="12039" max="12055" width="3.125" style="1" customWidth="1"/>
    <col min="12056" max="12165" width="3.625" style="1" customWidth="1"/>
    <col min="12166" max="12290" width="9" style="1"/>
    <col min="12291" max="12293" width="1.5" style="1" customWidth="1"/>
    <col min="12294" max="12294" width="6.25" style="1" customWidth="1"/>
    <col min="12295" max="12311" width="3.125" style="1" customWidth="1"/>
    <col min="12312" max="12421" width="3.625" style="1" customWidth="1"/>
    <col min="12422" max="12546" width="9" style="1"/>
    <col min="12547" max="12549" width="1.5" style="1" customWidth="1"/>
    <col min="12550" max="12550" width="6.25" style="1" customWidth="1"/>
    <col min="12551" max="12567" width="3.125" style="1" customWidth="1"/>
    <col min="12568" max="12677" width="3.625" style="1" customWidth="1"/>
    <col min="12678" max="12802" width="9" style="1"/>
    <col min="12803" max="12805" width="1.5" style="1" customWidth="1"/>
    <col min="12806" max="12806" width="6.25" style="1" customWidth="1"/>
    <col min="12807" max="12823" width="3.125" style="1" customWidth="1"/>
    <col min="12824" max="12933" width="3.625" style="1" customWidth="1"/>
    <col min="12934" max="13058" width="9" style="1"/>
    <col min="13059" max="13061" width="1.5" style="1" customWidth="1"/>
    <col min="13062" max="13062" width="6.25" style="1" customWidth="1"/>
    <col min="13063" max="13079" width="3.125" style="1" customWidth="1"/>
    <col min="13080" max="13189" width="3.625" style="1" customWidth="1"/>
    <col min="13190" max="13314" width="9" style="1"/>
    <col min="13315" max="13317" width="1.5" style="1" customWidth="1"/>
    <col min="13318" max="13318" width="6.25" style="1" customWidth="1"/>
    <col min="13319" max="13335" width="3.125" style="1" customWidth="1"/>
    <col min="13336" max="13445" width="3.625" style="1" customWidth="1"/>
    <col min="13446" max="13570" width="9" style="1"/>
    <col min="13571" max="13573" width="1.5" style="1" customWidth="1"/>
    <col min="13574" max="13574" width="6.25" style="1" customWidth="1"/>
    <col min="13575" max="13591" width="3.125" style="1" customWidth="1"/>
    <col min="13592" max="13701" width="3.625" style="1" customWidth="1"/>
    <col min="13702" max="13826" width="9" style="1"/>
    <col min="13827" max="13829" width="1.5" style="1" customWidth="1"/>
    <col min="13830" max="13830" width="6.25" style="1" customWidth="1"/>
    <col min="13831" max="13847" width="3.125" style="1" customWidth="1"/>
    <col min="13848" max="13957" width="3.625" style="1" customWidth="1"/>
    <col min="13958" max="14082" width="9" style="1"/>
    <col min="14083" max="14085" width="1.5" style="1" customWidth="1"/>
    <col min="14086" max="14086" width="6.25" style="1" customWidth="1"/>
    <col min="14087" max="14103" width="3.125" style="1" customWidth="1"/>
    <col min="14104" max="14213" width="3.625" style="1" customWidth="1"/>
    <col min="14214" max="14338" width="9" style="1"/>
    <col min="14339" max="14341" width="1.5" style="1" customWidth="1"/>
    <col min="14342" max="14342" width="6.25" style="1" customWidth="1"/>
    <col min="14343" max="14359" width="3.125" style="1" customWidth="1"/>
    <col min="14360" max="14469" width="3.625" style="1" customWidth="1"/>
    <col min="14470" max="14594" width="9" style="1"/>
    <col min="14595" max="14597" width="1.5" style="1" customWidth="1"/>
    <col min="14598" max="14598" width="6.25" style="1" customWidth="1"/>
    <col min="14599" max="14615" width="3.125" style="1" customWidth="1"/>
    <col min="14616" max="14725" width="3.625" style="1" customWidth="1"/>
    <col min="14726" max="14850" width="9" style="1"/>
    <col min="14851" max="14853" width="1.5" style="1" customWidth="1"/>
    <col min="14854" max="14854" width="6.25" style="1" customWidth="1"/>
    <col min="14855" max="14871" width="3.125" style="1" customWidth="1"/>
    <col min="14872" max="14981" width="3.625" style="1" customWidth="1"/>
    <col min="14982" max="15106" width="9" style="1"/>
    <col min="15107" max="15109" width="1.5" style="1" customWidth="1"/>
    <col min="15110" max="15110" width="6.25" style="1" customWidth="1"/>
    <col min="15111" max="15127" width="3.125" style="1" customWidth="1"/>
    <col min="15128" max="15237" width="3.625" style="1" customWidth="1"/>
    <col min="15238" max="15362" width="9" style="1"/>
    <col min="15363" max="15365" width="1.5" style="1" customWidth="1"/>
    <col min="15366" max="15366" width="6.25" style="1" customWidth="1"/>
    <col min="15367" max="15383" width="3.125" style="1" customWidth="1"/>
    <col min="15384" max="15493" width="3.625" style="1" customWidth="1"/>
    <col min="15494" max="15618" width="9" style="1"/>
    <col min="15619" max="15621" width="1.5" style="1" customWidth="1"/>
    <col min="15622" max="15622" width="6.25" style="1" customWidth="1"/>
    <col min="15623" max="15639" width="3.125" style="1" customWidth="1"/>
    <col min="15640" max="15749" width="3.625" style="1" customWidth="1"/>
    <col min="15750" max="15874" width="9" style="1"/>
    <col min="15875" max="15877" width="1.5" style="1" customWidth="1"/>
    <col min="15878" max="15878" width="6.25" style="1" customWidth="1"/>
    <col min="15879" max="15895" width="3.125" style="1" customWidth="1"/>
    <col min="15896" max="16005" width="3.625" style="1" customWidth="1"/>
    <col min="16006" max="16130" width="9" style="1"/>
    <col min="16131" max="16133" width="1.5" style="1" customWidth="1"/>
    <col min="16134" max="16134" width="6.25" style="1" customWidth="1"/>
    <col min="16135" max="16151" width="3.125" style="1" customWidth="1"/>
    <col min="16152" max="16261" width="3.625" style="1" customWidth="1"/>
    <col min="16262" max="16384" width="9" style="1"/>
  </cols>
  <sheetData>
    <row r="2" spans="2:66" ht="29.25" customHeight="1" x14ac:dyDescent="0.15">
      <c r="B2" s="2"/>
      <c r="C2" s="157" t="s">
        <v>0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</row>
    <row r="3" spans="2:66" ht="39.75" customHeight="1" x14ac:dyDescent="0.15">
      <c r="C3" s="158" t="s">
        <v>1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N3" s="104" t="s">
        <v>2</v>
      </c>
    </row>
    <row r="4" spans="2:66" ht="39.75" customHeight="1" x14ac:dyDescent="0.1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I4" s="181" t="s">
        <v>73</v>
      </c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3"/>
      <c r="BG4" s="3"/>
      <c r="BH4" s="3"/>
      <c r="BI4" s="3"/>
      <c r="BJ4" s="3"/>
      <c r="BK4" s="3"/>
    </row>
    <row r="5" spans="2:66" ht="39.75" customHeight="1" x14ac:dyDescent="0.15">
      <c r="C5" s="4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12"/>
      <c r="AH5" s="113"/>
      <c r="AI5" s="184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6"/>
      <c r="BG5" s="3"/>
      <c r="BH5" s="3"/>
      <c r="BI5" s="3"/>
      <c r="BJ5" s="3"/>
      <c r="BK5" s="3"/>
    </row>
    <row r="6" spans="2:66" ht="39.75" customHeight="1" x14ac:dyDescent="0.15"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12"/>
      <c r="AH6" s="113"/>
      <c r="AI6" s="187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9"/>
      <c r="BG6" s="3"/>
      <c r="BH6" s="3"/>
      <c r="BI6" s="3"/>
      <c r="BJ6" s="3"/>
      <c r="BK6" s="3"/>
    </row>
    <row r="7" spans="2:66" x14ac:dyDescent="0.15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2:66" x14ac:dyDescent="0.15">
      <c r="M8" s="105" t="s">
        <v>66</v>
      </c>
      <c r="AD8" s="44"/>
      <c r="AE8" s="45"/>
      <c r="AF8" s="46"/>
      <c r="AG8" s="46"/>
      <c r="AH8" s="46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92"/>
      <c r="BC8" s="143" t="s">
        <v>4</v>
      </c>
      <c r="BD8" s="143"/>
      <c r="BE8" s="101"/>
      <c r="BF8" s="101"/>
      <c r="BG8" s="101"/>
      <c r="BH8" s="102"/>
    </row>
    <row r="9" spans="2:66" ht="18.75" customHeight="1" x14ac:dyDescent="0.15">
      <c r="C9" s="6"/>
      <c r="Y9" s="47"/>
      <c r="AD9" s="44"/>
      <c r="AE9" s="166" t="s">
        <v>5</v>
      </c>
      <c r="AF9" s="167"/>
      <c r="AG9" s="167"/>
      <c r="AH9" s="168"/>
      <c r="AI9" s="8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34"/>
      <c r="BB9" s="47"/>
      <c r="BC9" s="123"/>
      <c r="BD9" s="123"/>
      <c r="BE9" s="7"/>
    </row>
    <row r="10" spans="2:66" ht="18.75" customHeight="1" x14ac:dyDescent="0.15">
      <c r="C10" s="6"/>
      <c r="Y10" s="47"/>
      <c r="AD10" s="44"/>
      <c r="AE10" s="169"/>
      <c r="AF10" s="170"/>
      <c r="AG10" s="170"/>
      <c r="AH10" s="171"/>
      <c r="AI10" s="10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63" t="s">
        <v>6</v>
      </c>
      <c r="AZ10" s="35"/>
      <c r="BB10" s="47"/>
      <c r="BC10" s="123"/>
      <c r="BD10" s="123"/>
      <c r="BE10" s="7"/>
    </row>
    <row r="11" spans="2:66" ht="18.75" customHeight="1" x14ac:dyDescent="0.15">
      <c r="C11" s="106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  <c r="AD11" s="44"/>
      <c r="AE11" s="169"/>
      <c r="AF11" s="170"/>
      <c r="AG11" s="170"/>
      <c r="AH11" s="171"/>
      <c r="AI11" s="10"/>
      <c r="AJ11" s="11"/>
      <c r="AK11" s="116" t="s">
        <v>7</v>
      </c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63"/>
      <c r="AZ11" s="165" t="s">
        <v>8</v>
      </c>
      <c r="BB11" s="47"/>
      <c r="BC11" s="123"/>
      <c r="BD11" s="123"/>
      <c r="BE11" s="7"/>
    </row>
    <row r="12" spans="2:66" ht="17.25" customHeight="1" x14ac:dyDescent="0.15">
      <c r="C12" s="109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8"/>
      <c r="AD12" s="44"/>
      <c r="AE12" s="169"/>
      <c r="AF12" s="170"/>
      <c r="AG12" s="170"/>
      <c r="AH12" s="171"/>
      <c r="AI12" s="10"/>
      <c r="AJ12" s="11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63"/>
      <c r="AZ12" s="165"/>
      <c r="BA12" s="50"/>
      <c r="BB12" s="50"/>
      <c r="BC12" s="123"/>
      <c r="BD12" s="123"/>
      <c r="BE12" s="7"/>
    </row>
    <row r="13" spans="2:66" ht="18.75" customHeight="1" x14ac:dyDescent="0.15">
      <c r="C13" s="109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8"/>
      <c r="AD13" s="44"/>
      <c r="AE13" s="169"/>
      <c r="AF13" s="170"/>
      <c r="AG13" s="170"/>
      <c r="AH13" s="171"/>
      <c r="AI13" s="10"/>
      <c r="AJ13" s="11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63"/>
      <c r="AZ13" s="165"/>
      <c r="BB13" s="47"/>
      <c r="BC13" s="123"/>
      <c r="BD13" s="123"/>
      <c r="BE13" s="159" t="s">
        <v>9</v>
      </c>
      <c r="BF13" s="119"/>
      <c r="BG13" s="119"/>
      <c r="BH13" s="119"/>
      <c r="BI13" s="119"/>
    </row>
    <row r="14" spans="2:66" ht="18.75" x14ac:dyDescent="0.15">
      <c r="C14" s="6"/>
      <c r="Y14" s="47"/>
      <c r="AD14" s="44"/>
      <c r="AE14" s="169"/>
      <c r="AF14" s="170"/>
      <c r="AG14" s="170"/>
      <c r="AH14" s="171"/>
      <c r="AI14" s="10"/>
      <c r="AJ14" s="11"/>
      <c r="AK14" s="11"/>
      <c r="AL14" s="29" t="s">
        <v>10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63"/>
      <c r="AZ14" s="35"/>
      <c r="BB14" s="47"/>
      <c r="BC14" s="123"/>
      <c r="BD14" s="123"/>
      <c r="BE14" s="7"/>
    </row>
    <row r="15" spans="2:66" ht="18.75" x14ac:dyDescent="0.15">
      <c r="C15" s="6"/>
      <c r="Y15" s="47"/>
      <c r="AD15" s="44"/>
      <c r="AE15" s="172"/>
      <c r="AF15" s="173"/>
      <c r="AG15" s="173"/>
      <c r="AH15" s="174"/>
      <c r="AI15" s="12"/>
      <c r="AJ15" s="13"/>
      <c r="AK15" s="160" t="s">
        <v>11</v>
      </c>
      <c r="AL15" s="160"/>
      <c r="AM15" s="160"/>
      <c r="AN15" s="160"/>
      <c r="AO15" s="13"/>
      <c r="AP15" s="13"/>
      <c r="AQ15" s="13"/>
      <c r="AR15" s="13"/>
      <c r="AS15" s="13"/>
      <c r="AT15" s="68"/>
      <c r="AU15" s="13"/>
      <c r="AV15" s="13"/>
      <c r="AW15" s="11"/>
      <c r="AX15" s="11"/>
      <c r="AY15" s="164"/>
      <c r="AZ15" s="38"/>
      <c r="BB15" s="47"/>
      <c r="BC15" s="123"/>
      <c r="BD15" s="123"/>
      <c r="BE15" s="7"/>
    </row>
    <row r="16" spans="2:66" ht="23.25" customHeight="1" x14ac:dyDescent="0.15">
      <c r="C16" s="6"/>
      <c r="Y16" s="47"/>
      <c r="AD16" s="44"/>
      <c r="AE16" s="23"/>
      <c r="AF16" s="23"/>
      <c r="AG16" s="23"/>
      <c r="AH16" s="23"/>
      <c r="AI16" s="23"/>
      <c r="AJ16" s="60"/>
      <c r="AO16" s="5"/>
      <c r="AP16" s="5"/>
      <c r="AQ16" s="5"/>
      <c r="AR16" s="5"/>
      <c r="AS16" s="5"/>
      <c r="AT16" s="69"/>
      <c r="AU16" s="5"/>
      <c r="AV16" s="70"/>
      <c r="AW16" s="66"/>
      <c r="AX16" s="66"/>
      <c r="BB16" s="47"/>
      <c r="BC16" s="123"/>
      <c r="BD16" s="123"/>
      <c r="BE16" s="7"/>
    </row>
    <row r="17" spans="3:62" ht="17.25" customHeight="1" x14ac:dyDescent="0.15">
      <c r="C17" s="175"/>
      <c r="D17" s="176"/>
      <c r="E17" s="176"/>
      <c r="F17" s="176"/>
      <c r="G17" s="176"/>
      <c r="H17" s="176"/>
      <c r="I17" s="176"/>
      <c r="J17" s="176"/>
      <c r="K17" s="177"/>
      <c r="L17" s="26"/>
      <c r="M17" s="26"/>
      <c r="N17" s="26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7"/>
      <c r="AD17" s="44"/>
      <c r="AJ17" s="47"/>
      <c r="AO17" s="71"/>
      <c r="AP17" s="72"/>
      <c r="AQ17" s="72"/>
      <c r="AR17" s="161"/>
      <c r="AS17" s="161"/>
      <c r="AT17" s="161"/>
      <c r="AU17" s="162"/>
      <c r="AW17" s="6"/>
      <c r="AY17" s="6"/>
      <c r="BA17" s="22"/>
      <c r="BB17" s="32"/>
      <c r="BC17" s="123"/>
      <c r="BD17" s="123"/>
      <c r="BE17" s="7"/>
    </row>
    <row r="18" spans="3:62" ht="13.5" customHeight="1" x14ac:dyDescent="0.15">
      <c r="C18" s="178"/>
      <c r="D18" s="179"/>
      <c r="E18" s="179"/>
      <c r="F18" s="179"/>
      <c r="G18" s="179"/>
      <c r="H18" s="179"/>
      <c r="I18" s="179"/>
      <c r="J18" s="179"/>
      <c r="K18" s="180"/>
      <c r="L18" s="28"/>
      <c r="M18" s="28"/>
      <c r="N18" s="28"/>
      <c r="Z18" s="7"/>
      <c r="AD18" s="44"/>
      <c r="AF18" s="48"/>
      <c r="AG18" s="48"/>
      <c r="AJ18" s="47"/>
      <c r="AO18" s="145" t="s">
        <v>12</v>
      </c>
      <c r="AP18" s="146"/>
      <c r="AQ18" s="146"/>
      <c r="AR18" s="72"/>
      <c r="AS18" s="72"/>
      <c r="AT18" s="72"/>
      <c r="AU18" s="73"/>
      <c r="AW18" s="6"/>
      <c r="AY18" s="6"/>
      <c r="BA18" s="6"/>
      <c r="BB18" s="47"/>
      <c r="BC18" s="123"/>
      <c r="BD18" s="123"/>
      <c r="BE18" s="7"/>
    </row>
    <row r="19" spans="3:62" ht="13.5" customHeight="1" x14ac:dyDescent="0.15">
      <c r="C19" s="7"/>
      <c r="Z19" s="7"/>
      <c r="AD19" s="44"/>
      <c r="AF19" s="48"/>
      <c r="AG19" s="48"/>
      <c r="AJ19" s="47"/>
      <c r="AO19" s="147"/>
      <c r="AP19" s="146"/>
      <c r="AQ19" s="146"/>
      <c r="AR19" s="72"/>
      <c r="AS19" s="72"/>
      <c r="AT19" s="72"/>
      <c r="AU19" s="73"/>
      <c r="AW19" s="6"/>
      <c r="AY19" s="6"/>
      <c r="BA19" s="6"/>
      <c r="BB19" s="47"/>
      <c r="BC19" s="123"/>
      <c r="BD19" s="123"/>
      <c r="BE19" s="7"/>
    </row>
    <row r="20" spans="3:62" ht="18.75" customHeight="1" x14ac:dyDescent="0.15">
      <c r="C20" s="7"/>
      <c r="G20" s="8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34"/>
      <c r="Z20" s="7"/>
      <c r="AD20" s="44"/>
      <c r="AJ20" s="47"/>
      <c r="AO20" s="71" t="s">
        <v>13</v>
      </c>
      <c r="AP20" s="72"/>
      <c r="AQ20" s="72"/>
      <c r="AR20" s="72"/>
      <c r="AS20" s="72"/>
      <c r="AT20" s="72"/>
      <c r="AU20" s="73"/>
      <c r="AW20" s="6"/>
      <c r="AY20" s="6"/>
      <c r="BA20" s="6"/>
      <c r="BB20" s="47"/>
      <c r="BC20" s="123"/>
      <c r="BD20" s="123"/>
      <c r="BE20" s="7"/>
    </row>
    <row r="21" spans="3:62" ht="18.75" customHeight="1" x14ac:dyDescent="0.15">
      <c r="C21" s="7"/>
      <c r="G21" s="10"/>
      <c r="H21" s="11"/>
      <c r="I21" s="116" t="s">
        <v>14</v>
      </c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35"/>
      <c r="Z21" s="7"/>
      <c r="AD21" s="44"/>
      <c r="AE21" s="5"/>
      <c r="AF21" s="49"/>
      <c r="AG21" s="49"/>
      <c r="AH21" s="5"/>
      <c r="AI21" s="5"/>
      <c r="AJ21" s="59"/>
      <c r="AK21" s="61"/>
      <c r="AO21" s="148" t="s">
        <v>15</v>
      </c>
      <c r="AP21" s="149"/>
      <c r="AQ21" s="149"/>
      <c r="AR21" s="149"/>
      <c r="AS21" s="149"/>
      <c r="AT21" s="149"/>
      <c r="AU21" s="150"/>
      <c r="AW21" s="6"/>
      <c r="AY21" s="6"/>
      <c r="BA21" s="6"/>
      <c r="BB21" s="47"/>
      <c r="BC21" s="123"/>
      <c r="BD21" s="123"/>
      <c r="BE21" s="7"/>
      <c r="BF21" s="119"/>
      <c r="BG21" s="119"/>
      <c r="BH21" s="119"/>
      <c r="BI21" s="119"/>
    </row>
    <row r="22" spans="3:62" ht="18.75" customHeight="1" x14ac:dyDescent="0.15">
      <c r="C22" s="7"/>
      <c r="G22" s="10"/>
      <c r="H22" s="11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35"/>
      <c r="Z22" s="7"/>
      <c r="AD22" s="44"/>
      <c r="AF22" s="48"/>
      <c r="AG22" s="48"/>
      <c r="AN22" s="62"/>
      <c r="AO22" s="71" t="s">
        <v>16</v>
      </c>
      <c r="AP22" s="72"/>
      <c r="AQ22" s="72"/>
      <c r="AR22" s="72"/>
      <c r="AS22" s="72"/>
      <c r="AT22" s="72"/>
      <c r="AU22" s="73"/>
      <c r="AW22" s="6"/>
      <c r="AY22" s="6"/>
      <c r="BA22" s="6"/>
      <c r="BB22" s="47"/>
      <c r="BC22" s="123"/>
      <c r="BD22" s="123"/>
      <c r="BE22" s="17"/>
      <c r="BF22" s="18"/>
      <c r="BG22" s="18"/>
      <c r="BH22" s="18"/>
      <c r="BI22" s="18"/>
      <c r="BJ22" s="18"/>
    </row>
    <row r="23" spans="3:62" ht="18.75" customHeight="1" x14ac:dyDescent="0.15">
      <c r="C23" s="7"/>
      <c r="G23" s="10"/>
      <c r="H23" s="11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35"/>
      <c r="X23" s="25"/>
      <c r="Y23" s="5"/>
      <c r="Z23" s="7"/>
      <c r="AD23" s="44"/>
      <c r="AO23" s="74" t="s">
        <v>17</v>
      </c>
      <c r="AP23" s="72"/>
      <c r="AQ23" s="72"/>
      <c r="AR23" s="72"/>
      <c r="AS23" s="72"/>
      <c r="AT23" s="72"/>
      <c r="AU23" s="73"/>
      <c r="AW23" s="6"/>
      <c r="AY23" s="25"/>
      <c r="AZ23" s="5"/>
      <c r="BA23" s="25"/>
      <c r="BB23" s="59"/>
      <c r="BC23" s="123"/>
      <c r="BD23" s="123"/>
      <c r="BE23" s="6"/>
    </row>
    <row r="24" spans="3:62" ht="20.25" customHeight="1" x14ac:dyDescent="0.15">
      <c r="C24" s="7"/>
      <c r="G24" s="10"/>
      <c r="H24" s="11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35"/>
      <c r="X24" s="36"/>
      <c r="Y24" s="50"/>
      <c r="Z24" s="51"/>
      <c r="AA24" s="50"/>
      <c r="AB24" s="50"/>
      <c r="AD24" s="44"/>
      <c r="AE24" s="123" t="s">
        <v>18</v>
      </c>
      <c r="AH24" s="156" t="s">
        <v>19</v>
      </c>
      <c r="AI24" s="156"/>
      <c r="AJ24" s="156"/>
      <c r="AK24" s="156"/>
      <c r="AL24" s="156"/>
      <c r="AM24" s="63"/>
      <c r="AN24" s="63"/>
      <c r="AO24" s="74"/>
      <c r="AP24" s="72"/>
      <c r="AQ24" s="72"/>
      <c r="AR24" s="72"/>
      <c r="AS24" s="72"/>
      <c r="AT24" s="72"/>
      <c r="AU24" s="73"/>
      <c r="AW24" s="6"/>
      <c r="AZ24" s="23"/>
      <c r="BA24" s="23"/>
      <c r="BB24" s="93"/>
      <c r="BC24" s="123"/>
      <c r="BD24" s="123"/>
      <c r="BE24" s="6"/>
    </row>
    <row r="25" spans="3:62" ht="14.25" customHeight="1" x14ac:dyDescent="0.15">
      <c r="C25" s="7"/>
      <c r="G25" s="10"/>
      <c r="H25" s="11"/>
      <c r="I25" s="11"/>
      <c r="J25" s="11"/>
      <c r="K25" s="11"/>
      <c r="L25" s="11"/>
      <c r="M25" s="11"/>
      <c r="N25" s="11"/>
      <c r="O25" s="29" t="s">
        <v>20</v>
      </c>
      <c r="P25" s="11"/>
      <c r="Q25" s="11"/>
      <c r="R25" s="11"/>
      <c r="S25" s="11"/>
      <c r="T25" s="11"/>
      <c r="U25" s="11"/>
      <c r="V25" s="11"/>
      <c r="W25" s="35"/>
      <c r="X25" s="37"/>
      <c r="Y25" s="6"/>
      <c r="Z25" s="7"/>
      <c r="AD25" s="44"/>
      <c r="AE25" s="123"/>
      <c r="AG25" s="48"/>
      <c r="AH25" s="156"/>
      <c r="AI25" s="156"/>
      <c r="AJ25" s="156"/>
      <c r="AK25" s="156"/>
      <c r="AL25" s="156"/>
      <c r="AO25" s="71" t="s">
        <v>21</v>
      </c>
      <c r="AP25" s="72"/>
      <c r="AQ25" s="72"/>
      <c r="AR25" s="72"/>
      <c r="AS25" s="72"/>
      <c r="AT25" s="72"/>
      <c r="AU25" s="73"/>
      <c r="AW25" s="6"/>
      <c r="AY25" s="90"/>
      <c r="BB25" s="94"/>
      <c r="BC25" s="123"/>
      <c r="BD25" s="123"/>
      <c r="BE25" s="6"/>
      <c r="BI25" s="155" t="s">
        <v>22</v>
      </c>
    </row>
    <row r="26" spans="3:62" ht="14.25" customHeight="1" x14ac:dyDescent="0.15">
      <c r="C26" s="7"/>
      <c r="G26" s="12"/>
      <c r="H26" s="13"/>
      <c r="I26" s="13"/>
      <c r="J26" s="13"/>
      <c r="K26" s="13"/>
      <c r="L26" s="13"/>
      <c r="M26" s="13"/>
      <c r="N26" s="13"/>
      <c r="O26" s="30" t="s">
        <v>23</v>
      </c>
      <c r="P26" s="31"/>
      <c r="Q26" s="31"/>
      <c r="R26" s="31"/>
      <c r="S26" s="31"/>
      <c r="T26" s="31"/>
      <c r="U26" s="13"/>
      <c r="V26" s="13"/>
      <c r="W26" s="38"/>
      <c r="Y26" s="6"/>
      <c r="Z26" s="7"/>
      <c r="AC26" s="151"/>
      <c r="AD26" s="152"/>
      <c r="AE26" s="123"/>
      <c r="AG26" s="48"/>
      <c r="AH26" s="156"/>
      <c r="AI26" s="156"/>
      <c r="AJ26" s="156"/>
      <c r="AK26" s="156"/>
      <c r="AL26" s="156"/>
      <c r="AM26" s="63"/>
      <c r="AN26" s="63"/>
      <c r="AO26" s="74"/>
      <c r="AP26" s="72"/>
      <c r="AQ26" s="75"/>
      <c r="AR26" s="76"/>
      <c r="AS26" s="77"/>
      <c r="AT26" s="72"/>
      <c r="AU26" s="73"/>
      <c r="AW26" s="25"/>
      <c r="AX26" s="5"/>
      <c r="AY26" s="5"/>
      <c r="AZ26" s="5"/>
      <c r="BA26" s="5"/>
      <c r="BB26" s="95"/>
      <c r="BC26" s="123"/>
      <c r="BD26" s="123"/>
      <c r="BE26" s="6"/>
      <c r="BI26" s="155"/>
    </row>
    <row r="27" spans="3:62" ht="13.5" customHeight="1" x14ac:dyDescent="0.15">
      <c r="C27" s="7"/>
      <c r="O27" s="23"/>
      <c r="P27" s="23"/>
      <c r="Q27" s="23"/>
      <c r="R27" s="39"/>
      <c r="S27" s="23"/>
      <c r="T27" s="23"/>
      <c r="U27" s="23"/>
      <c r="Y27" s="6"/>
      <c r="Z27" s="7"/>
      <c r="AD27" s="44"/>
      <c r="AG27" s="48"/>
      <c r="AH27" s="48"/>
      <c r="AI27" s="48"/>
      <c r="AJ27" s="48"/>
      <c r="AK27" s="48"/>
      <c r="AL27" s="48"/>
      <c r="AO27" s="71"/>
      <c r="AP27" s="72"/>
      <c r="AQ27" s="78"/>
      <c r="AR27" s="79" t="s">
        <v>24</v>
      </c>
      <c r="AS27" s="80"/>
      <c r="AT27" s="72"/>
      <c r="AU27" s="73"/>
      <c r="BB27" s="94"/>
      <c r="BC27" s="123"/>
      <c r="BD27" s="123"/>
      <c r="BE27" s="6"/>
      <c r="BI27" s="155"/>
    </row>
    <row r="28" spans="3:62" ht="14.25" customHeight="1" x14ac:dyDescent="0.15">
      <c r="C28" s="7"/>
      <c r="Q28" s="119"/>
      <c r="R28" s="119"/>
      <c r="S28" s="119"/>
      <c r="T28" s="40"/>
      <c r="Y28" s="6"/>
      <c r="Z28" s="7"/>
      <c r="AD28" s="44"/>
      <c r="AE28" s="119" t="s">
        <v>25</v>
      </c>
      <c r="AF28" s="119"/>
      <c r="AG28" s="119"/>
      <c r="AH28" s="119"/>
      <c r="AI28" s="48"/>
      <c r="AJ28" s="48"/>
      <c r="AK28" s="64"/>
      <c r="AL28" s="63"/>
      <c r="AM28" s="63"/>
      <c r="AN28" s="63"/>
      <c r="AO28" s="74"/>
      <c r="AP28" s="72"/>
      <c r="AQ28" s="78"/>
      <c r="AR28" s="81" t="s">
        <v>26</v>
      </c>
      <c r="AS28" s="80"/>
      <c r="AT28" s="72"/>
      <c r="AU28" s="73"/>
      <c r="BB28" s="94"/>
      <c r="BC28" s="123"/>
      <c r="BD28" s="123"/>
      <c r="BE28" s="6"/>
      <c r="BI28" s="155"/>
    </row>
    <row r="29" spans="3:62" ht="14.25" x14ac:dyDescent="0.15">
      <c r="C29" s="7"/>
      <c r="Q29" s="119"/>
      <c r="R29" s="119"/>
      <c r="S29" s="119"/>
      <c r="Y29" s="6"/>
      <c r="Z29" s="7"/>
      <c r="AD29" s="44"/>
      <c r="AE29" s="120"/>
      <c r="AF29" s="120"/>
      <c r="AG29" s="120"/>
      <c r="AH29" s="120"/>
      <c r="AI29" s="5"/>
      <c r="AJ29" s="5"/>
      <c r="AK29" s="5"/>
      <c r="AL29" s="5"/>
      <c r="AM29" s="5"/>
      <c r="AN29" s="59"/>
      <c r="AO29" s="71"/>
      <c r="AP29" s="72"/>
      <c r="AQ29" s="82"/>
      <c r="AR29" s="83"/>
      <c r="AS29" s="84"/>
      <c r="AT29" s="72"/>
      <c r="AU29" s="73"/>
      <c r="AV29" s="25"/>
      <c r="AW29" s="5"/>
      <c r="AX29" s="5"/>
      <c r="AY29" s="5"/>
      <c r="AZ29" s="153"/>
      <c r="BA29" s="153"/>
      <c r="BB29" s="154"/>
      <c r="BC29" s="123"/>
      <c r="BD29" s="123"/>
      <c r="BE29" s="6"/>
      <c r="BI29" s="155"/>
    </row>
    <row r="30" spans="3:62" ht="18.75" x14ac:dyDescent="0.15">
      <c r="C30" s="7"/>
      <c r="Y30" s="6"/>
      <c r="Z30" s="7"/>
      <c r="AD30" s="44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6" t="s">
        <v>27</v>
      </c>
      <c r="AP30" s="116"/>
      <c r="AQ30" s="116"/>
      <c r="AR30" s="116"/>
      <c r="AS30" s="116"/>
      <c r="AT30" s="116"/>
      <c r="AU30" s="116"/>
      <c r="AV30" s="11"/>
      <c r="AW30" s="11"/>
      <c r="AX30" s="11"/>
      <c r="AY30" s="96"/>
      <c r="AZ30" s="97" t="s">
        <v>28</v>
      </c>
      <c r="BA30" s="97"/>
      <c r="BB30" s="98"/>
      <c r="BC30" s="123"/>
      <c r="BD30" s="123"/>
      <c r="BE30" s="6"/>
      <c r="BI30" s="155"/>
    </row>
    <row r="31" spans="3:62" ht="18.75" customHeight="1" x14ac:dyDescent="0.15">
      <c r="C31" s="7"/>
      <c r="F31" s="190" t="s">
        <v>5</v>
      </c>
      <c r="G31" s="168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41"/>
      <c r="Y31" s="6"/>
      <c r="Z31" s="7"/>
      <c r="AD31" s="44"/>
      <c r="AE31" s="11"/>
      <c r="AF31" s="116" t="s">
        <v>29</v>
      </c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35"/>
      <c r="BC31" s="123"/>
      <c r="BD31" s="123"/>
      <c r="BE31" s="6"/>
      <c r="BI31" s="155"/>
    </row>
    <row r="32" spans="3:62" ht="18.75" x14ac:dyDescent="0.15">
      <c r="C32" s="7"/>
      <c r="F32" s="191"/>
      <c r="G32" s="171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42"/>
      <c r="Y32" s="6"/>
      <c r="Z32" s="7"/>
      <c r="AD32" s="44"/>
      <c r="AE32" s="11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35"/>
      <c r="BC32" s="123"/>
      <c r="BD32" s="123"/>
      <c r="BE32" s="61"/>
      <c r="BF32" s="103"/>
      <c r="BG32" s="103"/>
      <c r="BH32" s="103"/>
      <c r="BI32" s="103"/>
      <c r="BJ32" s="103"/>
    </row>
    <row r="33" spans="3:62" ht="18.75" x14ac:dyDescent="0.15">
      <c r="C33" s="7"/>
      <c r="F33" s="191"/>
      <c r="G33" s="171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42"/>
      <c r="Y33" s="6"/>
      <c r="Z33" s="17"/>
      <c r="AA33" s="18"/>
      <c r="AB33" s="18"/>
      <c r="AC33" s="18"/>
      <c r="AD33" s="52"/>
      <c r="AE33" s="11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35"/>
      <c r="BC33" s="123"/>
      <c r="BD33" s="123"/>
      <c r="BE33" s="6"/>
    </row>
    <row r="34" spans="3:62" ht="19.5" customHeight="1" x14ac:dyDescent="0.15">
      <c r="C34" s="7"/>
      <c r="F34" s="191"/>
      <c r="G34" s="171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42"/>
      <c r="Y34" s="25"/>
      <c r="Z34" s="132" t="s">
        <v>30</v>
      </c>
      <c r="AA34" s="132"/>
      <c r="AB34" s="132"/>
      <c r="AC34" s="132"/>
      <c r="AE34" s="10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35"/>
      <c r="BC34" s="123"/>
      <c r="BD34" s="123"/>
      <c r="BE34" s="6"/>
      <c r="BF34" s="28"/>
      <c r="BG34" s="119" t="s">
        <v>31</v>
      </c>
      <c r="BH34" s="119"/>
      <c r="BI34" s="119"/>
      <c r="BJ34" s="119"/>
    </row>
    <row r="35" spans="3:62" ht="18.75" x14ac:dyDescent="0.15">
      <c r="C35" s="7"/>
      <c r="F35" s="191"/>
      <c r="G35" s="171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42"/>
      <c r="Y35" s="23"/>
      <c r="Z35" s="53"/>
      <c r="AA35" s="27"/>
      <c r="AB35" s="27"/>
      <c r="AC35" s="27"/>
      <c r="AD35" s="27"/>
      <c r="AE35" s="54"/>
      <c r="AF35" s="11"/>
      <c r="AG35" s="11"/>
      <c r="AH35" s="11"/>
      <c r="AI35" s="11"/>
      <c r="AJ35" s="11"/>
      <c r="AK35" s="133"/>
      <c r="AL35" s="133"/>
      <c r="AM35" s="133"/>
      <c r="AN35" s="133"/>
      <c r="AO35" s="133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35"/>
      <c r="BC35" s="123"/>
      <c r="BD35" s="123"/>
      <c r="BE35" s="134" t="s">
        <v>67</v>
      </c>
      <c r="BF35" s="135"/>
      <c r="BG35" s="18"/>
      <c r="BH35" s="18"/>
      <c r="BI35" s="18"/>
      <c r="BJ35" s="18"/>
    </row>
    <row r="36" spans="3:62" ht="13.5" customHeight="1" x14ac:dyDescent="0.15">
      <c r="C36" s="7"/>
      <c r="F36" s="191"/>
      <c r="G36" s="171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42"/>
      <c r="Z36" s="7"/>
      <c r="AE36" s="138" t="s">
        <v>32</v>
      </c>
      <c r="AF36" s="139"/>
      <c r="AG36" s="139"/>
      <c r="AH36" s="139"/>
      <c r="AI36" s="139"/>
      <c r="AJ36" s="139"/>
      <c r="AK36" s="140"/>
      <c r="AL36" s="23"/>
      <c r="AM36" s="23"/>
      <c r="AN36" s="32"/>
      <c r="AO36" s="71" t="s">
        <v>33</v>
      </c>
      <c r="AP36" s="72"/>
      <c r="AQ36" s="75"/>
      <c r="AR36" s="76"/>
      <c r="AS36" s="77"/>
      <c r="AT36" s="72"/>
      <c r="AU36" s="73"/>
      <c r="AV36" s="22"/>
      <c r="AW36" s="23"/>
      <c r="AX36" s="23"/>
      <c r="AY36" s="23"/>
      <c r="AZ36" s="23"/>
      <c r="BA36" s="23"/>
      <c r="BB36" s="93"/>
      <c r="BC36" s="123"/>
      <c r="BD36" s="123"/>
      <c r="BE36" s="53"/>
    </row>
    <row r="37" spans="3:62" ht="14.25" customHeight="1" x14ac:dyDescent="0.15">
      <c r="C37" s="7"/>
      <c r="F37" s="191"/>
      <c r="G37" s="171"/>
      <c r="H37" s="15"/>
      <c r="I37" s="15" t="s">
        <v>34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42"/>
      <c r="Z37" s="7"/>
      <c r="AE37" s="141"/>
      <c r="AF37" s="132"/>
      <c r="AG37" s="132"/>
      <c r="AH37" s="132"/>
      <c r="AI37" s="132"/>
      <c r="AJ37" s="132"/>
      <c r="AK37" s="142"/>
      <c r="AN37" s="47"/>
      <c r="AO37" s="72"/>
      <c r="AP37" s="72"/>
      <c r="AQ37" s="78"/>
      <c r="AR37" s="81" t="s">
        <v>26</v>
      </c>
      <c r="AS37" s="80"/>
      <c r="AT37" s="136" t="s">
        <v>28</v>
      </c>
      <c r="AU37" s="137"/>
      <c r="AV37" s="50"/>
      <c r="AW37" s="50"/>
      <c r="AX37" s="99"/>
      <c r="BB37" s="94"/>
      <c r="BC37" s="123"/>
      <c r="BD37" s="123"/>
      <c r="BE37" s="7"/>
    </row>
    <row r="38" spans="3:62" ht="13.5" customHeight="1" x14ac:dyDescent="0.15">
      <c r="C38" s="7"/>
      <c r="F38" s="191"/>
      <c r="G38" s="171"/>
      <c r="H38" s="15"/>
      <c r="I38" s="117" t="s">
        <v>71</v>
      </c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5"/>
      <c r="W38" s="42"/>
      <c r="Z38" s="7"/>
      <c r="AE38" s="141"/>
      <c r="AF38" s="132"/>
      <c r="AG38" s="132"/>
      <c r="AH38" s="132"/>
      <c r="AI38" s="132"/>
      <c r="AJ38" s="132"/>
      <c r="AK38" s="142"/>
      <c r="AO38" s="71"/>
      <c r="AP38" s="72"/>
      <c r="AQ38" s="82"/>
      <c r="AR38" s="83"/>
      <c r="AS38" s="84"/>
      <c r="AT38" s="72"/>
      <c r="AU38" s="73"/>
      <c r="BB38" s="94"/>
      <c r="BC38" s="123"/>
      <c r="BD38" s="123"/>
      <c r="BE38" s="7"/>
      <c r="BF38" s="1" t="s">
        <v>35</v>
      </c>
    </row>
    <row r="39" spans="3:62" ht="13.5" customHeight="1" x14ac:dyDescent="0.15">
      <c r="C39" s="7"/>
      <c r="F39" s="191"/>
      <c r="G39" s="171"/>
      <c r="H39" s="15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5"/>
      <c r="W39" s="42"/>
      <c r="Z39" s="7"/>
      <c r="AE39" s="7"/>
      <c r="AG39" s="125" t="s">
        <v>24</v>
      </c>
      <c r="AH39" s="126"/>
      <c r="AK39" s="47"/>
      <c r="AO39" s="71"/>
      <c r="AP39" s="72"/>
      <c r="AQ39" s="72"/>
      <c r="AR39" s="72"/>
      <c r="AS39" s="72"/>
      <c r="AT39" s="72"/>
      <c r="AU39" s="73"/>
      <c r="AW39" s="114" t="s">
        <v>36</v>
      </c>
      <c r="AX39" s="114"/>
      <c r="AY39" s="114"/>
      <c r="AZ39" s="114"/>
      <c r="BA39" s="114"/>
      <c r="BB39" s="114"/>
      <c r="BC39" s="123"/>
      <c r="BD39" s="123"/>
      <c r="BE39" s="7"/>
      <c r="BF39" s="1" t="s">
        <v>37</v>
      </c>
    </row>
    <row r="40" spans="3:62" ht="13.5" customHeight="1" x14ac:dyDescent="0.15">
      <c r="C40" s="7"/>
      <c r="F40" s="191"/>
      <c r="G40" s="171"/>
      <c r="H40" s="16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6"/>
      <c r="W40" s="42"/>
      <c r="Z40" s="7"/>
      <c r="AE40" s="7"/>
      <c r="AG40" s="127"/>
      <c r="AH40" s="128"/>
      <c r="AJ40" s="131" t="s">
        <v>38</v>
      </c>
      <c r="AK40" s="126"/>
      <c r="AO40" s="85" t="s">
        <v>39</v>
      </c>
      <c r="AP40" s="72"/>
      <c r="AQ40" s="72"/>
      <c r="AR40" s="72"/>
      <c r="AS40" s="72"/>
      <c r="AT40" s="72"/>
      <c r="AU40" s="73"/>
      <c r="BC40" s="123"/>
      <c r="BD40" s="123"/>
      <c r="BE40" s="7"/>
      <c r="BF40" s="1" t="s">
        <v>40</v>
      </c>
    </row>
    <row r="41" spans="3:62" ht="14.25" customHeight="1" x14ac:dyDescent="0.15">
      <c r="C41" s="7"/>
      <c r="F41" s="191"/>
      <c r="G41" s="171"/>
      <c r="H41" s="16"/>
      <c r="I41" s="118" t="s">
        <v>41</v>
      </c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6"/>
      <c r="W41" s="42"/>
      <c r="Z41" s="7"/>
      <c r="AE41" s="7"/>
      <c r="AG41" s="129"/>
      <c r="AH41" s="130"/>
      <c r="AJ41" s="129"/>
      <c r="AK41" s="130"/>
      <c r="AL41" s="36"/>
      <c r="AM41" s="50"/>
      <c r="AN41" s="65"/>
      <c r="AO41" s="31"/>
      <c r="AP41" s="31"/>
      <c r="AQ41" s="31"/>
      <c r="AR41" s="72"/>
      <c r="AS41" s="72"/>
      <c r="AT41" s="72"/>
      <c r="AU41" s="73"/>
      <c r="BC41" s="123"/>
      <c r="BD41" s="123"/>
      <c r="BE41" s="7"/>
      <c r="BF41" s="1" t="s">
        <v>42</v>
      </c>
    </row>
    <row r="42" spans="3:62" ht="14.25" customHeight="1" x14ac:dyDescent="0.15">
      <c r="C42" s="7"/>
      <c r="F42" s="192"/>
      <c r="G42" s="174"/>
      <c r="H42" s="15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5"/>
      <c r="W42" s="42"/>
      <c r="Z42" s="7"/>
      <c r="AE42" s="7"/>
      <c r="AF42" s="55"/>
      <c r="AG42" s="66"/>
      <c r="AH42" s="66"/>
      <c r="AI42" s="66"/>
      <c r="AJ42" s="66"/>
      <c r="AK42" s="66"/>
      <c r="AL42" s="66"/>
      <c r="AM42" s="66"/>
      <c r="AN42" s="67"/>
      <c r="AO42" s="71"/>
      <c r="AP42" s="86"/>
      <c r="AQ42" s="86"/>
      <c r="AR42" s="86"/>
      <c r="AS42" s="86"/>
      <c r="AT42" s="72"/>
      <c r="AU42" s="73"/>
      <c r="AW42" s="193" t="s">
        <v>43</v>
      </c>
      <c r="AX42" s="194"/>
      <c r="AY42" s="194"/>
      <c r="AZ42" s="194"/>
      <c r="BA42" s="194"/>
      <c r="BB42" s="195"/>
      <c r="BC42" s="123"/>
      <c r="BD42" s="123"/>
      <c r="BE42" s="7"/>
      <c r="BF42" s="1" t="s">
        <v>44</v>
      </c>
    </row>
    <row r="43" spans="3:62" ht="13.5" customHeight="1" x14ac:dyDescent="0.15">
      <c r="C43" s="17"/>
      <c r="D43" s="18"/>
      <c r="E43" s="18"/>
      <c r="F43" s="19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43"/>
      <c r="X43" s="18"/>
      <c r="Y43" s="18"/>
      <c r="Z43" s="7"/>
      <c r="AE43" s="56"/>
      <c r="AF43" s="5"/>
      <c r="AG43" s="55"/>
      <c r="AH43" s="67"/>
      <c r="AK43" s="59"/>
      <c r="AO43" s="87"/>
      <c r="AP43" s="88"/>
      <c r="AQ43" s="88"/>
      <c r="AR43" s="88"/>
      <c r="AS43" s="88"/>
      <c r="AT43" s="88"/>
      <c r="AU43" s="89"/>
      <c r="AW43" s="196"/>
      <c r="AX43" s="197"/>
      <c r="AY43" s="197"/>
      <c r="AZ43" s="197"/>
      <c r="BA43" s="197"/>
      <c r="BB43" s="198"/>
      <c r="BC43" s="123"/>
      <c r="BD43" s="123"/>
      <c r="BE43" s="7"/>
    </row>
    <row r="44" spans="3:62" ht="17.25" customHeight="1" x14ac:dyDescent="0.15"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AE44" s="7"/>
      <c r="AP44" s="40"/>
      <c r="AQ44" s="40"/>
      <c r="AS44" s="115"/>
      <c r="AT44" s="115"/>
      <c r="AU44" s="115"/>
      <c r="BB44" s="94"/>
      <c r="BC44" s="123"/>
      <c r="BD44" s="123"/>
      <c r="BE44" s="7"/>
    </row>
    <row r="45" spans="3:62" ht="17.25" customHeight="1" x14ac:dyDescent="0.15"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AE45" s="7"/>
      <c r="AP45" s="40"/>
      <c r="AQ45" s="40"/>
      <c r="BB45" s="94"/>
      <c r="BC45" s="123"/>
      <c r="BD45" s="123"/>
      <c r="BE45" s="7"/>
    </row>
    <row r="46" spans="3:62" ht="17.25" customHeight="1" x14ac:dyDescent="0.15">
      <c r="F46" s="111" t="s">
        <v>74</v>
      </c>
      <c r="G46" s="23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3"/>
      <c r="Y46" s="32"/>
      <c r="AE46" s="56"/>
      <c r="AF46" s="5"/>
      <c r="AG46" s="5"/>
      <c r="AH46" s="5"/>
      <c r="AI46" s="5"/>
      <c r="AJ46" s="5"/>
      <c r="AK46" s="5"/>
      <c r="AL46" s="5"/>
      <c r="AM46" s="5"/>
      <c r="AN46" s="5"/>
      <c r="BB46" s="95"/>
      <c r="BC46" s="123"/>
      <c r="BD46" s="123"/>
      <c r="BE46" s="7"/>
    </row>
    <row r="47" spans="3:62" x14ac:dyDescent="0.15">
      <c r="F47" s="110" t="s">
        <v>69</v>
      </c>
      <c r="Y47" s="47"/>
      <c r="AE47" s="57"/>
      <c r="AF47" s="15"/>
      <c r="AG47" s="15"/>
      <c r="AH47" s="15"/>
      <c r="AI47" s="15"/>
      <c r="AJ47" s="15"/>
      <c r="AK47" s="15"/>
      <c r="AL47" s="15"/>
      <c r="AM47" s="15"/>
      <c r="AN47" s="15"/>
      <c r="AO47" s="22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32"/>
      <c r="BC47" s="123"/>
      <c r="BD47" s="123"/>
      <c r="BE47" s="7"/>
    </row>
    <row r="48" spans="3:62" x14ac:dyDescent="0.15">
      <c r="F48" s="6" t="s">
        <v>45</v>
      </c>
      <c r="Y48" s="47"/>
      <c r="AE48" s="57"/>
      <c r="AF48" s="15"/>
      <c r="AG48" s="15"/>
      <c r="AH48" s="15"/>
      <c r="AI48" s="15"/>
      <c r="AJ48" s="15"/>
      <c r="AK48" s="15"/>
      <c r="AL48" s="15"/>
      <c r="AM48" s="15"/>
      <c r="AN48" s="15"/>
      <c r="AO48" s="6"/>
      <c r="BB48" s="47"/>
      <c r="BC48" s="123"/>
      <c r="BD48" s="123"/>
      <c r="BE48" s="7"/>
    </row>
    <row r="49" spans="6:57" x14ac:dyDescent="0.15">
      <c r="F49" s="6" t="s">
        <v>46</v>
      </c>
      <c r="J49" s="1" t="s">
        <v>47</v>
      </c>
      <c r="M49" s="1">
        <v>18</v>
      </c>
      <c r="N49" s="1" t="s">
        <v>48</v>
      </c>
      <c r="Y49" s="47"/>
      <c r="AE49" s="57"/>
      <c r="AF49" s="15"/>
      <c r="AG49" s="15"/>
      <c r="AH49" s="15"/>
      <c r="AI49" s="15"/>
      <c r="AJ49" s="15"/>
      <c r="AK49" s="15"/>
      <c r="AL49" s="15"/>
      <c r="AM49" s="15"/>
      <c r="AN49" s="15"/>
      <c r="AO49" s="6"/>
      <c r="BB49" s="47"/>
      <c r="BC49" s="123"/>
      <c r="BD49" s="123"/>
      <c r="BE49" s="7"/>
    </row>
    <row r="50" spans="6:57" x14ac:dyDescent="0.15">
      <c r="F50" s="6" t="s">
        <v>49</v>
      </c>
      <c r="J50" s="1" t="s">
        <v>47</v>
      </c>
      <c r="M50" s="1">
        <v>18</v>
      </c>
      <c r="N50" s="1" t="s">
        <v>48</v>
      </c>
      <c r="Y50" s="47"/>
      <c r="AE50" s="57"/>
      <c r="AF50" s="15"/>
      <c r="AG50" s="15"/>
      <c r="AH50" s="15"/>
      <c r="AI50" s="15"/>
      <c r="AJ50" s="15"/>
      <c r="AK50" s="15"/>
      <c r="AL50" s="15"/>
      <c r="AM50" s="15"/>
      <c r="AN50" s="15"/>
      <c r="AO50" s="6"/>
      <c r="BB50" s="47"/>
      <c r="BC50" s="123"/>
      <c r="BD50" s="123"/>
      <c r="BE50" s="7"/>
    </row>
    <row r="51" spans="6:57" x14ac:dyDescent="0.15">
      <c r="F51" s="6" t="s">
        <v>50</v>
      </c>
      <c r="J51" s="1" t="s">
        <v>47</v>
      </c>
      <c r="M51" s="1">
        <v>18</v>
      </c>
      <c r="N51" s="1" t="s">
        <v>48</v>
      </c>
      <c r="Y51" s="47"/>
      <c r="AE51" s="57"/>
      <c r="AF51" s="15"/>
      <c r="AG51" s="15"/>
      <c r="AH51" s="15"/>
      <c r="AI51" s="15"/>
      <c r="AJ51" s="15"/>
      <c r="AK51" s="15"/>
      <c r="AL51" s="15"/>
      <c r="AM51" s="15"/>
      <c r="AN51" s="15"/>
      <c r="AO51" s="6"/>
      <c r="BB51" s="47"/>
      <c r="BC51" s="123"/>
      <c r="BD51" s="123"/>
      <c r="BE51" s="7"/>
    </row>
    <row r="52" spans="6:57" ht="13.5" customHeight="1" x14ac:dyDescent="0.15">
      <c r="F52" s="6" t="s">
        <v>51</v>
      </c>
      <c r="J52" s="1" t="s">
        <v>47</v>
      </c>
      <c r="M52" s="1">
        <v>18</v>
      </c>
      <c r="N52" s="1" t="s">
        <v>48</v>
      </c>
      <c r="Y52" s="47"/>
      <c r="AE52" s="57"/>
      <c r="AF52" s="122" t="s">
        <v>52</v>
      </c>
      <c r="AG52" s="122"/>
      <c r="AH52" s="122"/>
      <c r="AI52" s="122"/>
      <c r="AJ52" s="122"/>
      <c r="AK52" s="122"/>
      <c r="AL52" s="122"/>
      <c r="AM52" s="122"/>
      <c r="AN52" s="15"/>
      <c r="AO52" s="6"/>
      <c r="BB52" s="47"/>
      <c r="BC52" s="123"/>
      <c r="BD52" s="123"/>
      <c r="BE52" s="7"/>
    </row>
    <row r="53" spans="6:57" ht="13.5" customHeight="1" x14ac:dyDescent="0.15">
      <c r="F53" s="6" t="s">
        <v>53</v>
      </c>
      <c r="J53" s="1" t="s">
        <v>47</v>
      </c>
      <c r="M53" s="1">
        <v>18</v>
      </c>
      <c r="N53" s="1" t="s">
        <v>48</v>
      </c>
      <c r="P53" s="1" t="s">
        <v>54</v>
      </c>
      <c r="T53" s="121">
        <f>SUM(M49:M53)</f>
        <v>90</v>
      </c>
      <c r="U53" s="121"/>
      <c r="V53" s="1" t="s">
        <v>48</v>
      </c>
      <c r="Y53" s="47"/>
      <c r="AE53" s="57"/>
      <c r="AF53" s="122"/>
      <c r="AG53" s="122"/>
      <c r="AH53" s="122"/>
      <c r="AI53" s="122"/>
      <c r="AJ53" s="122"/>
      <c r="AK53" s="122"/>
      <c r="AL53" s="122"/>
      <c r="AM53" s="122"/>
      <c r="AN53" s="15"/>
      <c r="AO53" s="6"/>
      <c r="BB53" s="47"/>
      <c r="BC53" s="123"/>
      <c r="BD53" s="123"/>
      <c r="BE53" s="7"/>
    </row>
    <row r="54" spans="6:57" ht="13.5" customHeight="1" x14ac:dyDescent="0.15">
      <c r="F54" s="6" t="s">
        <v>55</v>
      </c>
      <c r="J54" s="1" t="s">
        <v>56</v>
      </c>
      <c r="M54" s="33">
        <f>6.4*2.1</f>
        <v>13.440000000000001</v>
      </c>
      <c r="N54" s="1" t="s">
        <v>48</v>
      </c>
      <c r="Y54" s="47"/>
      <c r="AE54" s="57"/>
      <c r="AF54" s="122"/>
      <c r="AG54" s="122"/>
      <c r="AH54" s="122"/>
      <c r="AI54" s="122"/>
      <c r="AJ54" s="122"/>
      <c r="AK54" s="122"/>
      <c r="AL54" s="122"/>
      <c r="AM54" s="122"/>
      <c r="AN54" s="15"/>
      <c r="AO54" s="6"/>
      <c r="AQ54" s="124" t="s">
        <v>57</v>
      </c>
      <c r="AR54" s="124"/>
      <c r="AS54" s="124"/>
      <c r="AT54" s="124"/>
      <c r="AU54" s="124"/>
      <c r="AV54" s="124"/>
      <c r="AW54" s="124"/>
      <c r="AX54" s="124"/>
      <c r="AY54" s="124"/>
      <c r="AZ54" s="124"/>
      <c r="BB54" s="47"/>
      <c r="BC54" s="123"/>
      <c r="BD54" s="123"/>
      <c r="BE54" s="7"/>
    </row>
    <row r="55" spans="6:57" ht="13.5" customHeight="1" x14ac:dyDescent="0.15">
      <c r="F55" s="6" t="s">
        <v>58</v>
      </c>
      <c r="J55" s="1" t="s">
        <v>59</v>
      </c>
      <c r="M55" s="1">
        <f>5.5*3</f>
        <v>16.5</v>
      </c>
      <c r="N55" s="1" t="s">
        <v>48</v>
      </c>
      <c r="P55" s="1" t="s">
        <v>60</v>
      </c>
      <c r="T55" s="121">
        <f>SUM(M54:M55)</f>
        <v>29.94</v>
      </c>
      <c r="U55" s="121"/>
      <c r="V55" s="1" t="s">
        <v>48</v>
      </c>
      <c r="Y55" s="47"/>
      <c r="AE55" s="57"/>
      <c r="AF55" s="122"/>
      <c r="AG55" s="122"/>
      <c r="AH55" s="122"/>
      <c r="AI55" s="122"/>
      <c r="AJ55" s="122"/>
      <c r="AK55" s="122"/>
      <c r="AL55" s="122"/>
      <c r="AM55" s="122"/>
      <c r="AN55" s="15"/>
      <c r="AO55" s="6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B55" s="47"/>
      <c r="BC55" s="123"/>
      <c r="BD55" s="123"/>
      <c r="BE55" s="7"/>
    </row>
    <row r="56" spans="6:57" ht="13.5" customHeight="1" x14ac:dyDescent="0.15">
      <c r="F56" s="6" t="s">
        <v>61</v>
      </c>
      <c r="J56" s="1" t="s">
        <v>62</v>
      </c>
      <c r="M56" s="1">
        <f>6*7</f>
        <v>42</v>
      </c>
      <c r="N56" s="1" t="s">
        <v>48</v>
      </c>
      <c r="P56" s="1" t="s">
        <v>63</v>
      </c>
      <c r="T56" s="121">
        <f>M56</f>
        <v>42</v>
      </c>
      <c r="U56" s="121"/>
      <c r="V56" s="1" t="s">
        <v>48</v>
      </c>
      <c r="Y56" s="47"/>
      <c r="AE56" s="57"/>
      <c r="AF56" s="122"/>
      <c r="AG56" s="122"/>
      <c r="AH56" s="122"/>
      <c r="AI56" s="122"/>
      <c r="AJ56" s="122"/>
      <c r="AK56" s="122"/>
      <c r="AL56" s="122"/>
      <c r="AM56" s="122"/>
      <c r="AN56" s="15"/>
      <c r="AO56" s="6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B56" s="47"/>
      <c r="BC56" s="123"/>
      <c r="BD56" s="123"/>
      <c r="BE56" s="7"/>
    </row>
    <row r="57" spans="6:57" ht="13.5" customHeight="1" x14ac:dyDescent="0.15">
      <c r="F57" s="6"/>
      <c r="Y57" s="47"/>
      <c r="AE57" s="57"/>
      <c r="AF57" s="122"/>
      <c r="AG57" s="122"/>
      <c r="AH57" s="122"/>
      <c r="AI57" s="122"/>
      <c r="AJ57" s="122"/>
      <c r="AK57" s="122"/>
      <c r="AL57" s="122"/>
      <c r="AM57" s="122"/>
      <c r="AN57" s="15"/>
      <c r="AO57" s="6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B57" s="47"/>
      <c r="BC57" s="123"/>
      <c r="BD57" s="123"/>
      <c r="BE57" s="7"/>
    </row>
    <row r="58" spans="6:57" ht="13.5" customHeight="1" x14ac:dyDescent="0.15">
      <c r="F58" s="6" t="s">
        <v>64</v>
      </c>
      <c r="Y58" s="47"/>
      <c r="AE58" s="57"/>
      <c r="AF58" s="15" t="s">
        <v>34</v>
      </c>
      <c r="AG58" s="15"/>
      <c r="AH58" s="15"/>
      <c r="AI58" s="15"/>
      <c r="AJ58" s="15"/>
      <c r="AK58" s="15"/>
      <c r="AL58" s="15"/>
      <c r="AM58" s="15"/>
      <c r="AN58" s="15"/>
      <c r="AO58" s="6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B58" s="47"/>
      <c r="BC58" s="123"/>
      <c r="BD58" s="123"/>
      <c r="BE58" s="7"/>
    </row>
    <row r="59" spans="6:57" x14ac:dyDescent="0.15">
      <c r="F59" s="110" t="s">
        <v>68</v>
      </c>
      <c r="Y59" s="47"/>
      <c r="AE59" s="57"/>
      <c r="AF59" s="117" t="s">
        <v>70</v>
      </c>
      <c r="AG59" s="118"/>
      <c r="AH59" s="118"/>
      <c r="AI59" s="118"/>
      <c r="AJ59" s="118"/>
      <c r="AK59" s="118"/>
      <c r="AL59" s="118"/>
      <c r="AM59" s="118"/>
      <c r="AN59" s="15"/>
      <c r="AO59" s="6"/>
      <c r="BB59" s="47"/>
      <c r="BC59" s="123"/>
      <c r="BD59" s="123"/>
      <c r="BE59" s="7"/>
    </row>
    <row r="60" spans="6:57" x14ac:dyDescent="0.15">
      <c r="F60" s="110" t="s">
        <v>75</v>
      </c>
      <c r="Y60" s="47"/>
      <c r="AE60" s="57"/>
      <c r="AF60" s="118"/>
      <c r="AG60" s="118"/>
      <c r="AH60" s="118"/>
      <c r="AI60" s="118"/>
      <c r="AJ60" s="118"/>
      <c r="AK60" s="118"/>
      <c r="AL60" s="118"/>
      <c r="AM60" s="118"/>
      <c r="AN60" s="15"/>
      <c r="AO60" s="6"/>
      <c r="BB60" s="47"/>
      <c r="BC60" s="123"/>
      <c r="BD60" s="123"/>
      <c r="BE60" s="7"/>
    </row>
    <row r="61" spans="6:57" x14ac:dyDescent="0.15">
      <c r="F61" s="6"/>
      <c r="Y61" s="47"/>
      <c r="AE61" s="57"/>
      <c r="AF61" s="118"/>
      <c r="AG61" s="118"/>
      <c r="AH61" s="118"/>
      <c r="AI61" s="118"/>
      <c r="AJ61" s="118"/>
      <c r="AK61" s="118"/>
      <c r="AL61" s="118"/>
      <c r="AM61" s="118"/>
      <c r="AN61" s="15"/>
      <c r="AO61" s="6"/>
      <c r="BB61" s="47"/>
      <c r="BC61" s="123"/>
      <c r="BD61" s="123"/>
      <c r="BE61" s="7"/>
    </row>
    <row r="62" spans="6:57" x14ac:dyDescent="0.15">
      <c r="F62" s="6"/>
      <c r="Y62" s="47"/>
      <c r="AE62" s="57"/>
      <c r="AF62" s="15" t="s">
        <v>65</v>
      </c>
      <c r="AG62" s="15"/>
      <c r="AH62" s="15"/>
      <c r="AI62" s="15"/>
      <c r="AJ62" s="15"/>
      <c r="AK62" s="15"/>
      <c r="AL62" s="15"/>
      <c r="AM62" s="15"/>
      <c r="AN62" s="15"/>
      <c r="AO62" s="6"/>
      <c r="BB62" s="47"/>
      <c r="BC62" s="123"/>
      <c r="BD62" s="123"/>
      <c r="BE62" s="7"/>
    </row>
    <row r="63" spans="6:57" x14ac:dyDescent="0.15">
      <c r="F63" s="6"/>
      <c r="Y63" s="47"/>
      <c r="AE63" s="58"/>
      <c r="AF63" s="20"/>
      <c r="AG63" s="20"/>
      <c r="AH63" s="20"/>
      <c r="AI63" s="20"/>
      <c r="AJ63" s="20"/>
      <c r="AK63" s="20"/>
      <c r="AL63" s="20"/>
      <c r="AM63" s="20"/>
      <c r="AN63" s="20"/>
      <c r="AO63" s="91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00"/>
      <c r="BC63" s="144"/>
      <c r="BD63" s="144"/>
      <c r="BE63" s="7"/>
    </row>
    <row r="64" spans="6:57" x14ac:dyDescent="0.15">
      <c r="F64" s="2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9"/>
      <c r="AF64" s="105" t="s">
        <v>72</v>
      </c>
    </row>
  </sheetData>
  <mergeCells count="45">
    <mergeCell ref="F31:G42"/>
    <mergeCell ref="AF31:BA34"/>
    <mergeCell ref="AW42:BB43"/>
    <mergeCell ref="C2:BK2"/>
    <mergeCell ref="C3:BK3"/>
    <mergeCell ref="BE13:BI13"/>
    <mergeCell ref="AK15:AN15"/>
    <mergeCell ref="AR17:AU17"/>
    <mergeCell ref="AY10:AY15"/>
    <mergeCell ref="AZ11:AZ13"/>
    <mergeCell ref="AE9:AH15"/>
    <mergeCell ref="AK11:AX13"/>
    <mergeCell ref="C17:K18"/>
    <mergeCell ref="AI4:BF6"/>
    <mergeCell ref="Z34:AC34"/>
    <mergeCell ref="BG34:BJ34"/>
    <mergeCell ref="AK35:AO35"/>
    <mergeCell ref="BE35:BF35"/>
    <mergeCell ref="AT37:AU37"/>
    <mergeCell ref="AE36:AK38"/>
    <mergeCell ref="BC8:BD63"/>
    <mergeCell ref="AO18:AQ19"/>
    <mergeCell ref="AO21:AU21"/>
    <mergeCell ref="BF21:BI21"/>
    <mergeCell ref="AC26:AD26"/>
    <mergeCell ref="AZ29:BB29"/>
    <mergeCell ref="AO30:AU30"/>
    <mergeCell ref="BI25:BI31"/>
    <mergeCell ref="AH24:AL26"/>
    <mergeCell ref="AW39:BB39"/>
    <mergeCell ref="AS44:AU44"/>
    <mergeCell ref="I21:V24"/>
    <mergeCell ref="AF59:AM61"/>
    <mergeCell ref="I41:U42"/>
    <mergeCell ref="I38:U40"/>
    <mergeCell ref="Q28:S29"/>
    <mergeCell ref="AE28:AH29"/>
    <mergeCell ref="T53:U53"/>
    <mergeCell ref="T55:U55"/>
    <mergeCell ref="T56:U56"/>
    <mergeCell ref="AF52:AM57"/>
    <mergeCell ref="AE24:AE26"/>
    <mergeCell ref="AQ54:AZ56"/>
    <mergeCell ref="AG39:AH41"/>
    <mergeCell ref="AJ40:AK41"/>
  </mergeCells>
  <phoneticPr fontId="12"/>
  <printOptions horizontalCentered="1" verticalCentered="1"/>
  <pageMargins left="0.39305555555555599" right="0.39305555555555599" top="0.59027777777777801" bottom="0.39305555555555599" header="0.51180555555555596" footer="0.51180555555555596"/>
  <pageSetup paperSize="8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DC88"/>
  <sheetViews>
    <sheetView tabSelected="1" view="pageBreakPreview" topLeftCell="B1" zoomScale="70" zoomScaleNormal="70" zoomScaleSheetLayoutView="70" workbookViewId="0">
      <selection activeCell="C12" sqref="C12"/>
    </sheetView>
  </sheetViews>
  <sheetFormatPr defaultColWidth="9" defaultRowHeight="13.5" x14ac:dyDescent="0.15"/>
  <cols>
    <col min="1" max="2" width="9" style="1"/>
    <col min="3" max="5" width="1.5" style="1" customWidth="1"/>
    <col min="6" max="6" width="6.25" style="1" customWidth="1"/>
    <col min="7" max="12" width="3.125" style="1" customWidth="1"/>
    <col min="13" max="13" width="6.125" style="1" customWidth="1"/>
    <col min="14" max="23" width="3.125" style="1" customWidth="1"/>
    <col min="24" max="133" width="3.625" style="1" customWidth="1"/>
    <col min="134" max="258" width="9" style="1"/>
    <col min="259" max="261" width="1.5" style="1" customWidth="1"/>
    <col min="262" max="262" width="6.25" style="1" customWidth="1"/>
    <col min="263" max="279" width="3.125" style="1" customWidth="1"/>
    <col min="280" max="389" width="3.625" style="1" customWidth="1"/>
    <col min="390" max="514" width="9" style="1"/>
    <col min="515" max="517" width="1.5" style="1" customWidth="1"/>
    <col min="518" max="518" width="6.25" style="1" customWidth="1"/>
    <col min="519" max="535" width="3.125" style="1" customWidth="1"/>
    <col min="536" max="645" width="3.625" style="1" customWidth="1"/>
    <col min="646" max="770" width="9" style="1"/>
    <col min="771" max="773" width="1.5" style="1" customWidth="1"/>
    <col min="774" max="774" width="6.25" style="1" customWidth="1"/>
    <col min="775" max="791" width="3.125" style="1" customWidth="1"/>
    <col min="792" max="901" width="3.625" style="1" customWidth="1"/>
    <col min="902" max="1026" width="9" style="1"/>
    <col min="1027" max="1029" width="1.5" style="1" customWidth="1"/>
    <col min="1030" max="1030" width="6.25" style="1" customWidth="1"/>
    <col min="1031" max="1047" width="3.125" style="1" customWidth="1"/>
    <col min="1048" max="1157" width="3.625" style="1" customWidth="1"/>
    <col min="1158" max="1282" width="9" style="1"/>
    <col min="1283" max="1285" width="1.5" style="1" customWidth="1"/>
    <col min="1286" max="1286" width="6.25" style="1" customWidth="1"/>
    <col min="1287" max="1303" width="3.125" style="1" customWidth="1"/>
    <col min="1304" max="1413" width="3.625" style="1" customWidth="1"/>
    <col min="1414" max="1538" width="9" style="1"/>
    <col min="1539" max="1541" width="1.5" style="1" customWidth="1"/>
    <col min="1542" max="1542" width="6.25" style="1" customWidth="1"/>
    <col min="1543" max="1559" width="3.125" style="1" customWidth="1"/>
    <col min="1560" max="1669" width="3.625" style="1" customWidth="1"/>
    <col min="1670" max="1794" width="9" style="1"/>
    <col min="1795" max="1797" width="1.5" style="1" customWidth="1"/>
    <col min="1798" max="1798" width="6.25" style="1" customWidth="1"/>
    <col min="1799" max="1815" width="3.125" style="1" customWidth="1"/>
    <col min="1816" max="1925" width="3.625" style="1" customWidth="1"/>
    <col min="1926" max="2050" width="9" style="1"/>
    <col min="2051" max="2053" width="1.5" style="1" customWidth="1"/>
    <col min="2054" max="2054" width="6.25" style="1" customWidth="1"/>
    <col min="2055" max="2071" width="3.125" style="1" customWidth="1"/>
    <col min="2072" max="2181" width="3.625" style="1" customWidth="1"/>
    <col min="2182" max="2306" width="9" style="1"/>
    <col min="2307" max="2309" width="1.5" style="1" customWidth="1"/>
    <col min="2310" max="2310" width="6.25" style="1" customWidth="1"/>
    <col min="2311" max="2327" width="3.125" style="1" customWidth="1"/>
    <col min="2328" max="2437" width="3.625" style="1" customWidth="1"/>
    <col min="2438" max="2562" width="9" style="1"/>
    <col min="2563" max="2565" width="1.5" style="1" customWidth="1"/>
    <col min="2566" max="2566" width="6.25" style="1" customWidth="1"/>
    <col min="2567" max="2583" width="3.125" style="1" customWidth="1"/>
    <col min="2584" max="2693" width="3.625" style="1" customWidth="1"/>
    <col min="2694" max="2818" width="9" style="1"/>
    <col min="2819" max="2821" width="1.5" style="1" customWidth="1"/>
    <col min="2822" max="2822" width="6.25" style="1" customWidth="1"/>
    <col min="2823" max="2839" width="3.125" style="1" customWidth="1"/>
    <col min="2840" max="2949" width="3.625" style="1" customWidth="1"/>
    <col min="2950" max="3074" width="9" style="1"/>
    <col min="3075" max="3077" width="1.5" style="1" customWidth="1"/>
    <col min="3078" max="3078" width="6.25" style="1" customWidth="1"/>
    <col min="3079" max="3095" width="3.125" style="1" customWidth="1"/>
    <col min="3096" max="3205" width="3.625" style="1" customWidth="1"/>
    <col min="3206" max="3330" width="9" style="1"/>
    <col min="3331" max="3333" width="1.5" style="1" customWidth="1"/>
    <col min="3334" max="3334" width="6.25" style="1" customWidth="1"/>
    <col min="3335" max="3351" width="3.125" style="1" customWidth="1"/>
    <col min="3352" max="3461" width="3.625" style="1" customWidth="1"/>
    <col min="3462" max="3586" width="9" style="1"/>
    <col min="3587" max="3589" width="1.5" style="1" customWidth="1"/>
    <col min="3590" max="3590" width="6.25" style="1" customWidth="1"/>
    <col min="3591" max="3607" width="3.125" style="1" customWidth="1"/>
    <col min="3608" max="3717" width="3.625" style="1" customWidth="1"/>
    <col min="3718" max="3842" width="9" style="1"/>
    <col min="3843" max="3845" width="1.5" style="1" customWidth="1"/>
    <col min="3846" max="3846" width="6.25" style="1" customWidth="1"/>
    <col min="3847" max="3863" width="3.125" style="1" customWidth="1"/>
    <col min="3864" max="3973" width="3.625" style="1" customWidth="1"/>
    <col min="3974" max="4098" width="9" style="1"/>
    <col min="4099" max="4101" width="1.5" style="1" customWidth="1"/>
    <col min="4102" max="4102" width="6.25" style="1" customWidth="1"/>
    <col min="4103" max="4119" width="3.125" style="1" customWidth="1"/>
    <col min="4120" max="4229" width="3.625" style="1" customWidth="1"/>
    <col min="4230" max="4354" width="9" style="1"/>
    <col min="4355" max="4357" width="1.5" style="1" customWidth="1"/>
    <col min="4358" max="4358" width="6.25" style="1" customWidth="1"/>
    <col min="4359" max="4375" width="3.125" style="1" customWidth="1"/>
    <col min="4376" max="4485" width="3.625" style="1" customWidth="1"/>
    <col min="4486" max="4610" width="9" style="1"/>
    <col min="4611" max="4613" width="1.5" style="1" customWidth="1"/>
    <col min="4614" max="4614" width="6.25" style="1" customWidth="1"/>
    <col min="4615" max="4631" width="3.125" style="1" customWidth="1"/>
    <col min="4632" max="4741" width="3.625" style="1" customWidth="1"/>
    <col min="4742" max="4866" width="9" style="1"/>
    <col min="4867" max="4869" width="1.5" style="1" customWidth="1"/>
    <col min="4870" max="4870" width="6.25" style="1" customWidth="1"/>
    <col min="4871" max="4887" width="3.125" style="1" customWidth="1"/>
    <col min="4888" max="4997" width="3.625" style="1" customWidth="1"/>
    <col min="4998" max="5122" width="9" style="1"/>
    <col min="5123" max="5125" width="1.5" style="1" customWidth="1"/>
    <col min="5126" max="5126" width="6.25" style="1" customWidth="1"/>
    <col min="5127" max="5143" width="3.125" style="1" customWidth="1"/>
    <col min="5144" max="5253" width="3.625" style="1" customWidth="1"/>
    <col min="5254" max="5378" width="9" style="1"/>
    <col min="5379" max="5381" width="1.5" style="1" customWidth="1"/>
    <col min="5382" max="5382" width="6.25" style="1" customWidth="1"/>
    <col min="5383" max="5399" width="3.125" style="1" customWidth="1"/>
    <col min="5400" max="5509" width="3.625" style="1" customWidth="1"/>
    <col min="5510" max="5634" width="9" style="1"/>
    <col min="5635" max="5637" width="1.5" style="1" customWidth="1"/>
    <col min="5638" max="5638" width="6.25" style="1" customWidth="1"/>
    <col min="5639" max="5655" width="3.125" style="1" customWidth="1"/>
    <col min="5656" max="5765" width="3.625" style="1" customWidth="1"/>
    <col min="5766" max="5890" width="9" style="1"/>
    <col min="5891" max="5893" width="1.5" style="1" customWidth="1"/>
    <col min="5894" max="5894" width="6.25" style="1" customWidth="1"/>
    <col min="5895" max="5911" width="3.125" style="1" customWidth="1"/>
    <col min="5912" max="6021" width="3.625" style="1" customWidth="1"/>
    <col min="6022" max="6146" width="9" style="1"/>
    <col min="6147" max="6149" width="1.5" style="1" customWidth="1"/>
    <col min="6150" max="6150" width="6.25" style="1" customWidth="1"/>
    <col min="6151" max="6167" width="3.125" style="1" customWidth="1"/>
    <col min="6168" max="6277" width="3.625" style="1" customWidth="1"/>
    <col min="6278" max="6402" width="9" style="1"/>
    <col min="6403" max="6405" width="1.5" style="1" customWidth="1"/>
    <col min="6406" max="6406" width="6.25" style="1" customWidth="1"/>
    <col min="6407" max="6423" width="3.125" style="1" customWidth="1"/>
    <col min="6424" max="6533" width="3.625" style="1" customWidth="1"/>
    <col min="6534" max="6658" width="9" style="1"/>
    <col min="6659" max="6661" width="1.5" style="1" customWidth="1"/>
    <col min="6662" max="6662" width="6.25" style="1" customWidth="1"/>
    <col min="6663" max="6679" width="3.125" style="1" customWidth="1"/>
    <col min="6680" max="6789" width="3.625" style="1" customWidth="1"/>
    <col min="6790" max="6914" width="9" style="1"/>
    <col min="6915" max="6917" width="1.5" style="1" customWidth="1"/>
    <col min="6918" max="6918" width="6.25" style="1" customWidth="1"/>
    <col min="6919" max="6935" width="3.125" style="1" customWidth="1"/>
    <col min="6936" max="7045" width="3.625" style="1" customWidth="1"/>
    <col min="7046" max="7170" width="9" style="1"/>
    <col min="7171" max="7173" width="1.5" style="1" customWidth="1"/>
    <col min="7174" max="7174" width="6.25" style="1" customWidth="1"/>
    <col min="7175" max="7191" width="3.125" style="1" customWidth="1"/>
    <col min="7192" max="7301" width="3.625" style="1" customWidth="1"/>
    <col min="7302" max="7426" width="9" style="1"/>
    <col min="7427" max="7429" width="1.5" style="1" customWidth="1"/>
    <col min="7430" max="7430" width="6.25" style="1" customWidth="1"/>
    <col min="7431" max="7447" width="3.125" style="1" customWidth="1"/>
    <col min="7448" max="7557" width="3.625" style="1" customWidth="1"/>
    <col min="7558" max="7682" width="9" style="1"/>
    <col min="7683" max="7685" width="1.5" style="1" customWidth="1"/>
    <col min="7686" max="7686" width="6.25" style="1" customWidth="1"/>
    <col min="7687" max="7703" width="3.125" style="1" customWidth="1"/>
    <col min="7704" max="7813" width="3.625" style="1" customWidth="1"/>
    <col min="7814" max="7938" width="9" style="1"/>
    <col min="7939" max="7941" width="1.5" style="1" customWidth="1"/>
    <col min="7942" max="7942" width="6.25" style="1" customWidth="1"/>
    <col min="7943" max="7959" width="3.125" style="1" customWidth="1"/>
    <col min="7960" max="8069" width="3.625" style="1" customWidth="1"/>
    <col min="8070" max="8194" width="9" style="1"/>
    <col min="8195" max="8197" width="1.5" style="1" customWidth="1"/>
    <col min="8198" max="8198" width="6.25" style="1" customWidth="1"/>
    <col min="8199" max="8215" width="3.125" style="1" customWidth="1"/>
    <col min="8216" max="8325" width="3.625" style="1" customWidth="1"/>
    <col min="8326" max="8450" width="9" style="1"/>
    <col min="8451" max="8453" width="1.5" style="1" customWidth="1"/>
    <col min="8454" max="8454" width="6.25" style="1" customWidth="1"/>
    <col min="8455" max="8471" width="3.125" style="1" customWidth="1"/>
    <col min="8472" max="8581" width="3.625" style="1" customWidth="1"/>
    <col min="8582" max="8706" width="9" style="1"/>
    <col min="8707" max="8709" width="1.5" style="1" customWidth="1"/>
    <col min="8710" max="8710" width="6.25" style="1" customWidth="1"/>
    <col min="8711" max="8727" width="3.125" style="1" customWidth="1"/>
    <col min="8728" max="8837" width="3.625" style="1" customWidth="1"/>
    <col min="8838" max="8962" width="9" style="1"/>
    <col min="8963" max="8965" width="1.5" style="1" customWidth="1"/>
    <col min="8966" max="8966" width="6.25" style="1" customWidth="1"/>
    <col min="8967" max="8983" width="3.125" style="1" customWidth="1"/>
    <col min="8984" max="9093" width="3.625" style="1" customWidth="1"/>
    <col min="9094" max="9218" width="9" style="1"/>
    <col min="9219" max="9221" width="1.5" style="1" customWidth="1"/>
    <col min="9222" max="9222" width="6.25" style="1" customWidth="1"/>
    <col min="9223" max="9239" width="3.125" style="1" customWidth="1"/>
    <col min="9240" max="9349" width="3.625" style="1" customWidth="1"/>
    <col min="9350" max="9474" width="9" style="1"/>
    <col min="9475" max="9477" width="1.5" style="1" customWidth="1"/>
    <col min="9478" max="9478" width="6.25" style="1" customWidth="1"/>
    <col min="9479" max="9495" width="3.125" style="1" customWidth="1"/>
    <col min="9496" max="9605" width="3.625" style="1" customWidth="1"/>
    <col min="9606" max="9730" width="9" style="1"/>
    <col min="9731" max="9733" width="1.5" style="1" customWidth="1"/>
    <col min="9734" max="9734" width="6.25" style="1" customWidth="1"/>
    <col min="9735" max="9751" width="3.125" style="1" customWidth="1"/>
    <col min="9752" max="9861" width="3.625" style="1" customWidth="1"/>
    <col min="9862" max="9986" width="9" style="1"/>
    <col min="9987" max="9989" width="1.5" style="1" customWidth="1"/>
    <col min="9990" max="9990" width="6.25" style="1" customWidth="1"/>
    <col min="9991" max="10007" width="3.125" style="1" customWidth="1"/>
    <col min="10008" max="10117" width="3.625" style="1" customWidth="1"/>
    <col min="10118" max="10242" width="9" style="1"/>
    <col min="10243" max="10245" width="1.5" style="1" customWidth="1"/>
    <col min="10246" max="10246" width="6.25" style="1" customWidth="1"/>
    <col min="10247" max="10263" width="3.125" style="1" customWidth="1"/>
    <col min="10264" max="10373" width="3.625" style="1" customWidth="1"/>
    <col min="10374" max="10498" width="9" style="1"/>
    <col min="10499" max="10501" width="1.5" style="1" customWidth="1"/>
    <col min="10502" max="10502" width="6.25" style="1" customWidth="1"/>
    <col min="10503" max="10519" width="3.125" style="1" customWidth="1"/>
    <col min="10520" max="10629" width="3.625" style="1" customWidth="1"/>
    <col min="10630" max="10754" width="9" style="1"/>
    <col min="10755" max="10757" width="1.5" style="1" customWidth="1"/>
    <col min="10758" max="10758" width="6.25" style="1" customWidth="1"/>
    <col min="10759" max="10775" width="3.125" style="1" customWidth="1"/>
    <col min="10776" max="10885" width="3.625" style="1" customWidth="1"/>
    <col min="10886" max="11010" width="9" style="1"/>
    <col min="11011" max="11013" width="1.5" style="1" customWidth="1"/>
    <col min="11014" max="11014" width="6.25" style="1" customWidth="1"/>
    <col min="11015" max="11031" width="3.125" style="1" customWidth="1"/>
    <col min="11032" max="11141" width="3.625" style="1" customWidth="1"/>
    <col min="11142" max="11266" width="9" style="1"/>
    <col min="11267" max="11269" width="1.5" style="1" customWidth="1"/>
    <col min="11270" max="11270" width="6.25" style="1" customWidth="1"/>
    <col min="11271" max="11287" width="3.125" style="1" customWidth="1"/>
    <col min="11288" max="11397" width="3.625" style="1" customWidth="1"/>
    <col min="11398" max="11522" width="9" style="1"/>
    <col min="11523" max="11525" width="1.5" style="1" customWidth="1"/>
    <col min="11526" max="11526" width="6.25" style="1" customWidth="1"/>
    <col min="11527" max="11543" width="3.125" style="1" customWidth="1"/>
    <col min="11544" max="11653" width="3.625" style="1" customWidth="1"/>
    <col min="11654" max="11778" width="9" style="1"/>
    <col min="11779" max="11781" width="1.5" style="1" customWidth="1"/>
    <col min="11782" max="11782" width="6.25" style="1" customWidth="1"/>
    <col min="11783" max="11799" width="3.125" style="1" customWidth="1"/>
    <col min="11800" max="11909" width="3.625" style="1" customWidth="1"/>
    <col min="11910" max="12034" width="9" style="1"/>
    <col min="12035" max="12037" width="1.5" style="1" customWidth="1"/>
    <col min="12038" max="12038" width="6.25" style="1" customWidth="1"/>
    <col min="12039" max="12055" width="3.125" style="1" customWidth="1"/>
    <col min="12056" max="12165" width="3.625" style="1" customWidth="1"/>
    <col min="12166" max="12290" width="9" style="1"/>
    <col min="12291" max="12293" width="1.5" style="1" customWidth="1"/>
    <col min="12294" max="12294" width="6.25" style="1" customWidth="1"/>
    <col min="12295" max="12311" width="3.125" style="1" customWidth="1"/>
    <col min="12312" max="12421" width="3.625" style="1" customWidth="1"/>
    <col min="12422" max="12546" width="9" style="1"/>
    <col min="12547" max="12549" width="1.5" style="1" customWidth="1"/>
    <col min="12550" max="12550" width="6.25" style="1" customWidth="1"/>
    <col min="12551" max="12567" width="3.125" style="1" customWidth="1"/>
    <col min="12568" max="12677" width="3.625" style="1" customWidth="1"/>
    <col min="12678" max="12802" width="9" style="1"/>
    <col min="12803" max="12805" width="1.5" style="1" customWidth="1"/>
    <col min="12806" max="12806" width="6.25" style="1" customWidth="1"/>
    <col min="12807" max="12823" width="3.125" style="1" customWidth="1"/>
    <col min="12824" max="12933" width="3.625" style="1" customWidth="1"/>
    <col min="12934" max="13058" width="9" style="1"/>
    <col min="13059" max="13061" width="1.5" style="1" customWidth="1"/>
    <col min="13062" max="13062" width="6.25" style="1" customWidth="1"/>
    <col min="13063" max="13079" width="3.125" style="1" customWidth="1"/>
    <col min="13080" max="13189" width="3.625" style="1" customWidth="1"/>
    <col min="13190" max="13314" width="9" style="1"/>
    <col min="13315" max="13317" width="1.5" style="1" customWidth="1"/>
    <col min="13318" max="13318" width="6.25" style="1" customWidth="1"/>
    <col min="13319" max="13335" width="3.125" style="1" customWidth="1"/>
    <col min="13336" max="13445" width="3.625" style="1" customWidth="1"/>
    <col min="13446" max="13570" width="9" style="1"/>
    <col min="13571" max="13573" width="1.5" style="1" customWidth="1"/>
    <col min="13574" max="13574" width="6.25" style="1" customWidth="1"/>
    <col min="13575" max="13591" width="3.125" style="1" customWidth="1"/>
    <col min="13592" max="13701" width="3.625" style="1" customWidth="1"/>
    <col min="13702" max="13826" width="9" style="1"/>
    <col min="13827" max="13829" width="1.5" style="1" customWidth="1"/>
    <col min="13830" max="13830" width="6.25" style="1" customWidth="1"/>
    <col min="13831" max="13847" width="3.125" style="1" customWidth="1"/>
    <col min="13848" max="13957" width="3.625" style="1" customWidth="1"/>
    <col min="13958" max="14082" width="9" style="1"/>
    <col min="14083" max="14085" width="1.5" style="1" customWidth="1"/>
    <col min="14086" max="14086" width="6.25" style="1" customWidth="1"/>
    <col min="14087" max="14103" width="3.125" style="1" customWidth="1"/>
    <col min="14104" max="14213" width="3.625" style="1" customWidth="1"/>
    <col min="14214" max="14338" width="9" style="1"/>
    <col min="14339" max="14341" width="1.5" style="1" customWidth="1"/>
    <col min="14342" max="14342" width="6.25" style="1" customWidth="1"/>
    <col min="14343" max="14359" width="3.125" style="1" customWidth="1"/>
    <col min="14360" max="14469" width="3.625" style="1" customWidth="1"/>
    <col min="14470" max="14594" width="9" style="1"/>
    <col min="14595" max="14597" width="1.5" style="1" customWidth="1"/>
    <col min="14598" max="14598" width="6.25" style="1" customWidth="1"/>
    <col min="14599" max="14615" width="3.125" style="1" customWidth="1"/>
    <col min="14616" max="14725" width="3.625" style="1" customWidth="1"/>
    <col min="14726" max="14850" width="9" style="1"/>
    <col min="14851" max="14853" width="1.5" style="1" customWidth="1"/>
    <col min="14854" max="14854" width="6.25" style="1" customWidth="1"/>
    <col min="14855" max="14871" width="3.125" style="1" customWidth="1"/>
    <col min="14872" max="14981" width="3.625" style="1" customWidth="1"/>
    <col min="14982" max="15106" width="9" style="1"/>
    <col min="15107" max="15109" width="1.5" style="1" customWidth="1"/>
    <col min="15110" max="15110" width="6.25" style="1" customWidth="1"/>
    <col min="15111" max="15127" width="3.125" style="1" customWidth="1"/>
    <col min="15128" max="15237" width="3.625" style="1" customWidth="1"/>
    <col min="15238" max="15362" width="9" style="1"/>
    <col min="15363" max="15365" width="1.5" style="1" customWidth="1"/>
    <col min="15366" max="15366" width="6.25" style="1" customWidth="1"/>
    <col min="15367" max="15383" width="3.125" style="1" customWidth="1"/>
    <col min="15384" max="15493" width="3.625" style="1" customWidth="1"/>
    <col min="15494" max="15618" width="9" style="1"/>
    <col min="15619" max="15621" width="1.5" style="1" customWidth="1"/>
    <col min="15622" max="15622" width="6.25" style="1" customWidth="1"/>
    <col min="15623" max="15639" width="3.125" style="1" customWidth="1"/>
    <col min="15640" max="15749" width="3.625" style="1" customWidth="1"/>
    <col min="15750" max="15874" width="9" style="1"/>
    <col min="15875" max="15877" width="1.5" style="1" customWidth="1"/>
    <col min="15878" max="15878" width="6.25" style="1" customWidth="1"/>
    <col min="15879" max="15895" width="3.125" style="1" customWidth="1"/>
    <col min="15896" max="16005" width="3.625" style="1" customWidth="1"/>
    <col min="16006" max="16130" width="9" style="1"/>
    <col min="16131" max="16133" width="1.5" style="1" customWidth="1"/>
    <col min="16134" max="16134" width="6.25" style="1" customWidth="1"/>
    <col min="16135" max="16151" width="3.125" style="1" customWidth="1"/>
    <col min="16152" max="16261" width="3.625" style="1" customWidth="1"/>
    <col min="16262" max="16384" width="9" style="1"/>
  </cols>
  <sheetData>
    <row r="2" spans="2:107" ht="29.25" customHeight="1" x14ac:dyDescent="0.15">
      <c r="B2" s="2"/>
      <c r="C2" s="157" t="s">
        <v>0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</row>
    <row r="3" spans="2:107" ht="39.75" customHeight="1" x14ac:dyDescent="0.15">
      <c r="C3" s="158" t="s">
        <v>1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P3" s="104" t="s">
        <v>2</v>
      </c>
    </row>
    <row r="4" spans="2:107" ht="39.75" customHeight="1" x14ac:dyDescent="0.1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BX4" s="199" t="s">
        <v>84</v>
      </c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1"/>
    </row>
    <row r="5" spans="2:107" ht="39.75" customHeight="1" x14ac:dyDescent="0.15">
      <c r="C5" s="4" t="s">
        <v>85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12"/>
      <c r="AH5" s="113"/>
      <c r="BX5" s="202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4"/>
    </row>
    <row r="6" spans="2:107" ht="21.75" customHeight="1" x14ac:dyDescent="0.15"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12"/>
      <c r="AH6" s="113"/>
      <c r="BX6" s="205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7"/>
    </row>
    <row r="7" spans="2:107" ht="14.25" thickBo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2:107" ht="15" thickTop="1" thickBot="1" x14ac:dyDescent="0.2">
      <c r="M8" s="105"/>
      <c r="AD8" s="44"/>
      <c r="AE8" s="45"/>
      <c r="AF8" s="46"/>
      <c r="AG8" s="46"/>
      <c r="AH8" s="46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92"/>
      <c r="BC8" s="143" t="s">
        <v>4</v>
      </c>
      <c r="BD8" s="143"/>
      <c r="BE8" s="101"/>
      <c r="BF8" s="101"/>
      <c r="BG8" s="101"/>
      <c r="BH8" s="102"/>
    </row>
    <row r="9" spans="2:107" ht="18.75" customHeight="1" thickTop="1" x14ac:dyDescent="0.15">
      <c r="C9" s="6"/>
      <c r="Y9" s="47"/>
      <c r="AD9" s="44"/>
      <c r="AE9" s="166" t="s">
        <v>5</v>
      </c>
      <c r="AF9" s="167"/>
      <c r="AG9" s="167"/>
      <c r="AH9" s="168"/>
      <c r="AI9" s="8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34"/>
      <c r="BB9" s="47"/>
      <c r="BC9" s="123"/>
      <c r="BD9" s="123"/>
      <c r="BE9" s="7"/>
    </row>
    <row r="10" spans="2:107" ht="18.75" customHeight="1" x14ac:dyDescent="0.15">
      <c r="C10" s="6"/>
      <c r="Y10" s="47"/>
      <c r="AD10" s="44"/>
      <c r="AE10" s="169"/>
      <c r="AF10" s="170"/>
      <c r="AG10" s="170"/>
      <c r="AH10" s="171"/>
      <c r="AI10" s="10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63"/>
      <c r="AZ10" s="165" t="s">
        <v>83</v>
      </c>
      <c r="BB10" s="47"/>
      <c r="BC10" s="123"/>
      <c r="BD10" s="123"/>
      <c r="BE10" s="7"/>
    </row>
    <row r="11" spans="2:107" ht="18.75" customHeight="1" x14ac:dyDescent="0.15">
      <c r="C11" s="106"/>
      <c r="D11" s="107"/>
      <c r="E11" s="107"/>
      <c r="F11" s="107"/>
      <c r="G11" s="107"/>
      <c r="H11" s="107"/>
      <c r="I11" s="107"/>
      <c r="J11" s="107"/>
      <c r="K11" s="107"/>
      <c r="L11" s="107"/>
      <c r="M11" s="107" t="s">
        <v>66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  <c r="AD11" s="44"/>
      <c r="AE11" s="169"/>
      <c r="AF11" s="170"/>
      <c r="AG11" s="170"/>
      <c r="AH11" s="171"/>
      <c r="AI11" s="10"/>
      <c r="AJ11" s="11"/>
      <c r="AK11" s="116" t="s">
        <v>7</v>
      </c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63"/>
      <c r="AZ11" s="165"/>
      <c r="BB11" s="47"/>
      <c r="BC11" s="123"/>
      <c r="BD11" s="123"/>
      <c r="BE11" s="7"/>
    </row>
    <row r="12" spans="2:107" ht="17.25" customHeight="1" x14ac:dyDescent="0.15">
      <c r="C12" s="109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8"/>
      <c r="AD12" s="44"/>
      <c r="AE12" s="169"/>
      <c r="AF12" s="170"/>
      <c r="AG12" s="170"/>
      <c r="AH12" s="171"/>
      <c r="AI12" s="10"/>
      <c r="AJ12" s="11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63"/>
      <c r="AZ12" s="165"/>
      <c r="BA12" s="50"/>
      <c r="BB12" s="50"/>
      <c r="BC12" s="123"/>
      <c r="BD12" s="123"/>
      <c r="BE12" s="7"/>
    </row>
    <row r="13" spans="2:107" ht="18.75" customHeight="1" x14ac:dyDescent="0.15">
      <c r="C13" s="109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8"/>
      <c r="AD13" s="44"/>
      <c r="AE13" s="169"/>
      <c r="AF13" s="170"/>
      <c r="AG13" s="170"/>
      <c r="AH13" s="171"/>
      <c r="AI13" s="10"/>
      <c r="AJ13" s="11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63"/>
      <c r="AZ13" s="165"/>
      <c r="BB13" s="47"/>
      <c r="BC13" s="123"/>
      <c r="BD13" s="123"/>
      <c r="BE13" s="159" t="s">
        <v>9</v>
      </c>
      <c r="BF13" s="119"/>
      <c r="BG13" s="119"/>
      <c r="BH13" s="119"/>
      <c r="BI13" s="119"/>
    </row>
    <row r="14" spans="2:107" ht="18.75" x14ac:dyDescent="0.15">
      <c r="C14" s="6"/>
      <c r="Y14" s="47"/>
      <c r="AD14" s="44"/>
      <c r="AE14" s="169"/>
      <c r="AF14" s="170"/>
      <c r="AG14" s="170"/>
      <c r="AH14" s="171"/>
      <c r="AI14" s="10"/>
      <c r="AJ14" s="11"/>
      <c r="AK14" s="11"/>
      <c r="AL14" s="29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63"/>
      <c r="AZ14" s="165"/>
      <c r="BB14" s="47"/>
      <c r="BC14" s="123"/>
      <c r="BD14" s="123"/>
      <c r="BE14" s="7"/>
    </row>
    <row r="15" spans="2:107" ht="18.75" x14ac:dyDescent="0.15">
      <c r="C15" s="6"/>
      <c r="Y15" s="47"/>
      <c r="AD15" s="44"/>
      <c r="AE15" s="172"/>
      <c r="AF15" s="173"/>
      <c r="AG15" s="173"/>
      <c r="AH15" s="174"/>
      <c r="AI15" s="12"/>
      <c r="AJ15" s="13"/>
      <c r="AK15" s="160" t="s">
        <v>77</v>
      </c>
      <c r="AL15" s="160"/>
      <c r="AM15" s="160"/>
      <c r="AN15" s="160"/>
      <c r="AO15" s="13"/>
      <c r="AP15" s="13"/>
      <c r="AQ15" s="13"/>
      <c r="AR15" s="13"/>
      <c r="AS15" s="13"/>
      <c r="AT15" s="68"/>
      <c r="AU15" s="13"/>
      <c r="AV15" s="13"/>
      <c r="AW15" s="11"/>
      <c r="AX15" s="11"/>
      <c r="AY15" s="164"/>
      <c r="AZ15" s="38"/>
      <c r="BB15" s="47"/>
      <c r="BC15" s="123"/>
      <c r="BD15" s="123"/>
      <c r="BE15" s="7"/>
    </row>
    <row r="16" spans="2:107" ht="23.25" customHeight="1" thickBot="1" x14ac:dyDescent="0.2">
      <c r="C16" s="6"/>
      <c r="Y16" s="47"/>
      <c r="AD16" s="44"/>
      <c r="AE16" s="23"/>
      <c r="AF16" s="23"/>
      <c r="AG16" s="23"/>
      <c r="AH16" s="23"/>
      <c r="AI16" s="23"/>
      <c r="AJ16" s="60"/>
      <c r="AO16" s="5"/>
      <c r="AP16" s="5"/>
      <c r="AQ16" s="5"/>
      <c r="AR16" s="5"/>
      <c r="AS16" s="5"/>
      <c r="AT16" s="69"/>
      <c r="AU16" s="5"/>
      <c r="AV16" s="70"/>
      <c r="AW16" s="66"/>
      <c r="AX16" s="66"/>
      <c r="BB16" s="47"/>
      <c r="BC16" s="123"/>
      <c r="BD16" s="123"/>
      <c r="BE16" s="7"/>
    </row>
    <row r="17" spans="3:62" ht="17.25" customHeight="1" thickTop="1" x14ac:dyDescent="0.15">
      <c r="C17" s="175"/>
      <c r="D17" s="176"/>
      <c r="E17" s="176"/>
      <c r="F17" s="176"/>
      <c r="G17" s="176"/>
      <c r="H17" s="176"/>
      <c r="I17" s="176"/>
      <c r="J17" s="176"/>
      <c r="K17" s="177"/>
      <c r="L17" s="26"/>
      <c r="M17" s="26"/>
      <c r="N17" s="26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7"/>
      <c r="AD17" s="44"/>
      <c r="AJ17" s="47"/>
      <c r="AO17" s="71"/>
      <c r="AP17" s="72"/>
      <c r="AQ17" s="72"/>
      <c r="AR17" s="161"/>
      <c r="AS17" s="161"/>
      <c r="AT17" s="161"/>
      <c r="AU17" s="162"/>
      <c r="AW17" s="6"/>
      <c r="AY17" s="6"/>
      <c r="BA17" s="22"/>
      <c r="BB17" s="32"/>
      <c r="BC17" s="123"/>
      <c r="BD17" s="123"/>
      <c r="BE17" s="7"/>
    </row>
    <row r="18" spans="3:62" ht="13.5" customHeight="1" x14ac:dyDescent="0.15">
      <c r="C18" s="178"/>
      <c r="D18" s="179"/>
      <c r="E18" s="179"/>
      <c r="F18" s="179"/>
      <c r="G18" s="179"/>
      <c r="H18" s="179"/>
      <c r="I18" s="179"/>
      <c r="J18" s="179"/>
      <c r="K18" s="180"/>
      <c r="L18" s="28"/>
      <c r="M18" s="28"/>
      <c r="N18" s="28"/>
      <c r="Z18" s="7"/>
      <c r="AD18" s="44"/>
      <c r="AF18" s="48"/>
      <c r="AG18" s="48"/>
      <c r="AJ18" s="47"/>
      <c r="AO18" s="145"/>
      <c r="AP18" s="146"/>
      <c r="AQ18" s="146"/>
      <c r="AR18" s="72"/>
      <c r="AS18" s="72"/>
      <c r="AT18" s="72"/>
      <c r="AU18" s="73"/>
      <c r="AW18" s="6"/>
      <c r="AY18" s="6"/>
      <c r="BA18" s="6"/>
      <c r="BB18" s="47"/>
      <c r="BC18" s="123"/>
      <c r="BD18" s="123"/>
      <c r="BE18" s="7"/>
    </row>
    <row r="19" spans="3:62" ht="13.5" customHeight="1" x14ac:dyDescent="0.15">
      <c r="C19" s="7"/>
      <c r="Z19" s="7"/>
      <c r="AD19" s="44"/>
      <c r="AF19" s="48"/>
      <c r="AG19" s="48"/>
      <c r="AJ19" s="47"/>
      <c r="AO19" s="147"/>
      <c r="AP19" s="146"/>
      <c r="AQ19" s="146"/>
      <c r="AR19" s="72"/>
      <c r="AS19" s="72"/>
      <c r="AT19" s="72"/>
      <c r="AU19" s="73"/>
      <c r="AW19" s="6"/>
      <c r="AY19" s="6"/>
      <c r="BA19" s="6"/>
      <c r="BB19" s="47"/>
      <c r="BC19" s="123"/>
      <c r="BD19" s="123"/>
      <c r="BE19" s="7"/>
    </row>
    <row r="20" spans="3:62" ht="18.75" customHeight="1" x14ac:dyDescent="0.15">
      <c r="C20" s="7"/>
      <c r="G20" s="8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34"/>
      <c r="Z20" s="7"/>
      <c r="AD20" s="44"/>
      <c r="AJ20" s="47"/>
      <c r="AO20" s="71" t="s">
        <v>82</v>
      </c>
      <c r="AP20" s="72"/>
      <c r="AQ20" s="72"/>
      <c r="AR20" s="72"/>
      <c r="AS20" s="72"/>
      <c r="AT20" s="72"/>
      <c r="AU20" s="73"/>
      <c r="AW20" s="6"/>
      <c r="AY20" s="6"/>
      <c r="BA20" s="6"/>
      <c r="BB20" s="47"/>
      <c r="BC20" s="123"/>
      <c r="BD20" s="123"/>
      <c r="BE20" s="7"/>
    </row>
    <row r="21" spans="3:62" ht="18.75" customHeight="1" x14ac:dyDescent="0.15">
      <c r="C21" s="7"/>
      <c r="G21" s="10"/>
      <c r="H21" s="11"/>
      <c r="I21" s="116" t="s">
        <v>14</v>
      </c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35"/>
      <c r="Z21" s="7"/>
      <c r="AD21" s="44"/>
      <c r="AE21" s="5"/>
      <c r="AF21" s="49"/>
      <c r="AG21" s="49"/>
      <c r="AH21" s="5"/>
      <c r="AI21" s="5"/>
      <c r="AJ21" s="59"/>
      <c r="AK21" s="61"/>
      <c r="AO21" s="148" t="s">
        <v>15</v>
      </c>
      <c r="AP21" s="149"/>
      <c r="AQ21" s="149"/>
      <c r="AR21" s="149"/>
      <c r="AS21" s="149"/>
      <c r="AT21" s="149"/>
      <c r="AU21" s="150"/>
      <c r="AW21" s="6"/>
      <c r="AY21" s="6"/>
      <c r="BA21" s="6"/>
      <c r="BB21" s="47"/>
      <c r="BC21" s="123"/>
      <c r="BD21" s="123"/>
      <c r="BE21" s="7"/>
      <c r="BF21" s="119"/>
      <c r="BG21" s="119"/>
      <c r="BH21" s="119"/>
      <c r="BI21" s="119"/>
    </row>
    <row r="22" spans="3:62" ht="18.75" customHeight="1" thickBot="1" x14ac:dyDescent="0.2">
      <c r="C22" s="7"/>
      <c r="G22" s="10"/>
      <c r="H22" s="11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35"/>
      <c r="Z22" s="7"/>
      <c r="AD22" s="44"/>
      <c r="AF22" s="48"/>
      <c r="AG22" s="48"/>
      <c r="AN22" s="62"/>
      <c r="AO22" s="71" t="s">
        <v>78</v>
      </c>
      <c r="AP22" s="72"/>
      <c r="AQ22" s="72"/>
      <c r="AR22" s="72"/>
      <c r="AS22" s="72"/>
      <c r="AT22" s="72"/>
      <c r="AU22" s="73"/>
      <c r="AW22" s="6"/>
      <c r="AY22" s="6"/>
      <c r="BA22" s="6"/>
      <c r="BB22" s="47"/>
      <c r="BC22" s="123"/>
      <c r="BD22" s="123"/>
      <c r="BE22" s="17"/>
      <c r="BF22" s="18"/>
      <c r="BG22" s="18"/>
      <c r="BH22" s="18"/>
      <c r="BI22" s="18"/>
      <c r="BJ22" s="18"/>
    </row>
    <row r="23" spans="3:62" ht="18.75" customHeight="1" thickTop="1" x14ac:dyDescent="0.15">
      <c r="C23" s="7"/>
      <c r="G23" s="10"/>
      <c r="H23" s="11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35"/>
      <c r="X23" s="25"/>
      <c r="Y23" s="5"/>
      <c r="Z23" s="7"/>
      <c r="AD23" s="44"/>
      <c r="AO23" s="74" t="s">
        <v>79</v>
      </c>
      <c r="AP23" s="72"/>
      <c r="AQ23" s="72"/>
      <c r="AR23" s="72"/>
      <c r="AS23" s="72"/>
      <c r="AT23" s="72"/>
      <c r="AU23" s="73"/>
      <c r="AW23" s="6"/>
      <c r="AY23" s="25"/>
      <c r="AZ23" s="5"/>
      <c r="BA23" s="25"/>
      <c r="BB23" s="59"/>
      <c r="BC23" s="123"/>
      <c r="BD23" s="123"/>
      <c r="BE23" s="6"/>
    </row>
    <row r="24" spans="3:62" ht="20.25" customHeight="1" x14ac:dyDescent="0.15">
      <c r="C24" s="7"/>
      <c r="G24" s="10"/>
      <c r="H24" s="11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35"/>
      <c r="X24" s="36"/>
      <c r="Y24" s="50"/>
      <c r="Z24" s="51"/>
      <c r="AA24" s="50"/>
      <c r="AB24" s="50"/>
      <c r="AD24" s="44"/>
      <c r="AE24" s="123" t="s">
        <v>18</v>
      </c>
      <c r="AH24" s="156" t="s">
        <v>19</v>
      </c>
      <c r="AI24" s="156"/>
      <c r="AJ24" s="156"/>
      <c r="AK24" s="156"/>
      <c r="AL24" s="156"/>
      <c r="AM24" s="63"/>
      <c r="AN24" s="63"/>
      <c r="AO24" s="74"/>
      <c r="AP24" s="72"/>
      <c r="AQ24" s="72"/>
      <c r="AR24" s="72"/>
      <c r="AS24" s="72"/>
      <c r="AT24" s="72"/>
      <c r="AU24" s="73"/>
      <c r="AW24" s="6"/>
      <c r="AZ24" s="23"/>
      <c r="BA24" s="23"/>
      <c r="BB24" s="93"/>
      <c r="BC24" s="123"/>
      <c r="BD24" s="123"/>
      <c r="BE24" s="6"/>
    </row>
    <row r="25" spans="3:62" ht="14.25" customHeight="1" x14ac:dyDescent="0.15">
      <c r="C25" s="7"/>
      <c r="G25" s="10"/>
      <c r="H25" s="11"/>
      <c r="I25" s="11"/>
      <c r="J25" s="11"/>
      <c r="K25" s="11"/>
      <c r="L25" s="11"/>
      <c r="M25" s="11"/>
      <c r="N25" s="11"/>
      <c r="O25" s="29"/>
      <c r="P25" s="11"/>
      <c r="Q25" s="11"/>
      <c r="R25" s="11"/>
      <c r="S25" s="11"/>
      <c r="T25" s="11"/>
      <c r="U25" s="11"/>
      <c r="V25" s="11"/>
      <c r="W25" s="35"/>
      <c r="X25" s="37"/>
      <c r="Y25" s="6"/>
      <c r="Z25" s="7"/>
      <c r="AD25" s="44"/>
      <c r="AE25" s="123"/>
      <c r="AG25" s="48"/>
      <c r="AH25" s="156"/>
      <c r="AI25" s="156"/>
      <c r="AJ25" s="156"/>
      <c r="AK25" s="156"/>
      <c r="AL25" s="156"/>
      <c r="AO25" s="71" t="s">
        <v>80</v>
      </c>
      <c r="AP25" s="72"/>
      <c r="AQ25" s="72"/>
      <c r="AR25" s="72"/>
      <c r="AS25" s="72"/>
      <c r="AT25" s="72"/>
      <c r="AU25" s="73"/>
      <c r="AW25" s="6"/>
      <c r="AY25" s="90"/>
      <c r="BB25" s="94"/>
      <c r="BC25" s="123"/>
      <c r="BD25" s="123"/>
      <c r="BE25" s="6"/>
      <c r="BI25" s="155" t="s">
        <v>22</v>
      </c>
    </row>
    <row r="26" spans="3:62" ht="14.25" customHeight="1" x14ac:dyDescent="0.15">
      <c r="C26" s="7"/>
      <c r="G26" s="12"/>
      <c r="H26" s="13"/>
      <c r="I26" s="13"/>
      <c r="J26" s="13"/>
      <c r="K26" s="13"/>
      <c r="L26" s="13"/>
      <c r="M26" s="13"/>
      <c r="N26" s="13"/>
      <c r="O26" s="30" t="s">
        <v>76</v>
      </c>
      <c r="P26" s="31"/>
      <c r="Q26" s="31"/>
      <c r="R26" s="31"/>
      <c r="S26" s="31"/>
      <c r="T26" s="31"/>
      <c r="U26" s="13"/>
      <c r="V26" s="13"/>
      <c r="W26" s="38"/>
      <c r="Y26" s="6"/>
      <c r="Z26" s="7"/>
      <c r="AC26" s="151"/>
      <c r="AD26" s="152"/>
      <c r="AE26" s="123"/>
      <c r="AG26" s="48"/>
      <c r="AH26" s="156"/>
      <c r="AI26" s="156"/>
      <c r="AJ26" s="156"/>
      <c r="AK26" s="156"/>
      <c r="AL26" s="156"/>
      <c r="AM26" s="63"/>
      <c r="AN26" s="63"/>
      <c r="AO26" s="74"/>
      <c r="AP26" s="72"/>
      <c r="AQ26" s="75"/>
      <c r="AR26" s="76"/>
      <c r="AS26" s="77"/>
      <c r="AT26" s="72"/>
      <c r="AU26" s="73"/>
      <c r="AW26" s="25"/>
      <c r="AX26" s="5"/>
      <c r="AY26" s="5"/>
      <c r="AZ26" s="5"/>
      <c r="BA26" s="5"/>
      <c r="BB26" s="95"/>
      <c r="BC26" s="123"/>
      <c r="BD26" s="123"/>
      <c r="BE26" s="6"/>
      <c r="BI26" s="155"/>
    </row>
    <row r="27" spans="3:62" ht="13.5" customHeight="1" x14ac:dyDescent="0.15">
      <c r="C27" s="7"/>
      <c r="O27" s="23"/>
      <c r="P27" s="23"/>
      <c r="Q27" s="23"/>
      <c r="R27" s="39"/>
      <c r="S27" s="23"/>
      <c r="T27" s="23"/>
      <c r="U27" s="23"/>
      <c r="Y27" s="6"/>
      <c r="Z27" s="7"/>
      <c r="AD27" s="44"/>
      <c r="AG27" s="48"/>
      <c r="AH27" s="48"/>
      <c r="AI27" s="48"/>
      <c r="AJ27" s="48"/>
      <c r="AK27" s="48"/>
      <c r="AL27" s="48"/>
      <c r="AO27" s="71"/>
      <c r="AP27" s="72"/>
      <c r="AQ27" s="78"/>
      <c r="AR27" s="79" t="s">
        <v>24</v>
      </c>
      <c r="AS27" s="80"/>
      <c r="AT27" s="72"/>
      <c r="AU27" s="73"/>
      <c r="BB27" s="94"/>
      <c r="BC27" s="123"/>
      <c r="BD27" s="123"/>
      <c r="BE27" s="6"/>
      <c r="BI27" s="155"/>
    </row>
    <row r="28" spans="3:62" ht="14.25" customHeight="1" x14ac:dyDescent="0.15">
      <c r="C28" s="7"/>
      <c r="Q28" s="119"/>
      <c r="R28" s="119"/>
      <c r="S28" s="119"/>
      <c r="T28" s="40"/>
      <c r="Y28" s="6"/>
      <c r="Z28" s="7"/>
      <c r="AD28" s="44"/>
      <c r="AE28" s="119" t="s">
        <v>25</v>
      </c>
      <c r="AF28" s="119"/>
      <c r="AG28" s="119"/>
      <c r="AH28" s="119"/>
      <c r="AI28" s="48"/>
      <c r="AJ28" s="48"/>
      <c r="AK28" s="64"/>
      <c r="AL28" s="63"/>
      <c r="AM28" s="63"/>
      <c r="AN28" s="63"/>
      <c r="AO28" s="74"/>
      <c r="AP28" s="72"/>
      <c r="AQ28" s="78"/>
      <c r="AR28" s="81" t="s">
        <v>26</v>
      </c>
      <c r="AS28" s="80"/>
      <c r="AT28" s="72"/>
      <c r="AU28" s="73"/>
      <c r="BB28" s="94"/>
      <c r="BC28" s="123"/>
      <c r="BD28" s="123"/>
      <c r="BE28" s="6"/>
      <c r="BI28" s="155"/>
    </row>
    <row r="29" spans="3:62" ht="14.25" x14ac:dyDescent="0.15">
      <c r="C29" s="7"/>
      <c r="Q29" s="119"/>
      <c r="R29" s="119"/>
      <c r="S29" s="119"/>
      <c r="Y29" s="6"/>
      <c r="Z29" s="7"/>
      <c r="AD29" s="44"/>
      <c r="AE29" s="120"/>
      <c r="AF29" s="120"/>
      <c r="AG29" s="120"/>
      <c r="AH29" s="120"/>
      <c r="AI29" s="5"/>
      <c r="AJ29" s="5"/>
      <c r="AK29" s="5"/>
      <c r="AL29" s="5"/>
      <c r="AM29" s="5"/>
      <c r="AN29" s="59"/>
      <c r="AO29" s="71"/>
      <c r="AP29" s="72"/>
      <c r="AQ29" s="82"/>
      <c r="AR29" s="83"/>
      <c r="AS29" s="84"/>
      <c r="AT29" s="72"/>
      <c r="AU29" s="73"/>
      <c r="AV29" s="25"/>
      <c r="AW29" s="5"/>
      <c r="AX29" s="5"/>
      <c r="AY29" s="5"/>
      <c r="AZ29" s="153"/>
      <c r="BA29" s="153"/>
      <c r="BB29" s="154"/>
      <c r="BC29" s="123"/>
      <c r="BD29" s="123"/>
      <c r="BE29" s="6"/>
      <c r="BI29" s="155"/>
    </row>
    <row r="30" spans="3:62" ht="18.75" x14ac:dyDescent="0.15">
      <c r="C30" s="7"/>
      <c r="Y30" s="6"/>
      <c r="Z30" s="7"/>
      <c r="AD30" s="44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6" t="s">
        <v>27</v>
      </c>
      <c r="AP30" s="116"/>
      <c r="AQ30" s="116"/>
      <c r="AR30" s="116"/>
      <c r="AS30" s="116"/>
      <c r="AT30" s="116"/>
      <c r="AU30" s="116"/>
      <c r="AV30" s="11"/>
      <c r="AW30" s="11"/>
      <c r="AX30" s="11"/>
      <c r="AY30" s="96"/>
      <c r="AZ30" s="97" t="s">
        <v>28</v>
      </c>
      <c r="BA30" s="97"/>
      <c r="BB30" s="98"/>
      <c r="BC30" s="123"/>
      <c r="BD30" s="123"/>
      <c r="BE30" s="6"/>
      <c r="BI30" s="155"/>
    </row>
    <row r="31" spans="3:62" ht="18.75" customHeight="1" x14ac:dyDescent="0.15">
      <c r="C31" s="7"/>
      <c r="F31" s="190" t="s">
        <v>5</v>
      </c>
      <c r="G31" s="168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41"/>
      <c r="Y31" s="6"/>
      <c r="Z31" s="7"/>
      <c r="AD31" s="44"/>
      <c r="AE31" s="11"/>
      <c r="AF31" s="116" t="s">
        <v>29</v>
      </c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35"/>
      <c r="BC31" s="123"/>
      <c r="BD31" s="123"/>
      <c r="BE31" s="6"/>
      <c r="BI31" s="155"/>
    </row>
    <row r="32" spans="3:62" ht="18.75" x14ac:dyDescent="0.15">
      <c r="C32" s="7"/>
      <c r="F32" s="191"/>
      <c r="G32" s="171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42"/>
      <c r="Y32" s="6"/>
      <c r="Z32" s="7"/>
      <c r="AD32" s="44"/>
      <c r="AE32" s="11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35"/>
      <c r="BC32" s="123"/>
      <c r="BD32" s="123"/>
      <c r="BE32" s="61"/>
      <c r="BF32" s="103"/>
      <c r="BG32" s="103"/>
      <c r="BH32" s="103"/>
      <c r="BI32" s="103"/>
      <c r="BJ32" s="103"/>
    </row>
    <row r="33" spans="3:62" ht="19.5" thickBot="1" x14ac:dyDescent="0.2">
      <c r="C33" s="7"/>
      <c r="F33" s="191"/>
      <c r="G33" s="171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42"/>
      <c r="Y33" s="6"/>
      <c r="Z33" s="17"/>
      <c r="AA33" s="18"/>
      <c r="AB33" s="18"/>
      <c r="AC33" s="18"/>
      <c r="AD33" s="52"/>
      <c r="AE33" s="11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35"/>
      <c r="BC33" s="123"/>
      <c r="BD33" s="123"/>
      <c r="BE33" s="6"/>
    </row>
    <row r="34" spans="3:62" ht="19.5" customHeight="1" thickTop="1" thickBot="1" x14ac:dyDescent="0.2">
      <c r="C34" s="7"/>
      <c r="F34" s="191"/>
      <c r="G34" s="171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42"/>
      <c r="Y34" s="25"/>
      <c r="Z34" s="132" t="s">
        <v>30</v>
      </c>
      <c r="AA34" s="132"/>
      <c r="AB34" s="132"/>
      <c r="AC34" s="132"/>
      <c r="AE34" s="10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35"/>
      <c r="BC34" s="123"/>
      <c r="BD34" s="123"/>
      <c r="BE34" s="6"/>
      <c r="BF34" s="28"/>
      <c r="BG34" s="119" t="s">
        <v>31</v>
      </c>
      <c r="BH34" s="119"/>
      <c r="BI34" s="119"/>
      <c r="BJ34" s="119"/>
    </row>
    <row r="35" spans="3:62" ht="20.25" thickTop="1" thickBot="1" x14ac:dyDescent="0.2">
      <c r="C35" s="7"/>
      <c r="F35" s="191"/>
      <c r="G35" s="171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42"/>
      <c r="Y35" s="23"/>
      <c r="Z35" s="53"/>
      <c r="AA35" s="27"/>
      <c r="AB35" s="27"/>
      <c r="AC35" s="27"/>
      <c r="AD35" s="27"/>
      <c r="AE35" s="54"/>
      <c r="AF35" s="11"/>
      <c r="AG35" s="11"/>
      <c r="AH35" s="11"/>
      <c r="AI35" s="11"/>
      <c r="AJ35" s="11"/>
      <c r="AK35" s="133"/>
      <c r="AL35" s="133"/>
      <c r="AM35" s="133"/>
      <c r="AN35" s="133"/>
      <c r="AO35" s="133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35"/>
      <c r="BC35" s="123"/>
      <c r="BD35" s="123"/>
      <c r="BE35" s="134" t="s">
        <v>67</v>
      </c>
      <c r="BF35" s="135"/>
      <c r="BG35" s="18"/>
      <c r="BH35" s="18"/>
      <c r="BI35" s="18"/>
      <c r="BJ35" s="18"/>
    </row>
    <row r="36" spans="3:62" ht="13.5" customHeight="1" thickTop="1" x14ac:dyDescent="0.15">
      <c r="C36" s="7"/>
      <c r="F36" s="191"/>
      <c r="G36" s="171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42"/>
      <c r="Z36" s="7"/>
      <c r="AE36" s="138" t="s">
        <v>32</v>
      </c>
      <c r="AF36" s="139"/>
      <c r="AG36" s="139"/>
      <c r="AH36" s="139"/>
      <c r="AI36" s="139"/>
      <c r="AJ36" s="139"/>
      <c r="AK36" s="140"/>
      <c r="AL36" s="23"/>
      <c r="AM36" s="23"/>
      <c r="AN36" s="32"/>
      <c r="AO36" s="71" t="s">
        <v>81</v>
      </c>
      <c r="AP36" s="72"/>
      <c r="AQ36" s="75"/>
      <c r="AR36" s="76"/>
      <c r="AS36" s="77"/>
      <c r="AT36" s="72"/>
      <c r="AU36" s="73"/>
      <c r="AV36" s="22"/>
      <c r="AW36" s="23"/>
      <c r="AX36" s="23"/>
      <c r="AY36" s="23"/>
      <c r="AZ36" s="23"/>
      <c r="BA36" s="23"/>
      <c r="BB36" s="93"/>
      <c r="BC36" s="123"/>
      <c r="BD36" s="123"/>
      <c r="BE36" s="53"/>
    </row>
    <row r="37" spans="3:62" ht="14.25" customHeight="1" x14ac:dyDescent="0.15">
      <c r="C37" s="7"/>
      <c r="F37" s="191"/>
      <c r="G37" s="171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42"/>
      <c r="Z37" s="7"/>
      <c r="AE37" s="141"/>
      <c r="AF37" s="132"/>
      <c r="AG37" s="132"/>
      <c r="AH37" s="132"/>
      <c r="AI37" s="132"/>
      <c r="AJ37" s="132"/>
      <c r="AK37" s="142"/>
      <c r="AN37" s="47"/>
      <c r="AO37" s="72"/>
      <c r="AP37" s="72"/>
      <c r="AQ37" s="78"/>
      <c r="AR37" s="81" t="s">
        <v>26</v>
      </c>
      <c r="AS37" s="80"/>
      <c r="AT37" s="136" t="s">
        <v>28</v>
      </c>
      <c r="AU37" s="137"/>
      <c r="AV37" s="50"/>
      <c r="AW37" s="50"/>
      <c r="AX37" s="99"/>
      <c r="BB37" s="94"/>
      <c r="BC37" s="123"/>
      <c r="BD37" s="123"/>
      <c r="BE37" s="7"/>
    </row>
    <row r="38" spans="3:62" ht="13.5" customHeight="1" x14ac:dyDescent="0.15">
      <c r="C38" s="7"/>
      <c r="F38" s="191"/>
      <c r="G38" s="171"/>
      <c r="H38" s="15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5"/>
      <c r="W38" s="42"/>
      <c r="Z38" s="7"/>
      <c r="AE38" s="141"/>
      <c r="AF38" s="132"/>
      <c r="AG38" s="132"/>
      <c r="AH38" s="132"/>
      <c r="AI38" s="132"/>
      <c r="AJ38" s="132"/>
      <c r="AK38" s="142"/>
      <c r="AO38" s="71"/>
      <c r="AP38" s="72"/>
      <c r="AQ38" s="82"/>
      <c r="AR38" s="83"/>
      <c r="AS38" s="84"/>
      <c r="AT38" s="72"/>
      <c r="AU38" s="73"/>
      <c r="BB38" s="94"/>
      <c r="BC38" s="123"/>
      <c r="BD38" s="123"/>
      <c r="BE38" s="7"/>
      <c r="BF38" s="1" t="s">
        <v>35</v>
      </c>
    </row>
    <row r="39" spans="3:62" ht="13.5" customHeight="1" x14ac:dyDescent="0.15">
      <c r="C39" s="7"/>
      <c r="F39" s="191"/>
      <c r="G39" s="171"/>
      <c r="H39" s="15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5"/>
      <c r="W39" s="42"/>
      <c r="Z39" s="7"/>
      <c r="AE39" s="7"/>
      <c r="AG39" s="125" t="s">
        <v>24</v>
      </c>
      <c r="AH39" s="126"/>
      <c r="AK39" s="47"/>
      <c r="AO39" s="71"/>
      <c r="AP39" s="72"/>
      <c r="AQ39" s="72"/>
      <c r="AR39" s="72"/>
      <c r="AS39" s="72"/>
      <c r="AT39" s="72"/>
      <c r="AU39" s="73"/>
      <c r="AW39" s="114" t="s">
        <v>36</v>
      </c>
      <c r="AX39" s="114"/>
      <c r="AY39" s="114"/>
      <c r="AZ39" s="114"/>
      <c r="BA39" s="114"/>
      <c r="BB39" s="114"/>
      <c r="BC39" s="123"/>
      <c r="BD39" s="123"/>
      <c r="BE39" s="7"/>
      <c r="BF39" s="1" t="s">
        <v>37</v>
      </c>
    </row>
    <row r="40" spans="3:62" ht="13.5" customHeight="1" x14ac:dyDescent="0.15">
      <c r="C40" s="7"/>
      <c r="F40" s="191"/>
      <c r="G40" s="171"/>
      <c r="H40" s="16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6"/>
      <c r="W40" s="42"/>
      <c r="Z40" s="7"/>
      <c r="AE40" s="7"/>
      <c r="AG40" s="127"/>
      <c r="AH40" s="128"/>
      <c r="AJ40" s="131" t="s">
        <v>38</v>
      </c>
      <c r="AK40" s="126"/>
      <c r="AO40" s="85" t="s">
        <v>39</v>
      </c>
      <c r="AP40" s="72"/>
      <c r="AQ40" s="72"/>
      <c r="AR40" s="72"/>
      <c r="AS40" s="72"/>
      <c r="AT40" s="72"/>
      <c r="AU40" s="73"/>
      <c r="BC40" s="123"/>
      <c r="BD40" s="123"/>
      <c r="BE40" s="7"/>
      <c r="BF40" s="1" t="s">
        <v>40</v>
      </c>
    </row>
    <row r="41" spans="3:62" ht="14.25" customHeight="1" x14ac:dyDescent="0.15">
      <c r="C41" s="7"/>
      <c r="F41" s="191"/>
      <c r="G41" s="171"/>
      <c r="H41" s="16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6"/>
      <c r="W41" s="42"/>
      <c r="Z41" s="7"/>
      <c r="AE41" s="7"/>
      <c r="AG41" s="129"/>
      <c r="AH41" s="130"/>
      <c r="AJ41" s="129"/>
      <c r="AK41" s="130"/>
      <c r="AL41" s="36"/>
      <c r="AM41" s="50"/>
      <c r="AN41" s="65"/>
      <c r="AO41" s="31"/>
      <c r="AP41" s="31"/>
      <c r="AQ41" s="31"/>
      <c r="AR41" s="72"/>
      <c r="AS41" s="72"/>
      <c r="AT41" s="72"/>
      <c r="AU41" s="73"/>
      <c r="BC41" s="123"/>
      <c r="BD41" s="123"/>
      <c r="BE41" s="7"/>
      <c r="BF41" s="1" t="s">
        <v>42</v>
      </c>
    </row>
    <row r="42" spans="3:62" ht="14.25" customHeight="1" x14ac:dyDescent="0.15">
      <c r="C42" s="7"/>
      <c r="F42" s="192"/>
      <c r="G42" s="174"/>
      <c r="H42" s="15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5"/>
      <c r="W42" s="42"/>
      <c r="Z42" s="7"/>
      <c r="AE42" s="7"/>
      <c r="AF42" s="55"/>
      <c r="AG42" s="66"/>
      <c r="AH42" s="66"/>
      <c r="AI42" s="66"/>
      <c r="AJ42" s="66"/>
      <c r="AK42" s="66"/>
      <c r="AL42" s="66"/>
      <c r="AM42" s="66"/>
      <c r="AN42" s="67"/>
      <c r="AO42" s="71"/>
      <c r="AP42" s="86"/>
      <c r="AQ42" s="86"/>
      <c r="AR42" s="86"/>
      <c r="AS42" s="86"/>
      <c r="AT42" s="72"/>
      <c r="AU42" s="73"/>
      <c r="AW42" s="193" t="s">
        <v>43</v>
      </c>
      <c r="AX42" s="194"/>
      <c r="AY42" s="194"/>
      <c r="AZ42" s="194"/>
      <c r="BA42" s="194"/>
      <c r="BB42" s="195"/>
      <c r="BC42" s="123"/>
      <c r="BD42" s="123"/>
      <c r="BE42" s="7"/>
      <c r="BF42" s="1" t="s">
        <v>44</v>
      </c>
    </row>
    <row r="43" spans="3:62" ht="13.5" customHeight="1" thickBot="1" x14ac:dyDescent="0.2">
      <c r="C43" s="17"/>
      <c r="D43" s="18"/>
      <c r="E43" s="18"/>
      <c r="F43" s="19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43"/>
      <c r="X43" s="18"/>
      <c r="Y43" s="18"/>
      <c r="Z43" s="7"/>
      <c r="AE43" s="56"/>
      <c r="AF43" s="5"/>
      <c r="AG43" s="55"/>
      <c r="AH43" s="67"/>
      <c r="AK43" s="59"/>
      <c r="AO43" s="87"/>
      <c r="AP43" s="88"/>
      <c r="AQ43" s="88"/>
      <c r="AR43" s="88"/>
      <c r="AS43" s="88"/>
      <c r="AT43" s="88"/>
      <c r="AU43" s="89"/>
      <c r="AW43" s="196"/>
      <c r="AX43" s="197"/>
      <c r="AY43" s="197"/>
      <c r="AZ43" s="197"/>
      <c r="BA43" s="197"/>
      <c r="BB43" s="198"/>
      <c r="BC43" s="123"/>
      <c r="BD43" s="123"/>
      <c r="BE43" s="7"/>
    </row>
    <row r="44" spans="3:62" ht="17.25" customHeight="1" thickTop="1" x14ac:dyDescent="0.15"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AE44" s="7"/>
      <c r="AP44" s="40"/>
      <c r="AQ44" s="40"/>
      <c r="AS44" s="115"/>
      <c r="AT44" s="115"/>
      <c r="AU44" s="115"/>
      <c r="BB44" s="94"/>
      <c r="BC44" s="123"/>
      <c r="BD44" s="123"/>
      <c r="BE44" s="7"/>
    </row>
    <row r="45" spans="3:62" ht="17.25" customHeight="1" x14ac:dyDescent="0.15"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AE45" s="7"/>
      <c r="AP45" s="40"/>
      <c r="AQ45" s="40"/>
      <c r="BB45" s="94"/>
      <c r="BC45" s="123"/>
      <c r="BD45" s="123"/>
      <c r="BE45" s="7"/>
    </row>
    <row r="46" spans="3:62" ht="17.25" customHeight="1" x14ac:dyDescent="0.15">
      <c r="AE46" s="56"/>
      <c r="AF46" s="5"/>
      <c r="AG46" s="5"/>
      <c r="AH46" s="5"/>
      <c r="AI46" s="5"/>
      <c r="AJ46" s="5"/>
      <c r="AK46" s="5"/>
      <c r="AL46" s="5"/>
      <c r="AM46" s="5"/>
      <c r="AN46" s="5"/>
      <c r="BB46" s="95"/>
      <c r="BC46" s="123"/>
      <c r="BD46" s="123"/>
      <c r="BE46" s="7"/>
    </row>
    <row r="47" spans="3:62" x14ac:dyDescent="0.15">
      <c r="AE47" s="57"/>
      <c r="AF47" s="15"/>
      <c r="AG47" s="15"/>
      <c r="AH47" s="15"/>
      <c r="AI47" s="15"/>
      <c r="AJ47" s="15"/>
      <c r="AK47" s="15"/>
      <c r="AL47" s="15"/>
      <c r="AM47" s="15"/>
      <c r="AN47" s="15"/>
      <c r="AO47" s="22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32"/>
      <c r="BC47" s="123"/>
      <c r="BD47" s="123"/>
      <c r="BE47" s="7"/>
    </row>
    <row r="48" spans="3:62" x14ac:dyDescent="0.15">
      <c r="AE48" s="57"/>
      <c r="AF48" s="15"/>
      <c r="AG48" s="15"/>
      <c r="AH48" s="15"/>
      <c r="AI48" s="15"/>
      <c r="AJ48" s="15"/>
      <c r="AK48" s="15"/>
      <c r="AL48" s="15"/>
      <c r="AM48" s="15"/>
      <c r="AN48" s="15"/>
      <c r="AO48" s="6"/>
      <c r="BB48" s="47"/>
      <c r="BC48" s="123"/>
      <c r="BD48" s="123"/>
      <c r="BE48" s="7"/>
    </row>
    <row r="49" spans="31:57" x14ac:dyDescent="0.15">
      <c r="AE49" s="57"/>
      <c r="AF49" s="15"/>
      <c r="AG49" s="15"/>
      <c r="AH49" s="15"/>
      <c r="AI49" s="15"/>
      <c r="AJ49" s="15"/>
      <c r="AK49" s="15"/>
      <c r="AL49" s="15"/>
      <c r="AM49" s="15"/>
      <c r="AN49" s="15"/>
      <c r="AO49" s="6"/>
      <c r="BB49" s="47"/>
      <c r="BC49" s="123"/>
      <c r="BD49" s="123"/>
      <c r="BE49" s="7"/>
    </row>
    <row r="50" spans="31:57" x14ac:dyDescent="0.15">
      <c r="AE50" s="57"/>
      <c r="AF50" s="15"/>
      <c r="AG50" s="15"/>
      <c r="AH50" s="15"/>
      <c r="AI50" s="15"/>
      <c r="AJ50" s="15"/>
      <c r="AK50" s="15"/>
      <c r="AL50" s="15"/>
      <c r="AM50" s="15"/>
      <c r="AN50" s="15"/>
      <c r="AO50" s="6"/>
      <c r="BB50" s="47"/>
      <c r="BC50" s="123"/>
      <c r="BD50" s="123"/>
      <c r="BE50" s="7"/>
    </row>
    <row r="51" spans="31:57" x14ac:dyDescent="0.15">
      <c r="AE51" s="57"/>
      <c r="AF51" s="15"/>
      <c r="AG51" s="15"/>
      <c r="AH51" s="15"/>
      <c r="AI51" s="15"/>
      <c r="AJ51" s="15"/>
      <c r="AK51" s="15"/>
      <c r="AL51" s="15"/>
      <c r="AM51" s="15"/>
      <c r="AN51" s="15"/>
      <c r="AO51" s="6"/>
      <c r="BB51" s="47"/>
      <c r="BC51" s="123"/>
      <c r="BD51" s="123"/>
      <c r="BE51" s="7"/>
    </row>
    <row r="52" spans="31:57" ht="13.5" customHeight="1" x14ac:dyDescent="0.15">
      <c r="AE52" s="57"/>
      <c r="AF52" s="122" t="s">
        <v>52</v>
      </c>
      <c r="AG52" s="122"/>
      <c r="AH52" s="122"/>
      <c r="AI52" s="122"/>
      <c r="AJ52" s="122"/>
      <c r="AK52" s="122"/>
      <c r="AL52" s="122"/>
      <c r="AM52" s="122"/>
      <c r="AN52" s="15"/>
      <c r="AO52" s="6"/>
      <c r="BB52" s="47"/>
      <c r="BC52" s="123"/>
      <c r="BD52" s="123"/>
      <c r="BE52" s="7"/>
    </row>
    <row r="53" spans="31:57" ht="13.5" customHeight="1" x14ac:dyDescent="0.15">
      <c r="AE53" s="57"/>
      <c r="AF53" s="122"/>
      <c r="AG53" s="122"/>
      <c r="AH53" s="122"/>
      <c r="AI53" s="122"/>
      <c r="AJ53" s="122"/>
      <c r="AK53" s="122"/>
      <c r="AL53" s="122"/>
      <c r="AM53" s="122"/>
      <c r="AN53" s="15"/>
      <c r="AO53" s="6"/>
      <c r="BB53" s="47"/>
      <c r="BC53" s="123"/>
      <c r="BD53" s="123"/>
      <c r="BE53" s="7"/>
    </row>
    <row r="54" spans="31:57" ht="13.5" customHeight="1" x14ac:dyDescent="0.15">
      <c r="AE54" s="57"/>
      <c r="AF54" s="122"/>
      <c r="AG54" s="122"/>
      <c r="AH54" s="122"/>
      <c r="AI54" s="122"/>
      <c r="AJ54" s="122"/>
      <c r="AK54" s="122"/>
      <c r="AL54" s="122"/>
      <c r="AM54" s="122"/>
      <c r="AN54" s="15"/>
      <c r="AO54" s="6"/>
      <c r="AQ54" s="124" t="s">
        <v>57</v>
      </c>
      <c r="AR54" s="124"/>
      <c r="AS54" s="124"/>
      <c r="AT54" s="124"/>
      <c r="AU54" s="124"/>
      <c r="AV54" s="124"/>
      <c r="AW54" s="124"/>
      <c r="AX54" s="124"/>
      <c r="AY54" s="124"/>
      <c r="AZ54" s="124"/>
      <c r="BB54" s="47"/>
      <c r="BC54" s="123"/>
      <c r="BD54" s="123"/>
      <c r="BE54" s="7"/>
    </row>
    <row r="55" spans="31:57" ht="13.5" customHeight="1" x14ac:dyDescent="0.15">
      <c r="AE55" s="57"/>
      <c r="AF55" s="122"/>
      <c r="AG55" s="122"/>
      <c r="AH55" s="122"/>
      <c r="AI55" s="122"/>
      <c r="AJ55" s="122"/>
      <c r="AK55" s="122"/>
      <c r="AL55" s="122"/>
      <c r="AM55" s="122"/>
      <c r="AN55" s="15"/>
      <c r="AO55" s="6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B55" s="47"/>
      <c r="BC55" s="123"/>
      <c r="BD55" s="123"/>
      <c r="BE55" s="7"/>
    </row>
    <row r="56" spans="31:57" ht="13.5" customHeight="1" x14ac:dyDescent="0.15">
      <c r="AE56" s="57"/>
      <c r="AF56" s="122"/>
      <c r="AG56" s="122"/>
      <c r="AH56" s="122"/>
      <c r="AI56" s="122"/>
      <c r="AJ56" s="122"/>
      <c r="AK56" s="122"/>
      <c r="AL56" s="122"/>
      <c r="AM56" s="122"/>
      <c r="AN56" s="15"/>
      <c r="AO56" s="6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B56" s="47"/>
      <c r="BC56" s="123"/>
      <c r="BD56" s="123"/>
      <c r="BE56" s="7"/>
    </row>
    <row r="57" spans="31:57" ht="13.5" customHeight="1" x14ac:dyDescent="0.15">
      <c r="AE57" s="57"/>
      <c r="AF57" s="122"/>
      <c r="AG57" s="122"/>
      <c r="AH57" s="122"/>
      <c r="AI57" s="122"/>
      <c r="AJ57" s="122"/>
      <c r="AK57" s="122"/>
      <c r="AL57" s="122"/>
      <c r="AM57" s="122"/>
      <c r="AN57" s="15"/>
      <c r="AO57" s="6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B57" s="47"/>
      <c r="BC57" s="123"/>
      <c r="BD57" s="123"/>
      <c r="BE57" s="7"/>
    </row>
    <row r="58" spans="31:57" ht="13.5" customHeight="1" x14ac:dyDescent="0.15">
      <c r="AE58" s="57"/>
      <c r="AF58" s="15"/>
      <c r="AG58" s="15"/>
      <c r="AH58" s="15"/>
      <c r="AI58" s="15"/>
      <c r="AJ58" s="15"/>
      <c r="AK58" s="15"/>
      <c r="AL58" s="15"/>
      <c r="AM58" s="15"/>
      <c r="AN58" s="15"/>
      <c r="AO58" s="6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B58" s="47"/>
      <c r="BC58" s="123"/>
      <c r="BD58" s="123"/>
      <c r="BE58" s="7"/>
    </row>
    <row r="59" spans="31:57" x14ac:dyDescent="0.15">
      <c r="AE59" s="57"/>
      <c r="AF59" s="117"/>
      <c r="AG59" s="118"/>
      <c r="AH59" s="118"/>
      <c r="AI59" s="118"/>
      <c r="AJ59" s="118"/>
      <c r="AK59" s="118"/>
      <c r="AL59" s="118"/>
      <c r="AM59" s="118"/>
      <c r="AN59" s="15"/>
      <c r="AO59" s="6"/>
      <c r="BB59" s="47"/>
      <c r="BC59" s="123"/>
      <c r="BD59" s="123"/>
      <c r="BE59" s="7"/>
    </row>
    <row r="60" spans="31:57" x14ac:dyDescent="0.15">
      <c r="AE60" s="57"/>
      <c r="AF60" s="118"/>
      <c r="AG60" s="118"/>
      <c r="AH60" s="118"/>
      <c r="AI60" s="118"/>
      <c r="AJ60" s="118"/>
      <c r="AK60" s="118"/>
      <c r="AL60" s="118"/>
      <c r="AM60" s="118"/>
      <c r="AN60" s="15"/>
      <c r="AO60" s="6"/>
      <c r="BB60" s="47"/>
      <c r="BC60" s="123"/>
      <c r="BD60" s="123"/>
      <c r="BE60" s="7"/>
    </row>
    <row r="61" spans="31:57" x14ac:dyDescent="0.15">
      <c r="AE61" s="57"/>
      <c r="AF61" s="118"/>
      <c r="AG61" s="118"/>
      <c r="AH61" s="118"/>
      <c r="AI61" s="118"/>
      <c r="AJ61" s="118"/>
      <c r="AK61" s="118"/>
      <c r="AL61" s="118"/>
      <c r="AM61" s="118"/>
      <c r="AN61" s="15"/>
      <c r="AO61" s="6"/>
      <c r="BB61" s="47"/>
      <c r="BC61" s="123"/>
      <c r="BD61" s="123"/>
      <c r="BE61" s="7"/>
    </row>
    <row r="62" spans="31:57" x14ac:dyDescent="0.15">
      <c r="AE62" s="57"/>
      <c r="AF62" s="15"/>
      <c r="AG62" s="15"/>
      <c r="AH62" s="15"/>
      <c r="AI62" s="15"/>
      <c r="AJ62" s="15"/>
      <c r="AK62" s="15"/>
      <c r="AL62" s="15"/>
      <c r="AM62" s="15"/>
      <c r="AN62" s="15"/>
      <c r="AO62" s="6"/>
      <c r="BB62" s="47"/>
      <c r="BC62" s="123"/>
      <c r="BD62" s="123"/>
      <c r="BE62" s="7"/>
    </row>
    <row r="63" spans="31:57" ht="14.25" thickBot="1" x14ac:dyDescent="0.2">
      <c r="AE63" s="58"/>
      <c r="AF63" s="20"/>
      <c r="AG63" s="20"/>
      <c r="AH63" s="20"/>
      <c r="AI63" s="20"/>
      <c r="AJ63" s="20"/>
      <c r="AK63" s="20"/>
      <c r="AL63" s="20"/>
      <c r="AM63" s="20"/>
      <c r="AN63" s="20"/>
      <c r="AO63" s="91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00"/>
      <c r="BC63" s="144"/>
      <c r="BD63" s="144"/>
      <c r="BE63" s="7"/>
    </row>
    <row r="64" spans="31:57" ht="14.25" thickTop="1" x14ac:dyDescent="0.15">
      <c r="AF64" s="105"/>
    </row>
    <row r="70" spans="6:25" ht="17.25" x14ac:dyDescent="0.15">
      <c r="F70" s="111" t="s">
        <v>74</v>
      </c>
      <c r="G70" s="23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3"/>
      <c r="Y70" s="32"/>
    </row>
    <row r="71" spans="6:25" x14ac:dyDescent="0.15">
      <c r="F71" s="110" t="s">
        <v>69</v>
      </c>
      <c r="Y71" s="47"/>
    </row>
    <row r="72" spans="6:25" x14ac:dyDescent="0.15">
      <c r="F72" s="6" t="s">
        <v>45</v>
      </c>
      <c r="Y72" s="47"/>
    </row>
    <row r="73" spans="6:25" x14ac:dyDescent="0.15">
      <c r="F73" s="6" t="s">
        <v>46</v>
      </c>
      <c r="J73" s="1" t="s">
        <v>47</v>
      </c>
      <c r="M73" s="1">
        <v>18</v>
      </c>
      <c r="N73" s="1" t="s">
        <v>48</v>
      </c>
      <c r="Y73" s="47"/>
    </row>
    <row r="74" spans="6:25" x14ac:dyDescent="0.15">
      <c r="F74" s="6" t="s">
        <v>49</v>
      </c>
      <c r="J74" s="1" t="s">
        <v>47</v>
      </c>
      <c r="M74" s="1">
        <v>18</v>
      </c>
      <c r="N74" s="1" t="s">
        <v>48</v>
      </c>
      <c r="Y74" s="47"/>
    </row>
    <row r="75" spans="6:25" x14ac:dyDescent="0.15">
      <c r="F75" s="6" t="s">
        <v>50</v>
      </c>
      <c r="J75" s="1" t="s">
        <v>47</v>
      </c>
      <c r="M75" s="1">
        <v>18</v>
      </c>
      <c r="N75" s="1" t="s">
        <v>48</v>
      </c>
      <c r="Y75" s="47"/>
    </row>
    <row r="76" spans="6:25" x14ac:dyDescent="0.15">
      <c r="F76" s="6" t="s">
        <v>51</v>
      </c>
      <c r="J76" s="1" t="s">
        <v>47</v>
      </c>
      <c r="M76" s="1">
        <v>18</v>
      </c>
      <c r="N76" s="1" t="s">
        <v>48</v>
      </c>
      <c r="Y76" s="47"/>
    </row>
    <row r="77" spans="6:25" x14ac:dyDescent="0.15">
      <c r="F77" s="6" t="s">
        <v>53</v>
      </c>
      <c r="J77" s="1" t="s">
        <v>47</v>
      </c>
      <c r="M77" s="1">
        <v>18</v>
      </c>
      <c r="N77" s="1" t="s">
        <v>48</v>
      </c>
      <c r="P77" s="1" t="s">
        <v>54</v>
      </c>
      <c r="T77" s="121">
        <f>SUM(M73:M77)</f>
        <v>90</v>
      </c>
      <c r="U77" s="121"/>
      <c r="V77" s="1" t="s">
        <v>48</v>
      </c>
      <c r="Y77" s="47"/>
    </row>
    <row r="78" spans="6:25" x14ac:dyDescent="0.15">
      <c r="F78" s="6" t="s">
        <v>55</v>
      </c>
      <c r="J78" s="1" t="s">
        <v>56</v>
      </c>
      <c r="M78" s="33">
        <f>6.4*2.1</f>
        <v>13.440000000000001</v>
      </c>
      <c r="N78" s="1" t="s">
        <v>48</v>
      </c>
      <c r="Y78" s="47"/>
    </row>
    <row r="79" spans="6:25" x14ac:dyDescent="0.15">
      <c r="F79" s="6" t="s">
        <v>58</v>
      </c>
      <c r="J79" s="1" t="s">
        <v>59</v>
      </c>
      <c r="M79" s="1">
        <f>5.5*3</f>
        <v>16.5</v>
      </c>
      <c r="N79" s="1" t="s">
        <v>48</v>
      </c>
      <c r="P79" s="1" t="s">
        <v>60</v>
      </c>
      <c r="T79" s="121">
        <f>SUM(M78:M79)</f>
        <v>29.94</v>
      </c>
      <c r="U79" s="121"/>
      <c r="V79" s="1" t="s">
        <v>48</v>
      </c>
      <c r="Y79" s="47"/>
    </row>
    <row r="80" spans="6:25" x14ac:dyDescent="0.15">
      <c r="F80" s="6" t="s">
        <v>61</v>
      </c>
      <c r="J80" s="1" t="s">
        <v>62</v>
      </c>
      <c r="M80" s="1">
        <f>6*7</f>
        <v>42</v>
      </c>
      <c r="N80" s="1" t="s">
        <v>48</v>
      </c>
      <c r="P80" s="1" t="s">
        <v>63</v>
      </c>
      <c r="T80" s="121">
        <f>M80</f>
        <v>42</v>
      </c>
      <c r="U80" s="121"/>
      <c r="V80" s="1" t="s">
        <v>48</v>
      </c>
      <c r="Y80" s="47"/>
    </row>
    <row r="81" spans="6:25" x14ac:dyDescent="0.15">
      <c r="F81" s="6"/>
      <c r="Y81" s="47"/>
    </row>
    <row r="82" spans="6:25" x14ac:dyDescent="0.15">
      <c r="F82" s="6" t="s">
        <v>64</v>
      </c>
      <c r="Y82" s="47"/>
    </row>
    <row r="83" spans="6:25" x14ac:dyDescent="0.15">
      <c r="F83" s="110" t="s">
        <v>68</v>
      </c>
      <c r="Y83" s="47"/>
    </row>
    <row r="84" spans="6:25" x14ac:dyDescent="0.15">
      <c r="F84" s="110" t="s">
        <v>75</v>
      </c>
      <c r="Y84" s="47"/>
    </row>
    <row r="85" spans="6:25" x14ac:dyDescent="0.15">
      <c r="F85" s="6"/>
      <c r="Y85" s="47"/>
    </row>
    <row r="86" spans="6:25" x14ac:dyDescent="0.15">
      <c r="F86" s="6"/>
      <c r="Y86" s="47"/>
    </row>
    <row r="87" spans="6:25" x14ac:dyDescent="0.15">
      <c r="F87" s="6"/>
      <c r="Y87" s="47"/>
    </row>
    <row r="88" spans="6:25" x14ac:dyDescent="0.15">
      <c r="F88" s="2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9"/>
    </row>
  </sheetData>
  <mergeCells count="45">
    <mergeCell ref="BX4:DC6"/>
    <mergeCell ref="AZ10:AZ14"/>
    <mergeCell ref="AS44:AU44"/>
    <mergeCell ref="AF52:AM57"/>
    <mergeCell ref="BF21:BI21"/>
    <mergeCell ref="BI25:BI31"/>
    <mergeCell ref="T77:U77"/>
    <mergeCell ref="AQ54:AZ56"/>
    <mergeCell ref="T79:U79"/>
    <mergeCell ref="T80:U80"/>
    <mergeCell ref="BG34:BJ34"/>
    <mergeCell ref="AK35:AO35"/>
    <mergeCell ref="BE35:BF35"/>
    <mergeCell ref="AE36:AK38"/>
    <mergeCell ref="AT37:AU37"/>
    <mergeCell ref="I38:U40"/>
    <mergeCell ref="AG39:AH41"/>
    <mergeCell ref="AW39:BB39"/>
    <mergeCell ref="AJ40:AK41"/>
    <mergeCell ref="I41:U42"/>
    <mergeCell ref="AF59:AM61"/>
    <mergeCell ref="Q28:S29"/>
    <mergeCell ref="AE28:AH29"/>
    <mergeCell ref="AZ29:BB29"/>
    <mergeCell ref="AO30:AU30"/>
    <mergeCell ref="F31:G42"/>
    <mergeCell ref="AF31:BA34"/>
    <mergeCell ref="Z34:AC34"/>
    <mergeCell ref="AW42:BB43"/>
    <mergeCell ref="C2:BK2"/>
    <mergeCell ref="C3:BK3"/>
    <mergeCell ref="BC8:BD63"/>
    <mergeCell ref="AE9:AH15"/>
    <mergeCell ref="AY10:AY15"/>
    <mergeCell ref="AK11:AX13"/>
    <mergeCell ref="BE13:BI13"/>
    <mergeCell ref="AK15:AN15"/>
    <mergeCell ref="C17:K18"/>
    <mergeCell ref="AR17:AU17"/>
    <mergeCell ref="AO18:AQ19"/>
    <mergeCell ref="I21:V24"/>
    <mergeCell ref="AO21:AU21"/>
    <mergeCell ref="AE24:AE26"/>
    <mergeCell ref="AH24:AL26"/>
    <mergeCell ref="AC26:AD26"/>
  </mergeCells>
  <phoneticPr fontId="12"/>
  <printOptions horizontalCentered="1" verticalCentered="1"/>
  <pageMargins left="0.39305555555555599" right="0.39305555555555599" top="0.59027777777777801" bottom="0.39305555555555599" header="0.51180555555555596" footer="0.51180555555555596"/>
  <pageSetup paperSize="8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庁舎配置図</vt:lpstr>
      <vt:lpstr>庁舎配置図 (2)</vt:lpstr>
      <vt:lpstr>庁舎配置図!Print_Area</vt:lpstr>
      <vt:lpstr>'庁舎配置図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麓　雅典</cp:lastModifiedBy>
  <cp:lastPrinted>2022-06-03T00:08:40Z</cp:lastPrinted>
  <dcterms:created xsi:type="dcterms:W3CDTF">2022-05-16T02:23:00Z</dcterms:created>
  <dcterms:modified xsi:type="dcterms:W3CDTF">2025-06-03T02:42:38Z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