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2350_国保医療課\81_★国保データフォルダ\09_★各種統計調査\05_事業状況\R3国保状況確定\HP掲載用\"/>
    </mc:Choice>
  </mc:AlternateContent>
  <bookViews>
    <workbookView xWindow="0" yWindow="0" windowWidth="28800" windowHeight="12315"/>
  </bookViews>
  <sheets>
    <sheet name="第１３表一般被保険者（全体）" sheetId="10" r:id="rId1"/>
    <sheet name="第１3表前期高齢者分再掲" sheetId="11" r:id="rId2"/>
  </sheets>
  <definedNames>
    <definedName name="_xlnm.Print_Area" localSheetId="0">'第１３表一般被保険者（全体）'!$A$1:$V$38</definedName>
    <definedName name="_xlnm.Print_Area" localSheetId="1">第１3表前期高齢者分再掲!$A$1:$V$38</definedName>
  </definedNames>
  <calcPr calcId="162913" calcMode="manual"/>
</workbook>
</file>

<file path=xl/calcChain.xml><?xml version="1.0" encoding="utf-8"?>
<calcChain xmlns="http://schemas.openxmlformats.org/spreadsheetml/2006/main">
  <c r="C1" i="11" l="1"/>
</calcChain>
</file>

<file path=xl/sharedStrings.xml><?xml version="1.0" encoding="utf-8"?>
<sst xmlns="http://schemas.openxmlformats.org/spreadsheetml/2006/main" count="153" uniqueCount="55">
  <si>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</si>
  <si>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</si>
  <si>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</si>
  <si>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</si>
  <si>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</si>
  <si>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</si>
  <si>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</si>
  <si>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</si>
  <si>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</si>
  <si>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</si>
  <si>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</si>
  <si>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</si>
  <si>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</si>
  <si>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</si>
  <si>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</si>
  <si>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</si>
  <si>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</si>
  <si>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</si>
  <si>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</si>
  <si>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</si>
  <si>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</si>
  <si>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</si>
  <si>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</si>
  <si>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</si>
  <si>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県計</t>
    <phoneticPr fontId="1"/>
  </si>
  <si>
    <t>市　小計</t>
    <rPh sb="0" eb="1">
      <t>シ</t>
    </rPh>
    <rPh sb="2" eb="4">
      <t>ショウケイ</t>
    </rPh>
    <phoneticPr fontId="1"/>
  </si>
  <si>
    <t>町村小計</t>
    <rPh sb="0" eb="2">
      <t>チョウソン</t>
    </rPh>
    <rPh sb="2" eb="4">
      <t>ショウケイ</t>
    </rPh>
    <phoneticPr fontId="1"/>
  </si>
  <si>
    <t>入院</t>
    <rPh sb="0" eb="2">
      <t>ニュウイン</t>
    </rPh>
    <phoneticPr fontId="1"/>
  </si>
  <si>
    <t>入院外</t>
    <rPh sb="0" eb="2">
      <t>ニュウイン</t>
    </rPh>
    <rPh sb="2" eb="3">
      <t>ガイ</t>
    </rPh>
    <phoneticPr fontId="1"/>
  </si>
  <si>
    <t>歯科</t>
    <rPh sb="0" eb="2">
      <t>シカ</t>
    </rPh>
    <phoneticPr fontId="1"/>
  </si>
  <si>
    <t>受診率</t>
    <rPh sb="0" eb="3">
      <t>ジュシンリツ</t>
    </rPh>
    <phoneticPr fontId="1"/>
  </si>
  <si>
    <t>計</t>
    <rPh sb="0" eb="1">
      <t>ケイ</t>
    </rPh>
    <phoneticPr fontId="1"/>
  </si>
  <si>
    <t>（円）</t>
    <rPh sb="1" eb="2">
      <t>エン</t>
    </rPh>
    <phoneticPr fontId="1"/>
  </si>
  <si>
    <t>（日）</t>
    <rPh sb="1" eb="2">
      <t>ニチ</t>
    </rPh>
    <phoneticPr fontId="1"/>
  </si>
  <si>
    <t>第１３表－１　保険者別診療費等諸率［一般被保険者分］</t>
    <rPh sb="0" eb="1">
      <t>ダイ</t>
    </rPh>
    <rPh sb="3" eb="4">
      <t>ヒョウ</t>
    </rPh>
    <rPh sb="7" eb="10">
      <t>ホケンシャ</t>
    </rPh>
    <rPh sb="10" eb="11">
      <t>ベツ</t>
    </rPh>
    <rPh sb="11" eb="14">
      <t>シンリョウヒ</t>
    </rPh>
    <rPh sb="14" eb="15">
      <t>トウ</t>
    </rPh>
    <rPh sb="15" eb="16">
      <t>ショ</t>
    </rPh>
    <rPh sb="16" eb="17">
      <t>リツ</t>
    </rPh>
    <rPh sb="18" eb="20">
      <t>イッパン</t>
    </rPh>
    <rPh sb="20" eb="24">
      <t>ヒホケンシャ</t>
    </rPh>
    <rPh sb="24" eb="25">
      <t>ブン</t>
    </rPh>
    <phoneticPr fontId="1"/>
  </si>
  <si>
    <t>第１３表－２　保険者別診療費等諸率［一般被保険者分］［前期高齢者分再掲］</t>
    <rPh sb="0" eb="1">
      <t>ダイ</t>
    </rPh>
    <rPh sb="3" eb="4">
      <t>ヒョウ</t>
    </rPh>
    <rPh sb="7" eb="10">
      <t>ホケンシャ</t>
    </rPh>
    <rPh sb="10" eb="11">
      <t>ベツ</t>
    </rPh>
    <rPh sb="11" eb="13">
      <t>シンリョウ</t>
    </rPh>
    <rPh sb="13" eb="14">
      <t>ヒ</t>
    </rPh>
    <rPh sb="14" eb="15">
      <t>トウ</t>
    </rPh>
    <rPh sb="15" eb="16">
      <t>ショ</t>
    </rPh>
    <rPh sb="16" eb="17">
      <t>リツ</t>
    </rPh>
    <rPh sb="18" eb="20">
      <t>イッパン</t>
    </rPh>
    <rPh sb="20" eb="24">
      <t>ヒホケンシャ</t>
    </rPh>
    <rPh sb="24" eb="25">
      <t>ブン</t>
    </rPh>
    <rPh sb="27" eb="29">
      <t>ゼンキ</t>
    </rPh>
    <rPh sb="29" eb="32">
      <t>コウレイシャ</t>
    </rPh>
    <rPh sb="32" eb="33">
      <t>ブン</t>
    </rPh>
    <rPh sb="33" eb="35">
      <t>サイケイ</t>
    </rPh>
    <phoneticPr fontId="1"/>
  </si>
  <si>
    <t>－　７０　－</t>
  </si>
  <si>
    <t>－　７１　－</t>
    <phoneticPr fontId="1"/>
  </si>
  <si>
    <t>令和３年度国民健康保険事業状況（大分県）</t>
    <rPh sb="0" eb="2">
      <t>レイワ</t>
    </rPh>
    <rPh sb="3" eb="5">
      <t>ネンド</t>
    </rPh>
    <rPh sb="5" eb="7">
      <t>コクミン</t>
    </rPh>
    <rPh sb="7" eb="9">
      <t>ケンコウ</t>
    </rPh>
    <rPh sb="9" eb="13">
      <t>ホケンジギョウ</t>
    </rPh>
    <rPh sb="13" eb="15">
      <t>ジョウキョウ</t>
    </rPh>
    <rPh sb="16" eb="19">
      <t>オオイタケン</t>
    </rPh>
    <phoneticPr fontId="1"/>
  </si>
  <si>
    <t>一人当たり診療費</t>
    <rPh sb="0" eb="2">
      <t>ヒトリ</t>
    </rPh>
    <rPh sb="2" eb="3">
      <t>ア</t>
    </rPh>
    <rPh sb="5" eb="8">
      <t>シンリョウヒ</t>
    </rPh>
    <phoneticPr fontId="1"/>
  </si>
  <si>
    <t>一件当たり日数</t>
    <rPh sb="0" eb="2">
      <t>イッケン</t>
    </rPh>
    <rPh sb="2" eb="3">
      <t>ア</t>
    </rPh>
    <rPh sb="5" eb="7">
      <t>ニッスウ</t>
    </rPh>
    <phoneticPr fontId="1"/>
  </si>
  <si>
    <t>一日当たり診療費</t>
    <rPh sb="0" eb="2">
      <t>イチニチ</t>
    </rPh>
    <rPh sb="2" eb="3">
      <t>ア</t>
    </rPh>
    <rPh sb="5" eb="8">
      <t>シンリョウヒ</t>
    </rPh>
    <phoneticPr fontId="1"/>
  </si>
  <si>
    <t>一件当たり診療費</t>
    <rPh sb="0" eb="2">
      <t>イッケン</t>
    </rPh>
    <rPh sb="2" eb="3">
      <t>ア</t>
    </rPh>
    <rPh sb="5" eb="8">
      <t>シンリョウヒ</t>
    </rPh>
    <phoneticPr fontId="1"/>
  </si>
  <si>
    <t>注）</t>
    <phoneticPr fontId="2"/>
  </si>
  <si>
    <t>１．一人当たり診療費 ＝ 「第６表－１　一般被保険者保険給付状況」診療費費用額 ／ 「第１表　保険者別一般状況」被保険者数一般被保険者年度平均</t>
    <rPh sb="2" eb="4">
      <t>ヒトリ</t>
    </rPh>
    <rPh sb="4" eb="5">
      <t>ア</t>
    </rPh>
    <rPh sb="7" eb="10">
      <t>シンリョウヒ</t>
    </rPh>
    <rPh sb="14" eb="15">
      <t>ダイ</t>
    </rPh>
    <rPh sb="16" eb="17">
      <t>ヒョウ</t>
    </rPh>
    <rPh sb="20" eb="22">
      <t>イッパン</t>
    </rPh>
    <rPh sb="22" eb="26">
      <t>ヒホケンシャ</t>
    </rPh>
    <rPh sb="26" eb="28">
      <t>ホケン</t>
    </rPh>
    <rPh sb="28" eb="30">
      <t>キュウフ</t>
    </rPh>
    <rPh sb="30" eb="32">
      <t>ジョウキョウ</t>
    </rPh>
    <rPh sb="33" eb="36">
      <t>シンリョウヒ</t>
    </rPh>
    <rPh sb="36" eb="38">
      <t>ヒヨウ</t>
    </rPh>
    <rPh sb="38" eb="39">
      <t>ガク</t>
    </rPh>
    <rPh sb="43" eb="44">
      <t>ダイ</t>
    </rPh>
    <rPh sb="45" eb="46">
      <t>ヒョウ</t>
    </rPh>
    <rPh sb="47" eb="50">
      <t>ホケンシャ</t>
    </rPh>
    <rPh sb="50" eb="51">
      <t>ベツ</t>
    </rPh>
    <rPh sb="51" eb="53">
      <t>イッパン</t>
    </rPh>
    <rPh sb="53" eb="55">
      <t>ジョウキョウ</t>
    </rPh>
    <rPh sb="56" eb="60">
      <t>ヒホケンシャ</t>
    </rPh>
    <rPh sb="60" eb="61">
      <t>スウ</t>
    </rPh>
    <rPh sb="61" eb="63">
      <t>イッパン</t>
    </rPh>
    <rPh sb="63" eb="67">
      <t>ヒホケンシャ</t>
    </rPh>
    <rPh sb="67" eb="69">
      <t>ネンド</t>
    </rPh>
    <rPh sb="69" eb="71">
      <t>ヘイキン</t>
    </rPh>
    <phoneticPr fontId="1"/>
  </si>
  <si>
    <t>２．受診率（100人当たり受診件数） ＝ 「第６表－１　一般被保険者保険給付状況」診療費件数 ／ 「第１表　保険者別一般状況」被保険者数一般被保険者年度平均 × 100</t>
    <rPh sb="2" eb="5">
      <t>ジュシンリツ</t>
    </rPh>
    <rPh sb="9" eb="10">
      <t>ニン</t>
    </rPh>
    <rPh sb="10" eb="11">
      <t>ア</t>
    </rPh>
    <rPh sb="13" eb="15">
      <t>ジュシン</t>
    </rPh>
    <rPh sb="15" eb="17">
      <t>ケンスウ</t>
    </rPh>
    <rPh sb="22" eb="23">
      <t>ダイ</t>
    </rPh>
    <rPh sb="24" eb="25">
      <t>ヒョウ</t>
    </rPh>
    <rPh sb="28" eb="30">
      <t>イッパン</t>
    </rPh>
    <rPh sb="30" eb="34">
      <t>ヒホケンシャ</t>
    </rPh>
    <rPh sb="34" eb="36">
      <t>ホケン</t>
    </rPh>
    <rPh sb="36" eb="38">
      <t>キュウフ</t>
    </rPh>
    <rPh sb="38" eb="40">
      <t>ジョウキョウ</t>
    </rPh>
    <rPh sb="41" eb="44">
      <t>シンリョウヒ</t>
    </rPh>
    <rPh sb="44" eb="46">
      <t>ケンスウ</t>
    </rPh>
    <rPh sb="50" eb="51">
      <t>ダイ</t>
    </rPh>
    <rPh sb="52" eb="53">
      <t>ヒョウ</t>
    </rPh>
    <rPh sb="54" eb="57">
      <t>ホケンシャ</t>
    </rPh>
    <rPh sb="57" eb="58">
      <t>ベツ</t>
    </rPh>
    <rPh sb="58" eb="60">
      <t>イッパン</t>
    </rPh>
    <rPh sb="60" eb="62">
      <t>ジョウキョウ</t>
    </rPh>
    <rPh sb="63" eb="67">
      <t>ヒホケンシャ</t>
    </rPh>
    <rPh sb="67" eb="68">
      <t>スウ</t>
    </rPh>
    <rPh sb="68" eb="70">
      <t>イッパン</t>
    </rPh>
    <rPh sb="70" eb="74">
      <t>ヒホケンシャ</t>
    </rPh>
    <rPh sb="74" eb="76">
      <t>ネンド</t>
    </rPh>
    <rPh sb="76" eb="78">
      <t>ヘイキン</t>
    </rPh>
    <phoneticPr fontId="1"/>
  </si>
  <si>
    <t>３．一件当たり日数 ＝ 「第６表－１　一般被保険者保険給付状況」診療費日数 ／ 「第６表－１　一般被保険者保険給付状況」診療費件数</t>
    <rPh sb="2" eb="4">
      <t>イッケン</t>
    </rPh>
    <rPh sb="4" eb="5">
      <t>ア</t>
    </rPh>
    <rPh sb="7" eb="9">
      <t>ニッスウ</t>
    </rPh>
    <rPh sb="13" eb="14">
      <t>ダイ</t>
    </rPh>
    <rPh sb="15" eb="16">
      <t>ヒョウ</t>
    </rPh>
    <rPh sb="19" eb="21">
      <t>イッパン</t>
    </rPh>
    <rPh sb="21" eb="25">
      <t>ヒホケンシャ</t>
    </rPh>
    <rPh sb="25" eb="27">
      <t>ホケン</t>
    </rPh>
    <rPh sb="27" eb="29">
      <t>キュウフ</t>
    </rPh>
    <rPh sb="29" eb="31">
      <t>ジョウキョウ</t>
    </rPh>
    <rPh sb="32" eb="35">
      <t>シンリョウヒ</t>
    </rPh>
    <rPh sb="35" eb="37">
      <t>ニッスウ</t>
    </rPh>
    <rPh sb="41" eb="42">
      <t>ダイ</t>
    </rPh>
    <rPh sb="43" eb="44">
      <t>ヒョウ</t>
    </rPh>
    <rPh sb="47" eb="49">
      <t>イッパン</t>
    </rPh>
    <rPh sb="49" eb="53">
      <t>ヒホケンシャ</t>
    </rPh>
    <rPh sb="53" eb="55">
      <t>ホケン</t>
    </rPh>
    <rPh sb="55" eb="57">
      <t>キュウフ</t>
    </rPh>
    <rPh sb="57" eb="59">
      <t>ジョウキョウ</t>
    </rPh>
    <rPh sb="60" eb="63">
      <t>シンリョウヒ</t>
    </rPh>
    <rPh sb="63" eb="65">
      <t>ケンスウ</t>
    </rPh>
    <phoneticPr fontId="1"/>
  </si>
  <si>
    <t>４．一日当たり診療費 ＝ 「第６表－１　一般被保険者保険給付状況」診療費費用額 ／ 「第６表－１　一般被保険者保険給付状況」診療費日数</t>
    <rPh sb="2" eb="4">
      <t>イチニチ</t>
    </rPh>
    <rPh sb="4" eb="5">
      <t>ア</t>
    </rPh>
    <rPh sb="7" eb="10">
      <t>シンリョウヒ</t>
    </rPh>
    <rPh sb="14" eb="15">
      <t>ダイ</t>
    </rPh>
    <rPh sb="16" eb="17">
      <t>ヒョウ</t>
    </rPh>
    <rPh sb="20" eb="22">
      <t>イッパン</t>
    </rPh>
    <rPh sb="22" eb="26">
      <t>ヒホケンシャ</t>
    </rPh>
    <rPh sb="26" eb="28">
      <t>ホケン</t>
    </rPh>
    <rPh sb="28" eb="30">
      <t>キュウフ</t>
    </rPh>
    <rPh sb="30" eb="32">
      <t>ジョウキョウ</t>
    </rPh>
    <rPh sb="33" eb="36">
      <t>シンリョウヒ</t>
    </rPh>
    <rPh sb="36" eb="38">
      <t>ヒヨウ</t>
    </rPh>
    <rPh sb="38" eb="39">
      <t>ガク</t>
    </rPh>
    <rPh sb="43" eb="44">
      <t>ダイ</t>
    </rPh>
    <rPh sb="45" eb="46">
      <t>ヒョウ</t>
    </rPh>
    <rPh sb="49" eb="51">
      <t>イッパン</t>
    </rPh>
    <rPh sb="51" eb="55">
      <t>ヒホケンシャ</t>
    </rPh>
    <rPh sb="55" eb="57">
      <t>ホケン</t>
    </rPh>
    <rPh sb="57" eb="59">
      <t>キュウフ</t>
    </rPh>
    <rPh sb="59" eb="61">
      <t>ジョウキョウ</t>
    </rPh>
    <rPh sb="62" eb="65">
      <t>シンリョウヒ</t>
    </rPh>
    <rPh sb="65" eb="67">
      <t>ニッスウ</t>
    </rPh>
    <phoneticPr fontId="1"/>
  </si>
  <si>
    <t>５．一件当たり診療費 ＝ 「第６表－１　一般被保険者保険給付状況」診療費費用額 ／ 「第６表－１　一般被保険者保険給付状況」診療費件数</t>
    <rPh sb="2" eb="4">
      <t>イッケン</t>
    </rPh>
    <rPh sb="4" eb="5">
      <t>ア</t>
    </rPh>
    <rPh sb="7" eb="9">
      <t>シンリョウ</t>
    </rPh>
    <rPh sb="9" eb="10">
      <t>ヒ</t>
    </rPh>
    <rPh sb="14" eb="15">
      <t>ダイ</t>
    </rPh>
    <rPh sb="16" eb="17">
      <t>ヒョウ</t>
    </rPh>
    <rPh sb="20" eb="22">
      <t>イッパン</t>
    </rPh>
    <rPh sb="22" eb="26">
      <t>ヒホケンシャ</t>
    </rPh>
    <rPh sb="26" eb="28">
      <t>ホケン</t>
    </rPh>
    <rPh sb="28" eb="30">
      <t>キュウフ</t>
    </rPh>
    <rPh sb="30" eb="32">
      <t>ジョウキョウ</t>
    </rPh>
    <rPh sb="33" eb="36">
      <t>シンリョウヒ</t>
    </rPh>
    <rPh sb="36" eb="38">
      <t>ヒヨウ</t>
    </rPh>
    <rPh sb="38" eb="39">
      <t>ガク</t>
    </rPh>
    <rPh sb="43" eb="44">
      <t>ダイ</t>
    </rPh>
    <rPh sb="45" eb="46">
      <t>ヒョウ</t>
    </rPh>
    <rPh sb="49" eb="51">
      <t>イッパン</t>
    </rPh>
    <rPh sb="51" eb="55">
      <t>ヒホケンシャ</t>
    </rPh>
    <rPh sb="55" eb="57">
      <t>ホケン</t>
    </rPh>
    <rPh sb="57" eb="59">
      <t>キュウフ</t>
    </rPh>
    <rPh sb="59" eb="61">
      <t>ジョウキョウ</t>
    </rPh>
    <rPh sb="62" eb="65">
      <t>シンリョウヒ</t>
    </rPh>
    <rPh sb="65" eb="67">
      <t>ケンスウ</t>
    </rPh>
    <phoneticPr fontId="1"/>
  </si>
  <si>
    <t>注）</t>
    <phoneticPr fontId="3"/>
  </si>
  <si>
    <t>１．一人当たり診療費 ＝ 「第６表－２　一般被保険者保険給付状況［前期高齢者分再掲］」診療費費用額 ／ 「第１表　保険者別一般状況」（再掲）前期高齢者年度平均</t>
    <rPh sb="2" eb="4">
      <t>ヒトリ</t>
    </rPh>
    <rPh sb="4" eb="5">
      <t>ア</t>
    </rPh>
    <rPh sb="7" eb="9">
      <t>シンリョウ</t>
    </rPh>
    <rPh sb="9" eb="10">
      <t>ヒ</t>
    </rPh>
    <rPh sb="14" eb="15">
      <t>ダイ</t>
    </rPh>
    <rPh sb="16" eb="17">
      <t>ヒョウ</t>
    </rPh>
    <rPh sb="20" eb="22">
      <t>イッパン</t>
    </rPh>
    <rPh sb="22" eb="26">
      <t>ヒホケンシャ</t>
    </rPh>
    <rPh sb="26" eb="28">
      <t>ホケン</t>
    </rPh>
    <rPh sb="28" eb="30">
      <t>キュウフ</t>
    </rPh>
    <rPh sb="30" eb="32">
      <t>ジョウキョウ</t>
    </rPh>
    <rPh sb="33" eb="35">
      <t>ゼンキ</t>
    </rPh>
    <rPh sb="35" eb="38">
      <t>コウレイシャ</t>
    </rPh>
    <rPh sb="38" eb="39">
      <t>ブン</t>
    </rPh>
    <rPh sb="39" eb="41">
      <t>サイケイ</t>
    </rPh>
    <rPh sb="43" eb="46">
      <t>シンリョウヒ</t>
    </rPh>
    <rPh sb="46" eb="48">
      <t>ヒヨウ</t>
    </rPh>
    <rPh sb="48" eb="49">
      <t>ガク</t>
    </rPh>
    <rPh sb="53" eb="54">
      <t>ダイ</t>
    </rPh>
    <rPh sb="55" eb="56">
      <t>ヒョウ</t>
    </rPh>
    <rPh sb="57" eb="60">
      <t>ホケンシャ</t>
    </rPh>
    <rPh sb="60" eb="61">
      <t>ベツ</t>
    </rPh>
    <rPh sb="61" eb="63">
      <t>イッパン</t>
    </rPh>
    <rPh sb="63" eb="65">
      <t>ジョウキョウ</t>
    </rPh>
    <rPh sb="67" eb="69">
      <t>サイケイ</t>
    </rPh>
    <rPh sb="70" eb="72">
      <t>ゼンキ</t>
    </rPh>
    <rPh sb="72" eb="75">
      <t>コウレイシャ</t>
    </rPh>
    <rPh sb="75" eb="77">
      <t>ネンド</t>
    </rPh>
    <rPh sb="77" eb="79">
      <t>ヘイキン</t>
    </rPh>
    <phoneticPr fontId="1"/>
  </si>
  <si>
    <t>２．受診率（100人当たり受診件数） ＝ 「第６表－２　一般被保険者保険給付状況［前期高齢者分再掲］」診療費件数 ／ 「第１表　保険者別一般状況」（再掲）前期高齢者年度平均 × 100</t>
    <rPh sb="2" eb="5">
      <t>ジュシンリツ</t>
    </rPh>
    <rPh sb="9" eb="10">
      <t>ニン</t>
    </rPh>
    <rPh sb="10" eb="11">
      <t>ア</t>
    </rPh>
    <rPh sb="13" eb="15">
      <t>ジュシン</t>
    </rPh>
    <rPh sb="15" eb="17">
      <t>ケンスウ</t>
    </rPh>
    <rPh sb="22" eb="23">
      <t>ダイ</t>
    </rPh>
    <rPh sb="24" eb="25">
      <t>ヒョウ</t>
    </rPh>
    <rPh sb="28" eb="30">
      <t>イッパン</t>
    </rPh>
    <rPh sb="30" eb="34">
      <t>ヒホケンシャ</t>
    </rPh>
    <rPh sb="34" eb="36">
      <t>ホケン</t>
    </rPh>
    <rPh sb="36" eb="38">
      <t>キュウフ</t>
    </rPh>
    <rPh sb="38" eb="40">
      <t>ジョウキョウ</t>
    </rPh>
    <rPh sb="41" eb="43">
      <t>ゼンキ</t>
    </rPh>
    <rPh sb="43" eb="46">
      <t>コウレイシャ</t>
    </rPh>
    <rPh sb="46" eb="47">
      <t>ブン</t>
    </rPh>
    <rPh sb="47" eb="49">
      <t>サイケイ</t>
    </rPh>
    <rPh sb="51" eb="54">
      <t>シンリョウヒ</t>
    </rPh>
    <rPh sb="54" eb="56">
      <t>ケンスウ</t>
    </rPh>
    <rPh sb="60" eb="61">
      <t>ダイ</t>
    </rPh>
    <rPh sb="62" eb="63">
      <t>ヒョウ</t>
    </rPh>
    <rPh sb="64" eb="67">
      <t>ホケンシャ</t>
    </rPh>
    <rPh sb="67" eb="68">
      <t>ベツ</t>
    </rPh>
    <rPh sb="68" eb="70">
      <t>イッパン</t>
    </rPh>
    <rPh sb="70" eb="72">
      <t>ジョウキョウ</t>
    </rPh>
    <rPh sb="74" eb="76">
      <t>サイケイ</t>
    </rPh>
    <rPh sb="77" eb="79">
      <t>ゼンキ</t>
    </rPh>
    <rPh sb="79" eb="82">
      <t>コウレイシャ</t>
    </rPh>
    <rPh sb="82" eb="84">
      <t>ネンド</t>
    </rPh>
    <rPh sb="84" eb="86">
      <t>ヘイキン</t>
    </rPh>
    <phoneticPr fontId="1"/>
  </si>
  <si>
    <t>３．一件当たり日数 ＝ 「第６表－２　一般被保険者保険給付状況［前期高齢者分再掲］」診療費日数 ／ 「第６表－２　一般被保険者保険給付状況［前期高齢者分再掲］」診療費件数</t>
    <rPh sb="2" eb="4">
      <t>イッケン</t>
    </rPh>
    <rPh sb="4" eb="5">
      <t>ア</t>
    </rPh>
    <rPh sb="7" eb="9">
      <t>ニッスウ</t>
    </rPh>
    <rPh sb="13" eb="14">
      <t>ダイ</t>
    </rPh>
    <rPh sb="15" eb="16">
      <t>ヒョウ</t>
    </rPh>
    <rPh sb="19" eb="21">
      <t>イッパン</t>
    </rPh>
    <rPh sb="21" eb="25">
      <t>ヒホケンシャ</t>
    </rPh>
    <rPh sb="25" eb="27">
      <t>ホケン</t>
    </rPh>
    <rPh sb="27" eb="29">
      <t>キュウフ</t>
    </rPh>
    <rPh sb="29" eb="31">
      <t>ジョウキョウ</t>
    </rPh>
    <rPh sb="32" eb="34">
      <t>ゼンキ</t>
    </rPh>
    <rPh sb="34" eb="37">
      <t>コウレイシャ</t>
    </rPh>
    <rPh sb="37" eb="38">
      <t>ブン</t>
    </rPh>
    <rPh sb="38" eb="40">
      <t>サイケイ</t>
    </rPh>
    <rPh sb="42" eb="45">
      <t>シンリョウヒ</t>
    </rPh>
    <rPh sb="45" eb="47">
      <t>ニッスウ</t>
    </rPh>
    <rPh sb="51" eb="52">
      <t>ダイ</t>
    </rPh>
    <rPh sb="53" eb="54">
      <t>ヒョウ</t>
    </rPh>
    <rPh sb="57" eb="59">
      <t>イッパン</t>
    </rPh>
    <rPh sb="59" eb="63">
      <t>ヒホケンシャ</t>
    </rPh>
    <rPh sb="63" eb="65">
      <t>ホケン</t>
    </rPh>
    <rPh sb="65" eb="67">
      <t>キュウフ</t>
    </rPh>
    <rPh sb="67" eb="69">
      <t>ジョウキョウ</t>
    </rPh>
    <rPh sb="70" eb="72">
      <t>ゼンキ</t>
    </rPh>
    <rPh sb="72" eb="75">
      <t>コウレイシャ</t>
    </rPh>
    <rPh sb="75" eb="76">
      <t>ブン</t>
    </rPh>
    <rPh sb="76" eb="78">
      <t>サイケイ</t>
    </rPh>
    <rPh sb="80" eb="83">
      <t>シンリョウヒ</t>
    </rPh>
    <rPh sb="83" eb="85">
      <t>ケンスウ</t>
    </rPh>
    <phoneticPr fontId="1"/>
  </si>
  <si>
    <r>
      <t>４．一日当たり診療費 ＝ 「第６表－</t>
    </r>
    <r>
      <rPr>
        <sz val="8"/>
        <color indexed="8"/>
        <rFont val="ＭＳ Ｐゴシック"/>
        <family val="3"/>
        <charset val="128"/>
      </rPr>
      <t>２　一般被保険者保険給付状況［前期高齢者分再掲］」診療費費用額 ／ 「第６表－２　一般被保険者保険給付状況［前期高齢者分再掲］」診療費日数</t>
    </r>
    <rPh sb="2" eb="4">
      <t>イチニチ</t>
    </rPh>
    <rPh sb="4" eb="5">
      <t>ア</t>
    </rPh>
    <rPh sb="7" eb="10">
      <t>シンリョウヒ</t>
    </rPh>
    <rPh sb="14" eb="15">
      <t>ダイ</t>
    </rPh>
    <rPh sb="16" eb="17">
      <t>ヒョウ</t>
    </rPh>
    <rPh sb="20" eb="22">
      <t>イッパン</t>
    </rPh>
    <rPh sb="22" eb="26">
      <t>ヒホケンシャ</t>
    </rPh>
    <rPh sb="26" eb="28">
      <t>ホケン</t>
    </rPh>
    <rPh sb="28" eb="30">
      <t>キュウフ</t>
    </rPh>
    <rPh sb="30" eb="32">
      <t>ジョウキョウ</t>
    </rPh>
    <rPh sb="33" eb="35">
      <t>ゼンキ</t>
    </rPh>
    <rPh sb="35" eb="38">
      <t>コウレイシャ</t>
    </rPh>
    <rPh sb="38" eb="39">
      <t>ブン</t>
    </rPh>
    <rPh sb="39" eb="41">
      <t>サイケイ</t>
    </rPh>
    <rPh sb="43" eb="46">
      <t>シンリョウヒ</t>
    </rPh>
    <rPh sb="46" eb="48">
      <t>ヒヨウ</t>
    </rPh>
    <rPh sb="48" eb="49">
      <t>ガク</t>
    </rPh>
    <rPh sb="53" eb="54">
      <t>ダイ</t>
    </rPh>
    <rPh sb="55" eb="56">
      <t>ヒョウ</t>
    </rPh>
    <rPh sb="59" eb="61">
      <t>イッパン</t>
    </rPh>
    <rPh sb="61" eb="65">
      <t>ヒホケンシャ</t>
    </rPh>
    <rPh sb="65" eb="67">
      <t>ホケン</t>
    </rPh>
    <rPh sb="67" eb="69">
      <t>キュウフ</t>
    </rPh>
    <rPh sb="69" eb="71">
      <t>ジョウキョウ</t>
    </rPh>
    <rPh sb="72" eb="74">
      <t>ゼンキ</t>
    </rPh>
    <rPh sb="74" eb="77">
      <t>コウレイシャ</t>
    </rPh>
    <rPh sb="77" eb="78">
      <t>ブン</t>
    </rPh>
    <rPh sb="78" eb="80">
      <t>サイケイ</t>
    </rPh>
    <rPh sb="82" eb="85">
      <t>シンリョウヒ</t>
    </rPh>
    <rPh sb="85" eb="87">
      <t>ニッスウ</t>
    </rPh>
    <phoneticPr fontId="1"/>
  </si>
  <si>
    <r>
      <t>５．一件当たり診療費 ＝ 「第６表－</t>
    </r>
    <r>
      <rPr>
        <sz val="8"/>
        <color indexed="8"/>
        <rFont val="ＭＳ Ｐゴシック"/>
        <family val="3"/>
        <charset val="128"/>
      </rPr>
      <t>２　一般被保険者保険給付状況［前期高齢者分再掲］」診療費費用額 ／ 「第６表－２　一般被保険者保険給付状況［前期高齢者分再掲］」診療費件数</t>
    </r>
    <rPh sb="2" eb="4">
      <t>イッケン</t>
    </rPh>
    <rPh sb="4" eb="5">
      <t>ア</t>
    </rPh>
    <rPh sb="7" eb="10">
      <t>シンリョウヒ</t>
    </rPh>
    <rPh sb="14" eb="15">
      <t>ダイ</t>
    </rPh>
    <rPh sb="16" eb="17">
      <t>ヒョウ</t>
    </rPh>
    <rPh sb="20" eb="22">
      <t>イッパン</t>
    </rPh>
    <rPh sb="22" eb="26">
      <t>ヒホケンシャ</t>
    </rPh>
    <rPh sb="26" eb="28">
      <t>ホケン</t>
    </rPh>
    <rPh sb="28" eb="30">
      <t>キュウフ</t>
    </rPh>
    <rPh sb="30" eb="32">
      <t>ジョウキョウ</t>
    </rPh>
    <rPh sb="33" eb="35">
      <t>ゼンキ</t>
    </rPh>
    <rPh sb="35" eb="38">
      <t>コウレイシャ</t>
    </rPh>
    <rPh sb="38" eb="39">
      <t>ブン</t>
    </rPh>
    <rPh sb="39" eb="41">
      <t>サイケイ</t>
    </rPh>
    <rPh sb="43" eb="46">
      <t>シンリョウヒ</t>
    </rPh>
    <rPh sb="46" eb="48">
      <t>ヒヨウ</t>
    </rPh>
    <rPh sb="48" eb="49">
      <t>ガク</t>
    </rPh>
    <rPh sb="53" eb="54">
      <t>ダイ</t>
    </rPh>
    <rPh sb="55" eb="56">
      <t>ヒョウ</t>
    </rPh>
    <rPh sb="59" eb="61">
      <t>イッパン</t>
    </rPh>
    <rPh sb="61" eb="65">
      <t>ヒホケンシャ</t>
    </rPh>
    <rPh sb="65" eb="67">
      <t>ホケン</t>
    </rPh>
    <rPh sb="67" eb="69">
      <t>キュウフ</t>
    </rPh>
    <rPh sb="69" eb="71">
      <t>ジョウキョウ</t>
    </rPh>
    <rPh sb="72" eb="74">
      <t>ゼンキ</t>
    </rPh>
    <rPh sb="74" eb="77">
      <t>コウレイシャ</t>
    </rPh>
    <rPh sb="77" eb="78">
      <t>ブン</t>
    </rPh>
    <rPh sb="78" eb="80">
      <t>サイケイ</t>
    </rPh>
    <rPh sb="82" eb="85">
      <t>シンリョウヒ</t>
    </rPh>
    <rPh sb="85" eb="87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</si>
</sst>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_ "/>
    <numFmt numFmtId="178" formatCode="#,##0.000_ 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3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31" applyNumberFormat="0" applyFont="0" applyAlignment="0" applyProtection="0">
      <alignment vertical="center"/>
    </xf>
    <xf numFmtId="0" fontId="10" fillId="0" borderId="32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3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4" applyNumberFormat="0" applyFill="0" applyAlignment="0" applyProtection="0">
      <alignment vertical="center"/>
    </xf>
    <xf numFmtId="0" fontId="15" fillId="0" borderId="35" applyNumberFormat="0" applyFill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8" fillId="30" borderId="3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33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2" fillId="0" borderId="0" xfId="0" applyFont="1" applyFill="1">
      <alignment vertical="center"/>
    </xf>
    <xf numFmtId="0" fontId="0" fillId="0" borderId="0" xfId="0" applyFill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" xfId="0" applyFont="1" applyFill="1" applyBorder="1" applyAlignment="1">
      <alignment horizontal="distributed" vertical="center" justifyLastLine="1"/>
    </xf>
    <xf numFmtId="0" fontId="22" fillId="0" borderId="2" xfId="0" applyFont="1" applyFill="1" applyBorder="1" applyAlignment="1">
      <alignment horizontal="distributed" vertical="center" justifyLastLine="1"/>
    </xf>
    <xf numFmtId="0" fontId="22" fillId="0" borderId="3" xfId="0" applyFont="1" applyFill="1" applyBorder="1" applyAlignment="1">
      <alignment horizontal="distributed" vertical="center" justifyLastLine="1"/>
    </xf>
    <xf numFmtId="0" fontId="22" fillId="0" borderId="2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right" vertical="center"/>
    </xf>
    <xf numFmtId="0" fontId="23" fillId="0" borderId="5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right" vertical="center"/>
    </xf>
    <xf numFmtId="0" fontId="22" fillId="0" borderId="7" xfId="0" applyFont="1" applyFill="1" applyBorder="1">
      <alignment vertical="center"/>
    </xf>
    <xf numFmtId="176" fontId="23" fillId="0" borderId="8" xfId="0" applyNumberFormat="1" applyFont="1" applyFill="1" applyBorder="1">
      <alignment vertical="center"/>
    </xf>
    <xf numFmtId="176" fontId="23" fillId="0" borderId="9" xfId="0" applyNumberFormat="1" applyFont="1" applyFill="1" applyBorder="1">
      <alignment vertical="center"/>
    </xf>
    <xf numFmtId="176" fontId="23" fillId="0" borderId="10" xfId="0" applyNumberFormat="1" applyFont="1" applyFill="1" applyBorder="1">
      <alignment vertical="center"/>
    </xf>
    <xf numFmtId="178" fontId="23" fillId="0" borderId="8" xfId="0" applyNumberFormat="1" applyFont="1" applyFill="1" applyBorder="1">
      <alignment vertical="center"/>
    </xf>
    <xf numFmtId="178" fontId="23" fillId="0" borderId="9" xfId="0" applyNumberFormat="1" applyFont="1" applyFill="1" applyBorder="1">
      <alignment vertical="center"/>
    </xf>
    <xf numFmtId="178" fontId="23" fillId="0" borderId="10" xfId="0" applyNumberFormat="1" applyFont="1" applyFill="1" applyBorder="1">
      <alignment vertical="center"/>
    </xf>
    <xf numFmtId="177" fontId="23" fillId="0" borderId="8" xfId="0" applyNumberFormat="1" applyFont="1" applyFill="1" applyBorder="1">
      <alignment vertical="center"/>
    </xf>
    <xf numFmtId="177" fontId="23" fillId="0" borderId="9" xfId="0" applyNumberFormat="1" applyFont="1" applyFill="1" applyBorder="1">
      <alignment vertical="center"/>
    </xf>
    <xf numFmtId="177" fontId="23" fillId="0" borderId="10" xfId="0" applyNumberFormat="1" applyFont="1" applyFill="1" applyBorder="1">
      <alignment vertical="center"/>
    </xf>
    <xf numFmtId="0" fontId="22" fillId="0" borderId="11" xfId="0" applyFont="1" applyFill="1" applyBorder="1" applyAlignment="1">
      <alignment horizontal="left" vertical="center" indent="1" shrinkToFit="1"/>
    </xf>
    <xf numFmtId="176" fontId="23" fillId="0" borderId="12" xfId="0" applyNumberFormat="1" applyFont="1" applyFill="1" applyBorder="1">
      <alignment vertical="center"/>
    </xf>
    <xf numFmtId="176" fontId="23" fillId="0" borderId="13" xfId="0" applyNumberFormat="1" applyFont="1" applyFill="1" applyBorder="1">
      <alignment vertical="center"/>
    </xf>
    <xf numFmtId="176" fontId="23" fillId="0" borderId="14" xfId="0" applyNumberFormat="1" applyFont="1" applyFill="1" applyBorder="1">
      <alignment vertical="center"/>
    </xf>
    <xf numFmtId="178" fontId="23" fillId="0" borderId="12" xfId="0" applyNumberFormat="1" applyFont="1" applyFill="1" applyBorder="1">
      <alignment vertical="center"/>
    </xf>
    <xf numFmtId="178" fontId="23" fillId="0" borderId="13" xfId="0" applyNumberFormat="1" applyFont="1" applyFill="1" applyBorder="1">
      <alignment vertical="center"/>
    </xf>
    <xf numFmtId="178" fontId="23" fillId="0" borderId="14" xfId="0" applyNumberFormat="1" applyFont="1" applyFill="1" applyBorder="1">
      <alignment vertical="center"/>
    </xf>
    <xf numFmtId="177" fontId="23" fillId="0" borderId="12" xfId="0" applyNumberFormat="1" applyFont="1" applyFill="1" applyBorder="1">
      <alignment vertical="center"/>
    </xf>
    <xf numFmtId="177" fontId="23" fillId="0" borderId="13" xfId="0" applyNumberFormat="1" applyFont="1" applyFill="1" applyBorder="1">
      <alignment vertical="center"/>
    </xf>
    <xf numFmtId="177" fontId="23" fillId="0" borderId="14" xfId="0" applyNumberFormat="1" applyFont="1" applyFill="1" applyBorder="1">
      <alignment vertical="center"/>
    </xf>
    <xf numFmtId="0" fontId="22" fillId="0" borderId="11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left" vertical="center" indent="1" shrinkToFit="1"/>
    </xf>
    <xf numFmtId="176" fontId="23" fillId="0" borderId="16" xfId="0" applyNumberFormat="1" applyFont="1" applyFill="1" applyBorder="1">
      <alignment vertical="center"/>
    </xf>
    <xf numFmtId="176" fontId="23" fillId="0" borderId="17" xfId="0" applyNumberFormat="1" applyFont="1" applyFill="1" applyBorder="1">
      <alignment vertical="center"/>
    </xf>
    <xf numFmtId="176" fontId="23" fillId="0" borderId="18" xfId="0" applyNumberFormat="1" applyFont="1" applyFill="1" applyBorder="1">
      <alignment vertical="center"/>
    </xf>
    <xf numFmtId="178" fontId="23" fillId="0" borderId="16" xfId="0" applyNumberFormat="1" applyFont="1" applyFill="1" applyBorder="1">
      <alignment vertical="center"/>
    </xf>
    <xf numFmtId="178" fontId="23" fillId="0" borderId="17" xfId="0" applyNumberFormat="1" applyFont="1" applyFill="1" applyBorder="1">
      <alignment vertical="center"/>
    </xf>
    <xf numFmtId="178" fontId="23" fillId="0" borderId="18" xfId="0" applyNumberFormat="1" applyFont="1" applyFill="1" applyBorder="1">
      <alignment vertical="center"/>
    </xf>
    <xf numFmtId="177" fontId="23" fillId="0" borderId="16" xfId="0" applyNumberFormat="1" applyFont="1" applyFill="1" applyBorder="1">
      <alignment vertical="center"/>
    </xf>
    <xf numFmtId="177" fontId="23" fillId="0" borderId="17" xfId="0" applyNumberFormat="1" applyFont="1" applyFill="1" applyBorder="1">
      <alignment vertical="center"/>
    </xf>
    <xf numFmtId="177" fontId="23" fillId="0" borderId="18" xfId="0" applyNumberFormat="1" applyFont="1" applyFill="1" applyBorder="1">
      <alignment vertical="center"/>
    </xf>
    <xf numFmtId="0" fontId="22" fillId="0" borderId="19" xfId="0" applyFont="1" applyFill="1" applyBorder="1">
      <alignment vertical="center"/>
    </xf>
    <xf numFmtId="0" fontId="22" fillId="0" borderId="20" xfId="0" applyFont="1" applyFill="1" applyBorder="1">
      <alignment vertical="center"/>
    </xf>
    <xf numFmtId="0" fontId="22" fillId="0" borderId="11" xfId="0" applyFont="1" applyFill="1" applyBorder="1">
      <alignment vertical="center"/>
    </xf>
    <xf numFmtId="0" fontId="22" fillId="0" borderId="21" xfId="0" applyFont="1" applyFill="1" applyBorder="1">
      <alignment vertical="center"/>
    </xf>
    <xf numFmtId="0" fontId="22" fillId="0" borderId="15" xfId="0" applyFont="1" applyFill="1" applyBorder="1">
      <alignment vertical="center"/>
    </xf>
    <xf numFmtId="0" fontId="23" fillId="0" borderId="0" xfId="0" applyFont="1" applyFill="1">
      <alignment vertical="center"/>
    </xf>
    <xf numFmtId="49" fontId="22" fillId="0" borderId="0" xfId="0" applyNumberFormat="1" applyFont="1" applyFill="1" applyAlignment="1">
      <alignment horizontal="right" vertical="center"/>
    </xf>
    <xf numFmtId="176" fontId="23" fillId="0" borderId="22" xfId="0" applyNumberFormat="1" applyFont="1" applyFill="1" applyBorder="1">
      <alignment vertical="center"/>
    </xf>
    <xf numFmtId="178" fontId="23" fillId="0" borderId="8" xfId="0" applyNumberFormat="1" applyFont="1" applyFill="1" applyBorder="1" applyAlignment="1">
      <alignment vertical="center" shrinkToFit="1"/>
    </xf>
    <xf numFmtId="178" fontId="23" fillId="0" borderId="9" xfId="0" applyNumberFormat="1" applyFont="1" applyFill="1" applyBorder="1" applyAlignment="1">
      <alignment vertical="center" shrinkToFit="1"/>
    </xf>
    <xf numFmtId="178" fontId="23" fillId="0" borderId="10" xfId="0" applyNumberFormat="1" applyFont="1" applyFill="1" applyBorder="1" applyAlignment="1">
      <alignment vertical="center" shrinkToFit="1"/>
    </xf>
    <xf numFmtId="177" fontId="23" fillId="0" borderId="23" xfId="0" applyNumberFormat="1" applyFont="1" applyFill="1" applyBorder="1">
      <alignment vertical="center"/>
    </xf>
    <xf numFmtId="177" fontId="23" fillId="0" borderId="22" xfId="0" applyNumberFormat="1" applyFont="1" applyFill="1" applyBorder="1">
      <alignment vertical="center"/>
    </xf>
    <xf numFmtId="176" fontId="23" fillId="0" borderId="23" xfId="0" applyNumberFormat="1" applyFont="1" applyFill="1" applyBorder="1">
      <alignment vertical="center"/>
    </xf>
    <xf numFmtId="176" fontId="23" fillId="0" borderId="24" xfId="0" applyNumberFormat="1" applyFont="1" applyFill="1" applyBorder="1">
      <alignment vertical="center"/>
    </xf>
    <xf numFmtId="178" fontId="23" fillId="0" borderId="12" xfId="0" applyNumberFormat="1" applyFont="1" applyFill="1" applyBorder="1" applyAlignment="1">
      <alignment vertical="center" shrinkToFit="1"/>
    </xf>
    <xf numFmtId="178" fontId="23" fillId="0" borderId="13" xfId="0" applyNumberFormat="1" applyFont="1" applyFill="1" applyBorder="1" applyAlignment="1">
      <alignment vertical="center" shrinkToFit="1"/>
    </xf>
    <xf numFmtId="178" fontId="23" fillId="0" borderId="14" xfId="0" applyNumberFormat="1" applyFont="1" applyFill="1" applyBorder="1" applyAlignment="1">
      <alignment vertical="center" shrinkToFit="1"/>
    </xf>
    <xf numFmtId="177" fontId="23" fillId="0" borderId="25" xfId="0" applyNumberFormat="1" applyFont="1" applyFill="1" applyBorder="1">
      <alignment vertical="center"/>
    </xf>
    <xf numFmtId="177" fontId="23" fillId="0" borderId="24" xfId="0" applyNumberFormat="1" applyFont="1" applyFill="1" applyBorder="1">
      <alignment vertical="center"/>
    </xf>
    <xf numFmtId="176" fontId="23" fillId="0" borderId="25" xfId="0" applyNumberFormat="1" applyFont="1" applyFill="1" applyBorder="1">
      <alignment vertical="center"/>
    </xf>
    <xf numFmtId="176" fontId="23" fillId="0" borderId="26" xfId="0" applyNumberFormat="1" applyFont="1" applyFill="1" applyBorder="1">
      <alignment vertical="center"/>
    </xf>
    <xf numFmtId="178" fontId="23" fillId="0" borderId="16" xfId="0" applyNumberFormat="1" applyFont="1" applyFill="1" applyBorder="1" applyAlignment="1">
      <alignment vertical="center" shrinkToFit="1"/>
    </xf>
    <xf numFmtId="178" fontId="23" fillId="0" borderId="17" xfId="0" applyNumberFormat="1" applyFont="1" applyFill="1" applyBorder="1" applyAlignment="1">
      <alignment vertical="center" shrinkToFit="1"/>
    </xf>
    <xf numFmtId="178" fontId="23" fillId="0" borderId="18" xfId="0" applyNumberFormat="1" applyFont="1" applyFill="1" applyBorder="1" applyAlignment="1">
      <alignment vertical="center" shrinkToFit="1"/>
    </xf>
    <xf numFmtId="177" fontId="23" fillId="0" borderId="27" xfId="0" applyNumberFormat="1" applyFont="1" applyFill="1" applyBorder="1">
      <alignment vertical="center"/>
    </xf>
    <xf numFmtId="177" fontId="23" fillId="0" borderId="26" xfId="0" applyNumberFormat="1" applyFont="1" applyFill="1" applyBorder="1">
      <alignment vertical="center"/>
    </xf>
    <xf numFmtId="176" fontId="23" fillId="0" borderId="27" xfId="0" applyNumberFormat="1" applyFont="1" applyFill="1" applyBorder="1">
      <alignment vertical="center"/>
    </xf>
    <xf numFmtId="0" fontId="23" fillId="0" borderId="0" xfId="0" applyFont="1" applyFill="1" applyAlignment="1">
      <alignment horizontal="right" vertical="center"/>
    </xf>
    <xf numFmtId="0" fontId="22" fillId="0" borderId="7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2" fillId="0" borderId="8" xfId="0" applyFont="1" applyFill="1" applyBorder="1" applyAlignment="1">
      <alignment horizontal="distributed" vertical="center" justifyLastLine="1"/>
    </xf>
    <xf numFmtId="0" fontId="22" fillId="0" borderId="9" xfId="0" applyFont="1" applyFill="1" applyBorder="1" applyAlignment="1">
      <alignment horizontal="distributed" vertical="center" justifyLastLine="1"/>
    </xf>
    <xf numFmtId="0" fontId="22" fillId="0" borderId="10" xfId="0" applyFont="1" applyFill="1" applyBorder="1" applyAlignment="1">
      <alignment horizontal="distributed" vertical="center" justifyLastLine="1"/>
    </xf>
    <xf numFmtId="0" fontId="22" fillId="0" borderId="12" xfId="0" applyFont="1" applyFill="1" applyBorder="1" applyAlignment="1">
      <alignment horizontal="distributed" vertical="center" justifyLastLine="1"/>
    </xf>
    <xf numFmtId="0" fontId="22" fillId="0" borderId="13" xfId="0" applyFont="1" applyFill="1" applyBorder="1" applyAlignment="1">
      <alignment horizontal="distributed" vertical="center" justifyLastLine="1"/>
    </xf>
    <xf numFmtId="0" fontId="22" fillId="0" borderId="14" xfId="0" applyFont="1" applyFill="1" applyBorder="1" applyAlignment="1">
      <alignment horizontal="distributed" vertical="center" justifyLastLine="1"/>
    </xf>
    <xf numFmtId="0" fontId="22" fillId="0" borderId="19" xfId="0" applyFont="1" applyFill="1" applyBorder="1" applyAlignment="1">
      <alignment horizontal="center" vertical="center" textRotation="255" shrinkToFit="1"/>
    </xf>
    <xf numFmtId="0" fontId="22" fillId="0" borderId="20" xfId="0" applyFont="1" applyFill="1" applyBorder="1" applyAlignment="1">
      <alignment horizontal="center" vertical="center" textRotation="255" shrinkToFit="1"/>
    </xf>
    <xf numFmtId="0" fontId="22" fillId="0" borderId="28" xfId="0" applyFont="1" applyFill="1" applyBorder="1" applyAlignment="1">
      <alignment vertical="center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I38"/>
  <sheetViews>
    <sheetView tabSelected="1" view="pageBreakPreview" zoomScaleNormal="100" zoomScaleSheetLayoutView="100" workbookViewId="0">
      <pane xSplit="2" ySplit="7" topLeftCell="C8" activePane="bottomRight" state="frozen"/>
      <selection activeCell="M24" sqref="M24"/>
      <selection pane="topRight" activeCell="M24" sqref="M24"/>
      <selection pane="bottomLeft" activeCell="M24" sqref="M24"/>
      <selection pane="bottomRight" activeCell="F29" sqref="F29"/>
    </sheetView>
  </sheetViews>
  <sheetFormatPr defaultRowHeight="11.25" x14ac:dyDescent="0.15"/>
  <cols>
    <col min="1" max="1" width="3.625" style="1" customWidth="1"/>
    <col min="2" max="2" width="10.625" style="1" customWidth="1"/>
    <col min="3" max="10" width="7.125" style="1" customWidth="1"/>
    <col min="11" max="14" width="5.125" style="1" customWidth="1"/>
    <col min="15" max="22" width="6.125" style="1" customWidth="1"/>
    <col min="23" max="16384" width="9" style="1"/>
  </cols>
  <sheetData>
    <row r="1" spans="1:35" x14ac:dyDescent="0.15">
      <c r="C1" s="1" t="s">
        <v>38</v>
      </c>
    </row>
    <row r="2" spans="1:35" ht="13.5" x14ac:dyDescent="0.15">
      <c r="D2" s="2" t="s">
        <v>34</v>
      </c>
    </row>
    <row r="3" spans="1:35" x14ac:dyDescent="0.15">
      <c r="N3" s="3"/>
      <c r="O3" s="3"/>
      <c r="P3" s="3"/>
      <c r="Q3" s="3"/>
      <c r="R3" s="3"/>
      <c r="V3" s="3"/>
      <c r="Y3" s="3"/>
      <c r="AI3" s="3"/>
    </row>
    <row r="4" spans="1:35" ht="12" customHeight="1" x14ac:dyDescent="0.15">
      <c r="A4" s="80" t="s">
        <v>0</v>
      </c>
      <c r="B4" s="83" t="s">
        <v>1</v>
      </c>
      <c r="C4" s="74" t="s">
        <v>39</v>
      </c>
      <c r="D4" s="75"/>
      <c r="E4" s="75"/>
      <c r="F4" s="76"/>
      <c r="G4" s="74" t="s">
        <v>30</v>
      </c>
      <c r="H4" s="75"/>
      <c r="I4" s="75"/>
      <c r="J4" s="76"/>
      <c r="K4" s="74" t="s">
        <v>40</v>
      </c>
      <c r="L4" s="75"/>
      <c r="M4" s="75"/>
      <c r="N4" s="76"/>
      <c r="O4" s="74" t="s">
        <v>41</v>
      </c>
      <c r="P4" s="75"/>
      <c r="Q4" s="75"/>
      <c r="R4" s="76"/>
      <c r="S4" s="74" t="s">
        <v>42</v>
      </c>
      <c r="T4" s="75"/>
      <c r="U4" s="75"/>
      <c r="V4" s="76"/>
    </row>
    <row r="5" spans="1:35" ht="12" customHeight="1" x14ac:dyDescent="0.15">
      <c r="A5" s="81"/>
      <c r="B5" s="84"/>
      <c r="C5" s="77"/>
      <c r="D5" s="78"/>
      <c r="E5" s="78"/>
      <c r="F5" s="79"/>
      <c r="G5" s="77"/>
      <c r="H5" s="78"/>
      <c r="I5" s="78"/>
      <c r="J5" s="79"/>
      <c r="K5" s="77"/>
      <c r="L5" s="78"/>
      <c r="M5" s="78"/>
      <c r="N5" s="79"/>
      <c r="O5" s="77"/>
      <c r="P5" s="78"/>
      <c r="Q5" s="78"/>
      <c r="R5" s="79"/>
      <c r="S5" s="77"/>
      <c r="T5" s="78"/>
      <c r="U5" s="78"/>
      <c r="V5" s="79"/>
    </row>
    <row r="6" spans="1:35" ht="12" customHeight="1" x14ac:dyDescent="0.15">
      <c r="A6" s="81"/>
      <c r="B6" s="84"/>
      <c r="C6" s="4" t="s">
        <v>31</v>
      </c>
      <c r="D6" s="5" t="s">
        <v>27</v>
      </c>
      <c r="E6" s="5" t="s">
        <v>28</v>
      </c>
      <c r="F6" s="6" t="s">
        <v>29</v>
      </c>
      <c r="G6" s="4" t="s">
        <v>31</v>
      </c>
      <c r="H6" s="5" t="s">
        <v>27</v>
      </c>
      <c r="I6" s="5" t="s">
        <v>28</v>
      </c>
      <c r="J6" s="6" t="s">
        <v>29</v>
      </c>
      <c r="K6" s="4" t="s">
        <v>31</v>
      </c>
      <c r="L6" s="5" t="s">
        <v>27</v>
      </c>
      <c r="M6" s="7" t="s">
        <v>28</v>
      </c>
      <c r="N6" s="6" t="s">
        <v>29</v>
      </c>
      <c r="O6" s="4" t="s">
        <v>31</v>
      </c>
      <c r="P6" s="5" t="s">
        <v>27</v>
      </c>
      <c r="Q6" s="5" t="s">
        <v>28</v>
      </c>
      <c r="R6" s="6" t="s">
        <v>29</v>
      </c>
      <c r="S6" s="4" t="s">
        <v>31</v>
      </c>
      <c r="T6" s="5" t="s">
        <v>27</v>
      </c>
      <c r="U6" s="5" t="s">
        <v>28</v>
      </c>
      <c r="V6" s="6" t="s">
        <v>29</v>
      </c>
    </row>
    <row r="7" spans="1:35" ht="12" customHeight="1" x14ac:dyDescent="0.15">
      <c r="A7" s="82"/>
      <c r="B7" s="85"/>
      <c r="C7" s="8" t="s">
        <v>32</v>
      </c>
      <c r="D7" s="9" t="s">
        <v>32</v>
      </c>
      <c r="E7" s="9" t="s">
        <v>32</v>
      </c>
      <c r="F7" s="10" t="s">
        <v>32</v>
      </c>
      <c r="G7" s="8"/>
      <c r="H7" s="9"/>
      <c r="I7" s="9"/>
      <c r="J7" s="10"/>
      <c r="K7" s="8" t="s">
        <v>33</v>
      </c>
      <c r="L7" s="9" t="s">
        <v>33</v>
      </c>
      <c r="M7" s="9" t="s">
        <v>33</v>
      </c>
      <c r="N7" s="10" t="s">
        <v>33</v>
      </c>
      <c r="O7" s="8" t="s">
        <v>32</v>
      </c>
      <c r="P7" s="9" t="s">
        <v>32</v>
      </c>
      <c r="Q7" s="9" t="s">
        <v>32</v>
      </c>
      <c r="R7" s="10" t="s">
        <v>32</v>
      </c>
      <c r="S7" s="8" t="s">
        <v>32</v>
      </c>
      <c r="T7" s="9" t="s">
        <v>32</v>
      </c>
      <c r="U7" s="9" t="s">
        <v>32</v>
      </c>
      <c r="V7" s="10" t="s">
        <v>32</v>
      </c>
    </row>
    <row r="8" spans="1:35" ht="18" customHeight="1" x14ac:dyDescent="0.15">
      <c r="A8" s="71"/>
      <c r="B8" s="11" t="s">
        <v>24</v>
      </c>
      <c r="C8" s="12">
        <v>371254</v>
      </c>
      <c r="D8" s="13">
        <v>199442</v>
      </c>
      <c r="E8" s="13">
        <v>148322</v>
      </c>
      <c r="F8" s="14">
        <v>23491</v>
      </c>
      <c r="G8" s="15">
        <v>1088.796</v>
      </c>
      <c r="H8" s="16">
        <v>36.802</v>
      </c>
      <c r="I8" s="16">
        <v>890.26499999999999</v>
      </c>
      <c r="J8" s="17">
        <v>161.72900000000001</v>
      </c>
      <c r="K8" s="18">
        <v>2.1</v>
      </c>
      <c r="L8" s="19">
        <v>17.04</v>
      </c>
      <c r="M8" s="19">
        <v>1.52</v>
      </c>
      <c r="N8" s="20">
        <v>1.89</v>
      </c>
      <c r="O8" s="12">
        <v>16239</v>
      </c>
      <c r="P8" s="13">
        <v>31810</v>
      </c>
      <c r="Q8" s="13">
        <v>10959</v>
      </c>
      <c r="R8" s="14">
        <v>7683</v>
      </c>
      <c r="S8" s="12">
        <v>34098</v>
      </c>
      <c r="T8" s="13">
        <v>541934</v>
      </c>
      <c r="U8" s="13">
        <v>16660</v>
      </c>
      <c r="V8" s="14">
        <v>14525</v>
      </c>
    </row>
    <row r="9" spans="1:35" ht="18" customHeight="1" x14ac:dyDescent="0.15">
      <c r="A9" s="72"/>
      <c r="B9" s="21" t="s">
        <v>22</v>
      </c>
      <c r="C9" s="22">
        <v>377104</v>
      </c>
      <c r="D9" s="23">
        <v>203225</v>
      </c>
      <c r="E9" s="23">
        <v>150159</v>
      </c>
      <c r="F9" s="24">
        <v>23720</v>
      </c>
      <c r="G9" s="25">
        <v>1098.1579999999999</v>
      </c>
      <c r="H9" s="26">
        <v>37.463000000000001</v>
      </c>
      <c r="I9" s="26">
        <v>898.202</v>
      </c>
      <c r="J9" s="27">
        <v>162.49299999999999</v>
      </c>
      <c r="K9" s="28">
        <v>2.11</v>
      </c>
      <c r="L9" s="29">
        <v>17.100000000000001</v>
      </c>
      <c r="M9" s="29">
        <v>1.52</v>
      </c>
      <c r="N9" s="30">
        <v>1.9</v>
      </c>
      <c r="O9" s="22">
        <v>16272</v>
      </c>
      <c r="P9" s="23">
        <v>31718</v>
      </c>
      <c r="Q9" s="23">
        <v>10973</v>
      </c>
      <c r="R9" s="24">
        <v>7693</v>
      </c>
      <c r="S9" s="22">
        <v>34340</v>
      </c>
      <c r="T9" s="23">
        <v>542462</v>
      </c>
      <c r="U9" s="23">
        <v>16718</v>
      </c>
      <c r="V9" s="24">
        <v>14597</v>
      </c>
    </row>
    <row r="10" spans="1:35" ht="18" customHeight="1" x14ac:dyDescent="0.15">
      <c r="A10" s="72"/>
      <c r="B10" s="31" t="s">
        <v>25</v>
      </c>
      <c r="C10" s="22">
        <v>376032</v>
      </c>
      <c r="D10" s="23">
        <v>202247</v>
      </c>
      <c r="E10" s="23">
        <v>150013</v>
      </c>
      <c r="F10" s="24">
        <v>23772</v>
      </c>
      <c r="G10" s="25">
        <v>1097.865</v>
      </c>
      <c r="H10" s="26">
        <v>37.319000000000003</v>
      </c>
      <c r="I10" s="26">
        <v>896.83799999999997</v>
      </c>
      <c r="J10" s="27">
        <v>163.708</v>
      </c>
      <c r="K10" s="28">
        <v>2.11</v>
      </c>
      <c r="L10" s="29">
        <v>17.13</v>
      </c>
      <c r="M10" s="29">
        <v>1.53</v>
      </c>
      <c r="N10" s="30">
        <v>1.89</v>
      </c>
      <c r="O10" s="22">
        <v>16232</v>
      </c>
      <c r="P10" s="23">
        <v>31645</v>
      </c>
      <c r="Q10" s="23">
        <v>10966</v>
      </c>
      <c r="R10" s="24">
        <v>7681</v>
      </c>
      <c r="S10" s="22">
        <v>34251</v>
      </c>
      <c r="T10" s="23">
        <v>541935</v>
      </c>
      <c r="U10" s="23">
        <v>16727</v>
      </c>
      <c r="V10" s="24">
        <v>14521</v>
      </c>
    </row>
    <row r="11" spans="1:35" ht="18" customHeight="1" x14ac:dyDescent="0.15">
      <c r="A11" s="72"/>
      <c r="B11" s="31" t="s">
        <v>26</v>
      </c>
      <c r="C11" s="22">
        <v>396523</v>
      </c>
      <c r="D11" s="23">
        <v>220939</v>
      </c>
      <c r="E11" s="23">
        <v>152807</v>
      </c>
      <c r="F11" s="24">
        <v>22777</v>
      </c>
      <c r="G11" s="25">
        <v>1103.47</v>
      </c>
      <c r="H11" s="26">
        <v>40.073</v>
      </c>
      <c r="I11" s="26">
        <v>922.90200000000004</v>
      </c>
      <c r="J11" s="27">
        <v>140.495</v>
      </c>
      <c r="K11" s="28">
        <v>2.11</v>
      </c>
      <c r="L11" s="29">
        <v>16.71</v>
      </c>
      <c r="M11" s="29">
        <v>1.49</v>
      </c>
      <c r="N11" s="30">
        <v>2.04</v>
      </c>
      <c r="O11" s="22">
        <v>17003</v>
      </c>
      <c r="P11" s="23">
        <v>32990</v>
      </c>
      <c r="Q11" s="23">
        <v>11111</v>
      </c>
      <c r="R11" s="24">
        <v>7933</v>
      </c>
      <c r="S11" s="22">
        <v>35934</v>
      </c>
      <c r="T11" s="23">
        <v>551342</v>
      </c>
      <c r="U11" s="23">
        <v>16557</v>
      </c>
      <c r="V11" s="24">
        <v>16212</v>
      </c>
    </row>
    <row r="12" spans="1:35" ht="18" customHeight="1" x14ac:dyDescent="0.15">
      <c r="A12" s="73"/>
      <c r="B12" s="32" t="s">
        <v>23</v>
      </c>
      <c r="C12" s="33">
        <v>153129</v>
      </c>
      <c r="D12" s="34">
        <v>58375</v>
      </c>
      <c r="E12" s="34">
        <v>79807</v>
      </c>
      <c r="F12" s="35">
        <v>14947</v>
      </c>
      <c r="G12" s="36">
        <v>739.68100000000004</v>
      </c>
      <c r="H12" s="37">
        <v>12.13</v>
      </c>
      <c r="I12" s="37">
        <v>594.30700000000002</v>
      </c>
      <c r="J12" s="38">
        <v>133.244</v>
      </c>
      <c r="K12" s="39">
        <v>1.51</v>
      </c>
      <c r="L12" s="40">
        <v>9.4700000000000006</v>
      </c>
      <c r="M12" s="40">
        <v>1.34</v>
      </c>
      <c r="N12" s="41">
        <v>1.57</v>
      </c>
      <c r="O12" s="33">
        <v>13687</v>
      </c>
      <c r="P12" s="34">
        <v>50792</v>
      </c>
      <c r="Q12" s="34">
        <v>10050</v>
      </c>
      <c r="R12" s="35">
        <v>7127</v>
      </c>
      <c r="S12" s="33">
        <v>20702</v>
      </c>
      <c r="T12" s="34">
        <v>481229</v>
      </c>
      <c r="U12" s="34">
        <v>13429</v>
      </c>
      <c r="V12" s="35">
        <v>11218</v>
      </c>
    </row>
    <row r="13" spans="1:35" ht="18" customHeight="1" x14ac:dyDescent="0.15">
      <c r="A13" s="42">
        <v>1</v>
      </c>
      <c r="B13" s="11" t="s">
        <v>2</v>
      </c>
      <c r="C13" s="12">
        <v>364479</v>
      </c>
      <c r="D13" s="13">
        <v>187645</v>
      </c>
      <c r="E13" s="13">
        <v>152164</v>
      </c>
      <c r="F13" s="14">
        <v>24669</v>
      </c>
      <c r="G13" s="15">
        <v>1100.704</v>
      </c>
      <c r="H13" s="16">
        <v>35.186</v>
      </c>
      <c r="I13" s="16">
        <v>892.98800000000006</v>
      </c>
      <c r="J13" s="17">
        <v>172.53</v>
      </c>
      <c r="K13" s="18">
        <v>2.0699999999999998</v>
      </c>
      <c r="L13" s="19">
        <v>16.87</v>
      </c>
      <c r="M13" s="19">
        <v>1.52</v>
      </c>
      <c r="N13" s="20">
        <v>1.86</v>
      </c>
      <c r="O13" s="12">
        <v>16015</v>
      </c>
      <c r="P13" s="13">
        <v>31620</v>
      </c>
      <c r="Q13" s="13">
        <v>11176</v>
      </c>
      <c r="R13" s="14">
        <v>7687</v>
      </c>
      <c r="S13" s="12">
        <v>33113</v>
      </c>
      <c r="T13" s="13">
        <v>533298</v>
      </c>
      <c r="U13" s="13">
        <v>17040</v>
      </c>
      <c r="V13" s="14">
        <v>14299</v>
      </c>
    </row>
    <row r="14" spans="1:35" ht="18" customHeight="1" x14ac:dyDescent="0.15">
      <c r="A14" s="43">
        <v>2</v>
      </c>
      <c r="B14" s="44" t="s">
        <v>3</v>
      </c>
      <c r="C14" s="22">
        <v>377133</v>
      </c>
      <c r="D14" s="23">
        <v>216949</v>
      </c>
      <c r="E14" s="23">
        <v>137391</v>
      </c>
      <c r="F14" s="24">
        <v>22794</v>
      </c>
      <c r="G14" s="25">
        <v>1015.407</v>
      </c>
      <c r="H14" s="26">
        <v>36.927999999999997</v>
      </c>
      <c r="I14" s="26">
        <v>830.21600000000001</v>
      </c>
      <c r="J14" s="27">
        <v>148.26400000000001</v>
      </c>
      <c r="K14" s="28">
        <v>2.2200000000000002</v>
      </c>
      <c r="L14" s="29">
        <v>18.43</v>
      </c>
      <c r="M14" s="29">
        <v>1.54</v>
      </c>
      <c r="N14" s="30">
        <v>1.96</v>
      </c>
      <c r="O14" s="22">
        <v>16738</v>
      </c>
      <c r="P14" s="23">
        <v>31879</v>
      </c>
      <c r="Q14" s="23">
        <v>10715</v>
      </c>
      <c r="R14" s="24">
        <v>7847</v>
      </c>
      <c r="S14" s="22">
        <v>37141</v>
      </c>
      <c r="T14" s="23">
        <v>587497</v>
      </c>
      <c r="U14" s="23">
        <v>16549</v>
      </c>
      <c r="V14" s="24">
        <v>15374</v>
      </c>
    </row>
    <row r="15" spans="1:35" ht="18" customHeight="1" x14ac:dyDescent="0.15">
      <c r="A15" s="43">
        <v>3</v>
      </c>
      <c r="B15" s="44" t="s">
        <v>4</v>
      </c>
      <c r="C15" s="22">
        <v>393788</v>
      </c>
      <c r="D15" s="23">
        <v>201620</v>
      </c>
      <c r="E15" s="23">
        <v>166799</v>
      </c>
      <c r="F15" s="24">
        <v>25369</v>
      </c>
      <c r="G15" s="25">
        <v>1145.403</v>
      </c>
      <c r="H15" s="26">
        <v>37.956000000000003</v>
      </c>
      <c r="I15" s="26">
        <v>928.98099999999999</v>
      </c>
      <c r="J15" s="27">
        <v>178.46600000000001</v>
      </c>
      <c r="K15" s="28">
        <v>2.2000000000000002</v>
      </c>
      <c r="L15" s="29">
        <v>17.52</v>
      </c>
      <c r="M15" s="29">
        <v>1.63</v>
      </c>
      <c r="N15" s="30">
        <v>1.96</v>
      </c>
      <c r="O15" s="22">
        <v>15596</v>
      </c>
      <c r="P15" s="23">
        <v>30317</v>
      </c>
      <c r="Q15" s="23">
        <v>11043</v>
      </c>
      <c r="R15" s="24">
        <v>7262</v>
      </c>
      <c r="S15" s="22">
        <v>34380</v>
      </c>
      <c r="T15" s="23">
        <v>531190</v>
      </c>
      <c r="U15" s="23">
        <v>17955</v>
      </c>
      <c r="V15" s="24">
        <v>14215</v>
      </c>
    </row>
    <row r="16" spans="1:35" ht="18" customHeight="1" x14ac:dyDescent="0.15">
      <c r="A16" s="43">
        <v>4</v>
      </c>
      <c r="B16" s="44" t="s">
        <v>5</v>
      </c>
      <c r="C16" s="22">
        <v>377446</v>
      </c>
      <c r="D16" s="23">
        <v>207249</v>
      </c>
      <c r="E16" s="23">
        <v>147092</v>
      </c>
      <c r="F16" s="24">
        <v>23105</v>
      </c>
      <c r="G16" s="25">
        <v>1118.4829999999999</v>
      </c>
      <c r="H16" s="26">
        <v>38.039000000000001</v>
      </c>
      <c r="I16" s="26">
        <v>915.66499999999996</v>
      </c>
      <c r="J16" s="27">
        <v>164.779</v>
      </c>
      <c r="K16" s="28">
        <v>2.1800000000000002</v>
      </c>
      <c r="L16" s="29">
        <v>18.03</v>
      </c>
      <c r="M16" s="29">
        <v>1.56</v>
      </c>
      <c r="N16" s="30">
        <v>1.94</v>
      </c>
      <c r="O16" s="22">
        <v>15482</v>
      </c>
      <c r="P16" s="23">
        <v>30214</v>
      </c>
      <c r="Q16" s="23">
        <v>10272</v>
      </c>
      <c r="R16" s="24">
        <v>7222</v>
      </c>
      <c r="S16" s="22">
        <v>33746</v>
      </c>
      <c r="T16" s="23">
        <v>544832</v>
      </c>
      <c r="U16" s="23">
        <v>16064</v>
      </c>
      <c r="V16" s="24">
        <v>14022</v>
      </c>
    </row>
    <row r="17" spans="1:22" ht="18" customHeight="1" x14ac:dyDescent="0.15">
      <c r="A17" s="45">
        <v>5</v>
      </c>
      <c r="B17" s="46" t="s">
        <v>6</v>
      </c>
      <c r="C17" s="33">
        <v>361228</v>
      </c>
      <c r="D17" s="34">
        <v>205893</v>
      </c>
      <c r="E17" s="34">
        <v>130927</v>
      </c>
      <c r="F17" s="35">
        <v>24407</v>
      </c>
      <c r="G17" s="36">
        <v>1080.4659999999999</v>
      </c>
      <c r="H17" s="37">
        <v>38.387</v>
      </c>
      <c r="I17" s="37">
        <v>860.09799999999996</v>
      </c>
      <c r="J17" s="38">
        <v>181.98099999999999</v>
      </c>
      <c r="K17" s="39">
        <v>2.0299999999999998</v>
      </c>
      <c r="L17" s="40">
        <v>16.39</v>
      </c>
      <c r="M17" s="40">
        <v>1.47</v>
      </c>
      <c r="N17" s="41">
        <v>1.64</v>
      </c>
      <c r="O17" s="33">
        <v>16492</v>
      </c>
      <c r="P17" s="34">
        <v>32730</v>
      </c>
      <c r="Q17" s="34">
        <v>10363</v>
      </c>
      <c r="R17" s="35">
        <v>8195</v>
      </c>
      <c r="S17" s="33">
        <v>33433</v>
      </c>
      <c r="T17" s="34">
        <v>536364</v>
      </c>
      <c r="U17" s="34">
        <v>15222</v>
      </c>
      <c r="V17" s="35">
        <v>13412</v>
      </c>
    </row>
    <row r="18" spans="1:22" ht="18" customHeight="1" x14ac:dyDescent="0.15">
      <c r="A18" s="42">
        <v>6</v>
      </c>
      <c r="B18" s="11" t="s">
        <v>7</v>
      </c>
      <c r="C18" s="12">
        <v>424298</v>
      </c>
      <c r="D18" s="13">
        <v>248032</v>
      </c>
      <c r="E18" s="13">
        <v>150752</v>
      </c>
      <c r="F18" s="14">
        <v>25514</v>
      </c>
      <c r="G18" s="15">
        <v>1239.3009999999999</v>
      </c>
      <c r="H18" s="16">
        <v>43.945</v>
      </c>
      <c r="I18" s="16">
        <v>1012.098</v>
      </c>
      <c r="J18" s="17">
        <v>183.25800000000001</v>
      </c>
      <c r="K18" s="18">
        <v>2.04</v>
      </c>
      <c r="L18" s="19">
        <v>17.690000000000001</v>
      </c>
      <c r="M18" s="19">
        <v>1.39</v>
      </c>
      <c r="N18" s="20">
        <v>1.86</v>
      </c>
      <c r="O18" s="12">
        <v>16803</v>
      </c>
      <c r="P18" s="13">
        <v>31905</v>
      </c>
      <c r="Q18" s="13">
        <v>10714</v>
      </c>
      <c r="R18" s="14">
        <v>7491</v>
      </c>
      <c r="S18" s="12">
        <v>34237</v>
      </c>
      <c r="T18" s="13">
        <v>564412</v>
      </c>
      <c r="U18" s="13">
        <v>14895</v>
      </c>
      <c r="V18" s="14">
        <v>13923</v>
      </c>
    </row>
    <row r="19" spans="1:22" ht="18" customHeight="1" x14ac:dyDescent="0.15">
      <c r="A19" s="43">
        <v>7</v>
      </c>
      <c r="B19" s="44" t="s">
        <v>8</v>
      </c>
      <c r="C19" s="22">
        <v>418937</v>
      </c>
      <c r="D19" s="23">
        <v>207680</v>
      </c>
      <c r="E19" s="23">
        <v>187730</v>
      </c>
      <c r="F19" s="24">
        <v>23527</v>
      </c>
      <c r="G19" s="25">
        <v>1281.211</v>
      </c>
      <c r="H19" s="26">
        <v>40.152999999999999</v>
      </c>
      <c r="I19" s="26">
        <v>1083.95</v>
      </c>
      <c r="J19" s="27">
        <v>157.108</v>
      </c>
      <c r="K19" s="28">
        <v>2.06</v>
      </c>
      <c r="L19" s="29">
        <v>16.29</v>
      </c>
      <c r="M19" s="29">
        <v>1.54</v>
      </c>
      <c r="N19" s="30">
        <v>2.0699999999999998</v>
      </c>
      <c r="O19" s="22">
        <v>15843</v>
      </c>
      <c r="P19" s="23">
        <v>31744</v>
      </c>
      <c r="Q19" s="23">
        <v>11280</v>
      </c>
      <c r="R19" s="24">
        <v>7222</v>
      </c>
      <c r="S19" s="22">
        <v>32699</v>
      </c>
      <c r="T19" s="23">
        <v>517217</v>
      </c>
      <c r="U19" s="23">
        <v>17319</v>
      </c>
      <c r="V19" s="24">
        <v>14975</v>
      </c>
    </row>
    <row r="20" spans="1:22" ht="18" customHeight="1" x14ac:dyDescent="0.15">
      <c r="A20" s="43">
        <v>8</v>
      </c>
      <c r="B20" s="44" t="s">
        <v>9</v>
      </c>
      <c r="C20" s="22">
        <v>383420</v>
      </c>
      <c r="D20" s="23">
        <v>196060</v>
      </c>
      <c r="E20" s="23">
        <v>167569</v>
      </c>
      <c r="F20" s="24">
        <v>19791</v>
      </c>
      <c r="G20" s="25">
        <v>1061.2170000000001</v>
      </c>
      <c r="H20" s="26">
        <v>41.475999999999999</v>
      </c>
      <c r="I20" s="26">
        <v>893.68799999999999</v>
      </c>
      <c r="J20" s="27">
        <v>126.054</v>
      </c>
      <c r="K20" s="28">
        <v>2.1800000000000002</v>
      </c>
      <c r="L20" s="29">
        <v>15.18</v>
      </c>
      <c r="M20" s="29">
        <v>1.61</v>
      </c>
      <c r="N20" s="30">
        <v>1.93</v>
      </c>
      <c r="O20" s="22">
        <v>16582</v>
      </c>
      <c r="P20" s="23">
        <v>31137</v>
      </c>
      <c r="Q20" s="23">
        <v>11637</v>
      </c>
      <c r="R20" s="24">
        <v>8155</v>
      </c>
      <c r="S20" s="22">
        <v>36130</v>
      </c>
      <c r="T20" s="23">
        <v>472709</v>
      </c>
      <c r="U20" s="23">
        <v>18750</v>
      </c>
      <c r="V20" s="24">
        <v>15701</v>
      </c>
    </row>
    <row r="21" spans="1:22" ht="18" customHeight="1" x14ac:dyDescent="0.15">
      <c r="A21" s="43">
        <v>9</v>
      </c>
      <c r="B21" s="44" t="s">
        <v>10</v>
      </c>
      <c r="C21" s="22">
        <v>379245</v>
      </c>
      <c r="D21" s="23">
        <v>206407</v>
      </c>
      <c r="E21" s="23">
        <v>148506</v>
      </c>
      <c r="F21" s="24">
        <v>24333</v>
      </c>
      <c r="G21" s="25">
        <v>1022.91</v>
      </c>
      <c r="H21" s="26">
        <v>38.799999999999997</v>
      </c>
      <c r="I21" s="26">
        <v>846.46199999999999</v>
      </c>
      <c r="J21" s="27">
        <v>137.649</v>
      </c>
      <c r="K21" s="28">
        <v>2.2000000000000002</v>
      </c>
      <c r="L21" s="29">
        <v>16.97</v>
      </c>
      <c r="M21" s="29">
        <v>1.52</v>
      </c>
      <c r="N21" s="30">
        <v>2.16</v>
      </c>
      <c r="O21" s="22">
        <v>16883</v>
      </c>
      <c r="P21" s="23">
        <v>31348</v>
      </c>
      <c r="Q21" s="23">
        <v>11506</v>
      </c>
      <c r="R21" s="24">
        <v>8186</v>
      </c>
      <c r="S21" s="22">
        <v>37075</v>
      </c>
      <c r="T21" s="23">
        <v>531980</v>
      </c>
      <c r="U21" s="23">
        <v>17544</v>
      </c>
      <c r="V21" s="24">
        <v>17677</v>
      </c>
    </row>
    <row r="22" spans="1:22" ht="18" customHeight="1" x14ac:dyDescent="0.15">
      <c r="A22" s="45">
        <v>10</v>
      </c>
      <c r="B22" s="46" t="s">
        <v>11</v>
      </c>
      <c r="C22" s="33">
        <v>374093</v>
      </c>
      <c r="D22" s="34">
        <v>210740</v>
      </c>
      <c r="E22" s="34">
        <v>143584</v>
      </c>
      <c r="F22" s="35">
        <v>19768</v>
      </c>
      <c r="G22" s="36">
        <v>1005.194</v>
      </c>
      <c r="H22" s="37">
        <v>38.255000000000003</v>
      </c>
      <c r="I22" s="37">
        <v>842.09799999999996</v>
      </c>
      <c r="J22" s="38">
        <v>124.84</v>
      </c>
      <c r="K22" s="39">
        <v>2.17</v>
      </c>
      <c r="L22" s="40">
        <v>17.28</v>
      </c>
      <c r="M22" s="40">
        <v>1.47</v>
      </c>
      <c r="N22" s="41">
        <v>2.29</v>
      </c>
      <c r="O22" s="33">
        <v>17137</v>
      </c>
      <c r="P22" s="34">
        <v>31883</v>
      </c>
      <c r="Q22" s="34">
        <v>11611</v>
      </c>
      <c r="R22" s="35">
        <v>6929</v>
      </c>
      <c r="S22" s="33">
        <v>37216</v>
      </c>
      <c r="T22" s="34">
        <v>550884</v>
      </c>
      <c r="U22" s="34">
        <v>17051</v>
      </c>
      <c r="V22" s="35">
        <v>15835</v>
      </c>
    </row>
    <row r="23" spans="1:22" ht="18" customHeight="1" x14ac:dyDescent="0.15">
      <c r="A23" s="42">
        <v>11</v>
      </c>
      <c r="B23" s="11" t="s">
        <v>12</v>
      </c>
      <c r="C23" s="12">
        <v>379897</v>
      </c>
      <c r="D23" s="13">
        <v>215579</v>
      </c>
      <c r="E23" s="13">
        <v>143072</v>
      </c>
      <c r="F23" s="14">
        <v>21246</v>
      </c>
      <c r="G23" s="15">
        <v>1099.3979999999999</v>
      </c>
      <c r="H23" s="16">
        <v>40.883000000000003</v>
      </c>
      <c r="I23" s="16">
        <v>916.15700000000004</v>
      </c>
      <c r="J23" s="17">
        <v>142.358</v>
      </c>
      <c r="K23" s="18">
        <v>2.21</v>
      </c>
      <c r="L23" s="19">
        <v>17.77</v>
      </c>
      <c r="M23" s="19">
        <v>1.56</v>
      </c>
      <c r="N23" s="20">
        <v>1.92</v>
      </c>
      <c r="O23" s="12">
        <v>15654</v>
      </c>
      <c r="P23" s="13">
        <v>29678</v>
      </c>
      <c r="Q23" s="13">
        <v>10028</v>
      </c>
      <c r="R23" s="14">
        <v>7763</v>
      </c>
      <c r="S23" s="12">
        <v>34555</v>
      </c>
      <c r="T23" s="13">
        <v>527305</v>
      </c>
      <c r="U23" s="13">
        <v>15617</v>
      </c>
      <c r="V23" s="14">
        <v>14924</v>
      </c>
    </row>
    <row r="24" spans="1:22" ht="18" customHeight="1" x14ac:dyDescent="0.15">
      <c r="A24" s="43">
        <v>16</v>
      </c>
      <c r="B24" s="44" t="s">
        <v>13</v>
      </c>
      <c r="C24" s="22">
        <v>421227</v>
      </c>
      <c r="D24" s="23">
        <v>248945</v>
      </c>
      <c r="E24" s="23">
        <v>148347</v>
      </c>
      <c r="F24" s="24">
        <v>23935</v>
      </c>
      <c r="G24" s="25">
        <v>1066.721</v>
      </c>
      <c r="H24" s="26">
        <v>44.59</v>
      </c>
      <c r="I24" s="26">
        <v>859.50800000000004</v>
      </c>
      <c r="J24" s="27">
        <v>162.62299999999999</v>
      </c>
      <c r="K24" s="28">
        <v>2.1</v>
      </c>
      <c r="L24" s="29">
        <v>16.93</v>
      </c>
      <c r="M24" s="29">
        <v>1.37</v>
      </c>
      <c r="N24" s="30">
        <v>1.94</v>
      </c>
      <c r="O24" s="22">
        <v>18770</v>
      </c>
      <c r="P24" s="23">
        <v>32969</v>
      </c>
      <c r="Q24" s="23">
        <v>12633</v>
      </c>
      <c r="R24" s="24">
        <v>7604</v>
      </c>
      <c r="S24" s="22">
        <v>39488</v>
      </c>
      <c r="T24" s="23">
        <v>558296</v>
      </c>
      <c r="U24" s="23">
        <v>17260</v>
      </c>
      <c r="V24" s="24">
        <v>14718</v>
      </c>
    </row>
    <row r="25" spans="1:22" ht="18" customHeight="1" x14ac:dyDescent="0.15">
      <c r="A25" s="43">
        <v>20</v>
      </c>
      <c r="B25" s="44" t="s">
        <v>14</v>
      </c>
      <c r="C25" s="22">
        <v>389837</v>
      </c>
      <c r="D25" s="23">
        <v>221399</v>
      </c>
      <c r="E25" s="23">
        <v>146494</v>
      </c>
      <c r="F25" s="24">
        <v>21944</v>
      </c>
      <c r="G25" s="25">
        <v>1074.742</v>
      </c>
      <c r="H25" s="26">
        <v>38.075000000000003</v>
      </c>
      <c r="I25" s="26">
        <v>898.52</v>
      </c>
      <c r="J25" s="27">
        <v>138.14599999999999</v>
      </c>
      <c r="K25" s="28">
        <v>2.0699999999999998</v>
      </c>
      <c r="L25" s="29">
        <v>16.72</v>
      </c>
      <c r="M25" s="29">
        <v>1.46</v>
      </c>
      <c r="N25" s="30">
        <v>1.99</v>
      </c>
      <c r="O25" s="22">
        <v>17527</v>
      </c>
      <c r="P25" s="23">
        <v>34780</v>
      </c>
      <c r="Q25" s="23">
        <v>11156</v>
      </c>
      <c r="R25" s="24">
        <v>7996</v>
      </c>
      <c r="S25" s="22">
        <v>36273</v>
      </c>
      <c r="T25" s="23">
        <v>581483</v>
      </c>
      <c r="U25" s="23">
        <v>16304</v>
      </c>
      <c r="V25" s="24">
        <v>15885</v>
      </c>
    </row>
    <row r="26" spans="1:22" ht="18" customHeight="1" x14ac:dyDescent="0.15">
      <c r="A26" s="43">
        <v>46</v>
      </c>
      <c r="B26" s="44" t="s">
        <v>15</v>
      </c>
      <c r="C26" s="22">
        <v>394844</v>
      </c>
      <c r="D26" s="23">
        <v>220653</v>
      </c>
      <c r="E26" s="23">
        <v>150954</v>
      </c>
      <c r="F26" s="24">
        <v>23237</v>
      </c>
      <c r="G26" s="25">
        <v>1102.498</v>
      </c>
      <c r="H26" s="26">
        <v>40.206000000000003</v>
      </c>
      <c r="I26" s="26">
        <v>923.35400000000004</v>
      </c>
      <c r="J26" s="27">
        <v>138.93700000000001</v>
      </c>
      <c r="K26" s="28">
        <v>2.09</v>
      </c>
      <c r="L26" s="29">
        <v>15.66</v>
      </c>
      <c r="M26" s="29">
        <v>1.5</v>
      </c>
      <c r="N26" s="30">
        <v>2.06</v>
      </c>
      <c r="O26" s="22">
        <v>17136</v>
      </c>
      <c r="P26" s="23">
        <v>35041</v>
      </c>
      <c r="Q26" s="23">
        <v>10873</v>
      </c>
      <c r="R26" s="24">
        <v>8121</v>
      </c>
      <c r="S26" s="22">
        <v>35814</v>
      </c>
      <c r="T26" s="23">
        <v>548803</v>
      </c>
      <c r="U26" s="23">
        <v>16348</v>
      </c>
      <c r="V26" s="24">
        <v>16725</v>
      </c>
    </row>
    <row r="27" spans="1:22" ht="18" customHeight="1" x14ac:dyDescent="0.15">
      <c r="A27" s="45">
        <v>47</v>
      </c>
      <c r="B27" s="46" t="s">
        <v>16</v>
      </c>
      <c r="C27" s="33">
        <v>403946</v>
      </c>
      <c r="D27" s="34">
        <v>215667</v>
      </c>
      <c r="E27" s="34">
        <v>164722</v>
      </c>
      <c r="F27" s="35">
        <v>23557</v>
      </c>
      <c r="G27" s="36">
        <v>1155.2460000000001</v>
      </c>
      <c r="H27" s="37">
        <v>42.332000000000001</v>
      </c>
      <c r="I27" s="37">
        <v>971.41700000000003</v>
      </c>
      <c r="J27" s="38">
        <v>141.49700000000001</v>
      </c>
      <c r="K27" s="39">
        <v>2.19</v>
      </c>
      <c r="L27" s="40">
        <v>17.36</v>
      </c>
      <c r="M27" s="40">
        <v>1.54</v>
      </c>
      <c r="N27" s="41">
        <v>2.14</v>
      </c>
      <c r="O27" s="33">
        <v>15934</v>
      </c>
      <c r="P27" s="34">
        <v>29341</v>
      </c>
      <c r="Q27" s="34">
        <v>11002</v>
      </c>
      <c r="R27" s="35">
        <v>7777</v>
      </c>
      <c r="S27" s="33">
        <v>34966</v>
      </c>
      <c r="T27" s="34">
        <v>509461</v>
      </c>
      <c r="U27" s="34">
        <v>16957</v>
      </c>
      <c r="V27" s="35">
        <v>16649</v>
      </c>
    </row>
    <row r="28" spans="1:22" ht="18" customHeight="1" x14ac:dyDescent="0.15">
      <c r="A28" s="42">
        <v>101</v>
      </c>
      <c r="B28" s="11" t="s">
        <v>17</v>
      </c>
      <c r="C28" s="12">
        <v>401989</v>
      </c>
      <c r="D28" s="13">
        <v>219113</v>
      </c>
      <c r="E28" s="13">
        <v>159508</v>
      </c>
      <c r="F28" s="14">
        <v>23368</v>
      </c>
      <c r="G28" s="15">
        <v>1118.7080000000001</v>
      </c>
      <c r="H28" s="16">
        <v>42.667000000000002</v>
      </c>
      <c r="I28" s="16">
        <v>919.64300000000003</v>
      </c>
      <c r="J28" s="17">
        <v>156.398</v>
      </c>
      <c r="K28" s="18">
        <v>2.1</v>
      </c>
      <c r="L28" s="19">
        <v>16.350000000000001</v>
      </c>
      <c r="M28" s="19">
        <v>1.49</v>
      </c>
      <c r="N28" s="20">
        <v>1.8</v>
      </c>
      <c r="O28" s="12">
        <v>17118</v>
      </c>
      <c r="P28" s="13">
        <v>31405</v>
      </c>
      <c r="Q28" s="13">
        <v>11653</v>
      </c>
      <c r="R28" s="14">
        <v>8294</v>
      </c>
      <c r="S28" s="12">
        <v>35933</v>
      </c>
      <c r="T28" s="13">
        <v>513548</v>
      </c>
      <c r="U28" s="13">
        <v>17345</v>
      </c>
      <c r="V28" s="14">
        <v>14941</v>
      </c>
    </row>
    <row r="29" spans="1:22" ht="18" customHeight="1" x14ac:dyDescent="0.15">
      <c r="A29" s="43">
        <v>102</v>
      </c>
      <c r="B29" s="44" t="s">
        <v>18</v>
      </c>
      <c r="C29" s="22">
        <v>383160</v>
      </c>
      <c r="D29" s="23">
        <v>206395</v>
      </c>
      <c r="E29" s="23">
        <v>153541</v>
      </c>
      <c r="F29" s="24">
        <v>23223</v>
      </c>
      <c r="G29" s="25">
        <v>1115.6120000000001</v>
      </c>
      <c r="H29" s="26">
        <v>35.115000000000002</v>
      </c>
      <c r="I29" s="26">
        <v>921.072</v>
      </c>
      <c r="J29" s="27">
        <v>159.42400000000001</v>
      </c>
      <c r="K29" s="28">
        <v>2.0299999999999998</v>
      </c>
      <c r="L29" s="29">
        <v>16.32</v>
      </c>
      <c r="M29" s="29">
        <v>1.51</v>
      </c>
      <c r="N29" s="30">
        <v>1.86</v>
      </c>
      <c r="O29" s="22">
        <v>16923</v>
      </c>
      <c r="P29" s="23">
        <v>36022</v>
      </c>
      <c r="Q29" s="23">
        <v>11010</v>
      </c>
      <c r="R29" s="24">
        <v>7829</v>
      </c>
      <c r="S29" s="22">
        <v>34345</v>
      </c>
      <c r="T29" s="23">
        <v>587760</v>
      </c>
      <c r="U29" s="23">
        <v>16670</v>
      </c>
      <c r="V29" s="24">
        <v>14567</v>
      </c>
    </row>
    <row r="30" spans="1:22" ht="18" customHeight="1" x14ac:dyDescent="0.15">
      <c r="A30" s="45">
        <v>103</v>
      </c>
      <c r="B30" s="46" t="s">
        <v>19</v>
      </c>
      <c r="C30" s="33">
        <v>376088</v>
      </c>
      <c r="D30" s="34">
        <v>205455</v>
      </c>
      <c r="E30" s="34">
        <v>148760</v>
      </c>
      <c r="F30" s="35">
        <v>21874</v>
      </c>
      <c r="G30" s="36">
        <v>1094.114</v>
      </c>
      <c r="H30" s="37">
        <v>34.74</v>
      </c>
      <c r="I30" s="37">
        <v>919.01499999999999</v>
      </c>
      <c r="J30" s="38">
        <v>140.36000000000001</v>
      </c>
      <c r="K30" s="39">
        <v>2</v>
      </c>
      <c r="L30" s="40">
        <v>16.63</v>
      </c>
      <c r="M30" s="40">
        <v>1.44</v>
      </c>
      <c r="N30" s="41">
        <v>2.06</v>
      </c>
      <c r="O30" s="33">
        <v>17183</v>
      </c>
      <c r="P30" s="34">
        <v>35566</v>
      </c>
      <c r="Q30" s="34">
        <v>11254</v>
      </c>
      <c r="R30" s="35">
        <v>7562</v>
      </c>
      <c r="S30" s="33">
        <v>34374</v>
      </c>
      <c r="T30" s="34">
        <v>591415</v>
      </c>
      <c r="U30" s="34">
        <v>16187</v>
      </c>
      <c r="V30" s="35">
        <v>15584</v>
      </c>
    </row>
    <row r="31" spans="1:22" ht="18" customHeight="1" x14ac:dyDescent="0.15">
      <c r="A31" s="42">
        <v>301</v>
      </c>
      <c r="B31" s="11" t="s">
        <v>20</v>
      </c>
      <c r="C31" s="12">
        <v>150538</v>
      </c>
      <c r="D31" s="13">
        <v>54182</v>
      </c>
      <c r="E31" s="13">
        <v>86998</v>
      </c>
      <c r="F31" s="14">
        <v>9358</v>
      </c>
      <c r="G31" s="15">
        <v>710.11900000000003</v>
      </c>
      <c r="H31" s="16">
        <v>11.755000000000001</v>
      </c>
      <c r="I31" s="16">
        <v>606.44000000000005</v>
      </c>
      <c r="J31" s="17">
        <v>91.924999999999997</v>
      </c>
      <c r="K31" s="18">
        <v>1.49</v>
      </c>
      <c r="L31" s="19">
        <v>10.039999999999999</v>
      </c>
      <c r="M31" s="19">
        <v>1.33</v>
      </c>
      <c r="N31" s="20">
        <v>1.48</v>
      </c>
      <c r="O31" s="12">
        <v>14207</v>
      </c>
      <c r="P31" s="13">
        <v>45921</v>
      </c>
      <c r="Q31" s="13">
        <v>10802</v>
      </c>
      <c r="R31" s="14">
        <v>6870</v>
      </c>
      <c r="S31" s="12">
        <v>21199</v>
      </c>
      <c r="T31" s="13">
        <v>460937</v>
      </c>
      <c r="U31" s="13">
        <v>14346</v>
      </c>
      <c r="V31" s="14">
        <v>10180</v>
      </c>
    </row>
    <row r="32" spans="1:22" ht="18" customHeight="1" x14ac:dyDescent="0.15">
      <c r="A32" s="45">
        <v>302</v>
      </c>
      <c r="B32" s="46" t="s">
        <v>21</v>
      </c>
      <c r="C32" s="33">
        <v>155373</v>
      </c>
      <c r="D32" s="34">
        <v>62007</v>
      </c>
      <c r="E32" s="34">
        <v>73577</v>
      </c>
      <c r="F32" s="35">
        <v>19789</v>
      </c>
      <c r="G32" s="36">
        <v>765.28899999999999</v>
      </c>
      <c r="H32" s="37">
        <v>12.456</v>
      </c>
      <c r="I32" s="37">
        <v>583.79600000000005</v>
      </c>
      <c r="J32" s="38">
        <v>169.03800000000001</v>
      </c>
      <c r="K32" s="39">
        <v>1.53</v>
      </c>
      <c r="L32" s="40">
        <v>9.01</v>
      </c>
      <c r="M32" s="40">
        <v>1.34</v>
      </c>
      <c r="N32" s="41">
        <v>1.62</v>
      </c>
      <c r="O32" s="33">
        <v>13280</v>
      </c>
      <c r="P32" s="34">
        <v>55226</v>
      </c>
      <c r="Q32" s="34">
        <v>9381</v>
      </c>
      <c r="R32" s="35">
        <v>7238</v>
      </c>
      <c r="S32" s="33">
        <v>20303</v>
      </c>
      <c r="T32" s="34">
        <v>497819</v>
      </c>
      <c r="U32" s="34">
        <v>12603</v>
      </c>
      <c r="V32" s="35">
        <v>11707</v>
      </c>
    </row>
    <row r="33" spans="2:22" s="47" customFormat="1" ht="12" customHeight="1" x14ac:dyDescent="0.15">
      <c r="B33" s="70" t="s">
        <v>43</v>
      </c>
      <c r="C33" s="47" t="s">
        <v>44</v>
      </c>
    </row>
    <row r="34" spans="2:22" s="47" customFormat="1" ht="12" customHeight="1" x14ac:dyDescent="0.15">
      <c r="C34" s="47" t="s">
        <v>45</v>
      </c>
    </row>
    <row r="35" spans="2:22" s="47" customFormat="1" ht="12" customHeight="1" x14ac:dyDescent="0.15">
      <c r="C35" s="47" t="s">
        <v>46</v>
      </c>
    </row>
    <row r="36" spans="2:22" s="47" customFormat="1" ht="12" customHeight="1" x14ac:dyDescent="0.15">
      <c r="C36" s="47" t="s">
        <v>47</v>
      </c>
    </row>
    <row r="37" spans="2:22" s="47" customFormat="1" ht="12" customHeight="1" x14ac:dyDescent="0.15">
      <c r="C37" s="47" t="s">
        <v>48</v>
      </c>
    </row>
    <row r="38" spans="2:22" ht="11.25" customHeight="1" x14ac:dyDescent="0.15">
      <c r="V38" s="48" t="s">
        <v>36</v>
      </c>
    </row>
  </sheetData>
  <mergeCells count="8">
    <mergeCell ref="A8:A12"/>
    <mergeCell ref="S4:V5"/>
    <mergeCell ref="A4:A7"/>
    <mergeCell ref="B4:B7"/>
    <mergeCell ref="C4:F5"/>
    <mergeCell ref="G4:J5"/>
    <mergeCell ref="K4:N5"/>
    <mergeCell ref="O4:R5"/>
  </mergeCells>
  <phoneticPr fontId="2"/>
  <printOptions verticalCentered="1"/>
  <pageMargins left="0.70866141732283472" right="0.70866141732283472" top="0.55118110236220474" bottom="0.55118110236220474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I38"/>
  <sheetViews>
    <sheetView view="pageBreakPreview" topLeftCell="A7" zoomScaleNormal="100" zoomScaleSheetLayoutView="100" workbookViewId="0">
      <selection activeCell="C43" sqref="C43"/>
    </sheetView>
  </sheetViews>
  <sheetFormatPr defaultRowHeight="11.25" x14ac:dyDescent="0.15"/>
  <cols>
    <col min="1" max="1" width="3.625" style="1" customWidth="1"/>
    <col min="2" max="2" width="10.625" style="1" customWidth="1"/>
    <col min="3" max="10" width="7.125" style="1" customWidth="1"/>
    <col min="11" max="14" width="5.125" style="1" customWidth="1"/>
    <col min="15" max="22" width="6.125" style="1" customWidth="1"/>
    <col min="23" max="16384" width="9" style="1"/>
  </cols>
  <sheetData>
    <row r="1" spans="1:35" x14ac:dyDescent="0.15">
      <c r="C1" s="1" t="str">
        <f>'第１３表一般被保険者（全体）'!C1</f>
        <v>令和３年度国民健康保険事業状況（大分県）</v>
      </c>
    </row>
    <row r="2" spans="1:35" ht="13.5" x14ac:dyDescent="0.15">
      <c r="D2" s="2" t="s">
        <v>35</v>
      </c>
    </row>
    <row r="3" spans="1:35" x14ac:dyDescent="0.15">
      <c r="N3" s="3"/>
      <c r="O3" s="3"/>
      <c r="P3" s="3"/>
      <c r="Q3" s="3"/>
      <c r="R3" s="3"/>
      <c r="V3" s="3"/>
      <c r="Y3" s="3"/>
      <c r="AI3" s="3"/>
    </row>
    <row r="4" spans="1:35" ht="12" customHeight="1" x14ac:dyDescent="0.15">
      <c r="A4" s="80" t="s">
        <v>0</v>
      </c>
      <c r="B4" s="83" t="s">
        <v>1</v>
      </c>
      <c r="C4" s="74" t="s">
        <v>39</v>
      </c>
      <c r="D4" s="75"/>
      <c r="E4" s="75"/>
      <c r="F4" s="76"/>
      <c r="G4" s="74" t="s">
        <v>30</v>
      </c>
      <c r="H4" s="75"/>
      <c r="I4" s="75"/>
      <c r="J4" s="76"/>
      <c r="K4" s="74" t="s">
        <v>40</v>
      </c>
      <c r="L4" s="75"/>
      <c r="M4" s="75"/>
      <c r="N4" s="76"/>
      <c r="O4" s="74" t="s">
        <v>41</v>
      </c>
      <c r="P4" s="75"/>
      <c r="Q4" s="75"/>
      <c r="R4" s="76"/>
      <c r="S4" s="74" t="s">
        <v>42</v>
      </c>
      <c r="T4" s="75"/>
      <c r="U4" s="75"/>
      <c r="V4" s="76"/>
    </row>
    <row r="5" spans="1:35" ht="12" customHeight="1" x14ac:dyDescent="0.15">
      <c r="A5" s="81"/>
      <c r="B5" s="84"/>
      <c r="C5" s="77"/>
      <c r="D5" s="78"/>
      <c r="E5" s="78"/>
      <c r="F5" s="79"/>
      <c r="G5" s="77"/>
      <c r="H5" s="78"/>
      <c r="I5" s="78"/>
      <c r="J5" s="79"/>
      <c r="K5" s="77"/>
      <c r="L5" s="78"/>
      <c r="M5" s="78"/>
      <c r="N5" s="79"/>
      <c r="O5" s="77"/>
      <c r="P5" s="78"/>
      <c r="Q5" s="78"/>
      <c r="R5" s="79"/>
      <c r="S5" s="77"/>
      <c r="T5" s="78"/>
      <c r="U5" s="78"/>
      <c r="V5" s="79"/>
    </row>
    <row r="6" spans="1:35" ht="12" customHeight="1" x14ac:dyDescent="0.15">
      <c r="A6" s="81"/>
      <c r="B6" s="84"/>
      <c r="C6" s="4" t="s">
        <v>31</v>
      </c>
      <c r="D6" s="5" t="s">
        <v>27</v>
      </c>
      <c r="E6" s="5" t="s">
        <v>28</v>
      </c>
      <c r="F6" s="6" t="s">
        <v>29</v>
      </c>
      <c r="G6" s="4" t="s">
        <v>31</v>
      </c>
      <c r="H6" s="5" t="s">
        <v>27</v>
      </c>
      <c r="I6" s="5" t="s">
        <v>28</v>
      </c>
      <c r="J6" s="6" t="s">
        <v>29</v>
      </c>
      <c r="K6" s="4" t="s">
        <v>31</v>
      </c>
      <c r="L6" s="5" t="s">
        <v>27</v>
      </c>
      <c r="M6" s="7" t="s">
        <v>28</v>
      </c>
      <c r="N6" s="6" t="s">
        <v>29</v>
      </c>
      <c r="O6" s="4" t="s">
        <v>31</v>
      </c>
      <c r="P6" s="5" t="s">
        <v>27</v>
      </c>
      <c r="Q6" s="5" t="s">
        <v>28</v>
      </c>
      <c r="R6" s="6" t="s">
        <v>29</v>
      </c>
      <c r="S6" s="4" t="s">
        <v>31</v>
      </c>
      <c r="T6" s="5" t="s">
        <v>27</v>
      </c>
      <c r="U6" s="5" t="s">
        <v>28</v>
      </c>
      <c r="V6" s="6" t="s">
        <v>29</v>
      </c>
    </row>
    <row r="7" spans="1:35" ht="12" customHeight="1" x14ac:dyDescent="0.15">
      <c r="A7" s="82"/>
      <c r="B7" s="85"/>
      <c r="C7" s="8" t="s">
        <v>32</v>
      </c>
      <c r="D7" s="9" t="s">
        <v>32</v>
      </c>
      <c r="E7" s="9" t="s">
        <v>32</v>
      </c>
      <c r="F7" s="10" t="s">
        <v>32</v>
      </c>
      <c r="G7" s="8"/>
      <c r="H7" s="9"/>
      <c r="I7" s="9"/>
      <c r="J7" s="10"/>
      <c r="K7" s="8" t="s">
        <v>33</v>
      </c>
      <c r="L7" s="9" t="s">
        <v>33</v>
      </c>
      <c r="M7" s="9" t="s">
        <v>33</v>
      </c>
      <c r="N7" s="10" t="s">
        <v>33</v>
      </c>
      <c r="O7" s="8" t="s">
        <v>32</v>
      </c>
      <c r="P7" s="9" t="s">
        <v>32</v>
      </c>
      <c r="Q7" s="9" t="s">
        <v>32</v>
      </c>
      <c r="R7" s="10" t="s">
        <v>32</v>
      </c>
      <c r="S7" s="8" t="s">
        <v>32</v>
      </c>
      <c r="T7" s="9" t="s">
        <v>32</v>
      </c>
      <c r="U7" s="9" t="s">
        <v>32</v>
      </c>
      <c r="V7" s="10" t="s">
        <v>32</v>
      </c>
    </row>
    <row r="8" spans="1:35" ht="18" customHeight="1" x14ac:dyDescent="0.15">
      <c r="A8" s="71"/>
      <c r="B8" s="11" t="s">
        <v>24</v>
      </c>
      <c r="C8" s="12">
        <v>477801</v>
      </c>
      <c r="D8" s="13">
        <v>257016</v>
      </c>
      <c r="E8" s="13">
        <v>192426</v>
      </c>
      <c r="F8" s="49">
        <v>28359</v>
      </c>
      <c r="G8" s="50">
        <v>1395.5350000000001</v>
      </c>
      <c r="H8" s="51">
        <v>45.832000000000001</v>
      </c>
      <c r="I8" s="51">
        <v>1160.3969999999999</v>
      </c>
      <c r="J8" s="52">
        <v>189.30600000000001</v>
      </c>
      <c r="K8" s="53">
        <v>2.02</v>
      </c>
      <c r="L8" s="19">
        <v>15.75</v>
      </c>
      <c r="M8" s="19">
        <v>1.49</v>
      </c>
      <c r="N8" s="54">
        <v>1.94</v>
      </c>
      <c r="O8" s="12">
        <v>16936</v>
      </c>
      <c r="P8" s="13">
        <v>35604</v>
      </c>
      <c r="Q8" s="13">
        <v>11105</v>
      </c>
      <c r="R8" s="14">
        <v>7737</v>
      </c>
      <c r="S8" s="55">
        <v>34238</v>
      </c>
      <c r="T8" s="13">
        <v>560776</v>
      </c>
      <c r="U8" s="13">
        <v>16583</v>
      </c>
      <c r="V8" s="14">
        <v>14981</v>
      </c>
    </row>
    <row r="9" spans="1:35" ht="18" customHeight="1" x14ac:dyDescent="0.15">
      <c r="A9" s="72"/>
      <c r="B9" s="21" t="s">
        <v>22</v>
      </c>
      <c r="C9" s="22">
        <v>478514</v>
      </c>
      <c r="D9" s="23">
        <v>257735</v>
      </c>
      <c r="E9" s="23">
        <v>192362</v>
      </c>
      <c r="F9" s="56">
        <v>28417</v>
      </c>
      <c r="G9" s="57">
        <v>1397.923</v>
      </c>
      <c r="H9" s="58">
        <v>45.981999999999999</v>
      </c>
      <c r="I9" s="58">
        <v>1162.375</v>
      </c>
      <c r="J9" s="59">
        <v>189.566</v>
      </c>
      <c r="K9" s="60">
        <v>2.02</v>
      </c>
      <c r="L9" s="29">
        <v>15.77</v>
      </c>
      <c r="M9" s="29">
        <v>1.49</v>
      </c>
      <c r="N9" s="61">
        <v>1.94</v>
      </c>
      <c r="O9" s="22">
        <v>16919</v>
      </c>
      <c r="P9" s="23">
        <v>35553</v>
      </c>
      <c r="Q9" s="23">
        <v>11080</v>
      </c>
      <c r="R9" s="24">
        <v>7738</v>
      </c>
      <c r="S9" s="62">
        <v>34230</v>
      </c>
      <c r="T9" s="23">
        <v>560507</v>
      </c>
      <c r="U9" s="23">
        <v>16549</v>
      </c>
      <c r="V9" s="24">
        <v>14990</v>
      </c>
    </row>
    <row r="10" spans="1:35" ht="18" customHeight="1" x14ac:dyDescent="0.15">
      <c r="A10" s="72"/>
      <c r="B10" s="31" t="s">
        <v>25</v>
      </c>
      <c r="C10" s="22">
        <v>477021</v>
      </c>
      <c r="D10" s="23">
        <v>256429</v>
      </c>
      <c r="E10" s="23">
        <v>192087</v>
      </c>
      <c r="F10" s="56">
        <v>28506</v>
      </c>
      <c r="G10" s="57">
        <v>1398.239</v>
      </c>
      <c r="H10" s="58">
        <v>45.863</v>
      </c>
      <c r="I10" s="58">
        <v>1161.1289999999999</v>
      </c>
      <c r="J10" s="59">
        <v>191.24799999999999</v>
      </c>
      <c r="K10" s="60">
        <v>2.02</v>
      </c>
      <c r="L10" s="29">
        <v>15.79</v>
      </c>
      <c r="M10" s="29">
        <v>1.49</v>
      </c>
      <c r="N10" s="61">
        <v>1.93</v>
      </c>
      <c r="O10" s="22">
        <v>16868</v>
      </c>
      <c r="P10" s="23">
        <v>35407</v>
      </c>
      <c r="Q10" s="23">
        <v>11073</v>
      </c>
      <c r="R10" s="24">
        <v>7723</v>
      </c>
      <c r="S10" s="62">
        <v>34116</v>
      </c>
      <c r="T10" s="23">
        <v>559118</v>
      </c>
      <c r="U10" s="23">
        <v>16543</v>
      </c>
      <c r="V10" s="24">
        <v>14905</v>
      </c>
    </row>
    <row r="11" spans="1:35" ht="18" customHeight="1" x14ac:dyDescent="0.15">
      <c r="A11" s="72"/>
      <c r="B11" s="31" t="s">
        <v>26</v>
      </c>
      <c r="C11" s="22">
        <v>505098</v>
      </c>
      <c r="D11" s="23">
        <v>281001</v>
      </c>
      <c r="E11" s="23">
        <v>197271</v>
      </c>
      <c r="F11" s="56">
        <v>26825</v>
      </c>
      <c r="G11" s="57">
        <v>1392.296</v>
      </c>
      <c r="H11" s="58">
        <v>48.109000000000002</v>
      </c>
      <c r="I11" s="58">
        <v>1184.576</v>
      </c>
      <c r="J11" s="59">
        <v>159.61099999999999</v>
      </c>
      <c r="K11" s="60">
        <v>2.0299999999999998</v>
      </c>
      <c r="L11" s="29">
        <v>15.33</v>
      </c>
      <c r="M11" s="29">
        <v>1.49</v>
      </c>
      <c r="N11" s="61">
        <v>2.09</v>
      </c>
      <c r="O11" s="22">
        <v>17834</v>
      </c>
      <c r="P11" s="23">
        <v>38101</v>
      </c>
      <c r="Q11" s="23">
        <v>11203</v>
      </c>
      <c r="R11" s="24">
        <v>8039</v>
      </c>
      <c r="S11" s="62">
        <v>36278</v>
      </c>
      <c r="T11" s="23">
        <v>584096</v>
      </c>
      <c r="U11" s="23">
        <v>16653</v>
      </c>
      <c r="V11" s="24">
        <v>16806</v>
      </c>
    </row>
    <row r="12" spans="1:35" ht="18" customHeight="1" x14ac:dyDescent="0.15">
      <c r="A12" s="73"/>
      <c r="B12" s="32" t="s">
        <v>23</v>
      </c>
      <c r="C12" s="33">
        <v>367581</v>
      </c>
      <c r="D12" s="34">
        <v>145790</v>
      </c>
      <c r="E12" s="34">
        <v>202274</v>
      </c>
      <c r="F12" s="63">
        <v>19517</v>
      </c>
      <c r="G12" s="64">
        <v>1026.269</v>
      </c>
      <c r="H12" s="65">
        <v>22.588999999999999</v>
      </c>
      <c r="I12" s="65">
        <v>854.56899999999996</v>
      </c>
      <c r="J12" s="66">
        <v>149.11199999999999</v>
      </c>
      <c r="K12" s="67">
        <v>1.68</v>
      </c>
      <c r="L12" s="40">
        <v>11.04</v>
      </c>
      <c r="M12" s="40">
        <v>1.42</v>
      </c>
      <c r="N12" s="68">
        <v>1.75</v>
      </c>
      <c r="O12" s="33">
        <v>21342</v>
      </c>
      <c r="P12" s="34">
        <v>58435</v>
      </c>
      <c r="Q12" s="34">
        <v>16689</v>
      </c>
      <c r="R12" s="35">
        <v>7484</v>
      </c>
      <c r="S12" s="69">
        <v>35817</v>
      </c>
      <c r="T12" s="34">
        <v>645408</v>
      </c>
      <c r="U12" s="34">
        <v>23670</v>
      </c>
      <c r="V12" s="35">
        <v>13089</v>
      </c>
    </row>
    <row r="13" spans="1:35" ht="18" customHeight="1" x14ac:dyDescent="0.15">
      <c r="A13" s="42">
        <v>1</v>
      </c>
      <c r="B13" s="11" t="s">
        <v>2</v>
      </c>
      <c r="C13" s="12">
        <v>476014</v>
      </c>
      <c r="D13" s="13">
        <v>246474</v>
      </c>
      <c r="E13" s="13">
        <v>199463</v>
      </c>
      <c r="F13" s="49">
        <v>30077</v>
      </c>
      <c r="G13" s="50">
        <v>1422.3579999999999</v>
      </c>
      <c r="H13" s="51">
        <v>44.058999999999997</v>
      </c>
      <c r="I13" s="51">
        <v>1171.579</v>
      </c>
      <c r="J13" s="52">
        <v>206.71899999999999</v>
      </c>
      <c r="K13" s="53">
        <v>1.99</v>
      </c>
      <c r="L13" s="19">
        <v>15.63</v>
      </c>
      <c r="M13" s="19">
        <v>1.49</v>
      </c>
      <c r="N13" s="54">
        <v>1.89</v>
      </c>
      <c r="O13" s="12">
        <v>16828</v>
      </c>
      <c r="P13" s="13">
        <v>35791</v>
      </c>
      <c r="Q13" s="13">
        <v>11406</v>
      </c>
      <c r="R13" s="14">
        <v>7688</v>
      </c>
      <c r="S13" s="55">
        <v>33467</v>
      </c>
      <c r="T13" s="13">
        <v>559414</v>
      </c>
      <c r="U13" s="13">
        <v>17025</v>
      </c>
      <c r="V13" s="14">
        <v>14550</v>
      </c>
    </row>
    <row r="14" spans="1:35" ht="18" customHeight="1" x14ac:dyDescent="0.15">
      <c r="A14" s="43">
        <v>2</v>
      </c>
      <c r="B14" s="44" t="s">
        <v>3</v>
      </c>
      <c r="C14" s="22">
        <v>489031</v>
      </c>
      <c r="D14" s="23">
        <v>273722</v>
      </c>
      <c r="E14" s="23">
        <v>186099</v>
      </c>
      <c r="F14" s="56">
        <v>29211</v>
      </c>
      <c r="G14" s="57">
        <v>1382.374</v>
      </c>
      <c r="H14" s="58">
        <v>45.895000000000003</v>
      </c>
      <c r="I14" s="58">
        <v>1151.7339999999999</v>
      </c>
      <c r="J14" s="59">
        <v>184.744</v>
      </c>
      <c r="K14" s="60">
        <v>2.0499999999999998</v>
      </c>
      <c r="L14" s="29">
        <v>16.600000000000001</v>
      </c>
      <c r="M14" s="29">
        <v>1.47</v>
      </c>
      <c r="N14" s="61">
        <v>2.0099999999999998</v>
      </c>
      <c r="O14" s="22">
        <v>17265</v>
      </c>
      <c r="P14" s="23">
        <v>35934</v>
      </c>
      <c r="Q14" s="23">
        <v>10955</v>
      </c>
      <c r="R14" s="24">
        <v>7851</v>
      </c>
      <c r="S14" s="62">
        <v>35376</v>
      </c>
      <c r="T14" s="23">
        <v>596402</v>
      </c>
      <c r="U14" s="23">
        <v>16158</v>
      </c>
      <c r="V14" s="24">
        <v>15812</v>
      </c>
    </row>
    <row r="15" spans="1:35" ht="18" customHeight="1" x14ac:dyDescent="0.15">
      <c r="A15" s="43">
        <v>3</v>
      </c>
      <c r="B15" s="44" t="s">
        <v>4</v>
      </c>
      <c r="C15" s="22">
        <v>501160</v>
      </c>
      <c r="D15" s="23">
        <v>256570</v>
      </c>
      <c r="E15" s="23">
        <v>214648</v>
      </c>
      <c r="F15" s="56">
        <v>29941</v>
      </c>
      <c r="G15" s="57">
        <v>1433.402</v>
      </c>
      <c r="H15" s="58">
        <v>44.982999999999997</v>
      </c>
      <c r="I15" s="58">
        <v>1181.9929999999999</v>
      </c>
      <c r="J15" s="59">
        <v>206.42599999999999</v>
      </c>
      <c r="K15" s="60">
        <v>2.13</v>
      </c>
      <c r="L15" s="29">
        <v>16.57</v>
      </c>
      <c r="M15" s="29">
        <v>1.6</v>
      </c>
      <c r="N15" s="61">
        <v>1.99</v>
      </c>
      <c r="O15" s="22">
        <v>16444</v>
      </c>
      <c r="P15" s="23">
        <v>34420</v>
      </c>
      <c r="Q15" s="23">
        <v>11348</v>
      </c>
      <c r="R15" s="24">
        <v>7289</v>
      </c>
      <c r="S15" s="62">
        <v>34963</v>
      </c>
      <c r="T15" s="23">
        <v>570374</v>
      </c>
      <c r="U15" s="23">
        <v>18160</v>
      </c>
      <c r="V15" s="24">
        <v>14504</v>
      </c>
    </row>
    <row r="16" spans="1:35" ht="18" customHeight="1" x14ac:dyDescent="0.15">
      <c r="A16" s="43">
        <v>4</v>
      </c>
      <c r="B16" s="44" t="s">
        <v>5</v>
      </c>
      <c r="C16" s="22">
        <v>502653</v>
      </c>
      <c r="D16" s="23">
        <v>281732</v>
      </c>
      <c r="E16" s="23">
        <v>193964</v>
      </c>
      <c r="F16" s="56">
        <v>26956</v>
      </c>
      <c r="G16" s="57">
        <v>1435.078</v>
      </c>
      <c r="H16" s="58">
        <v>50.564</v>
      </c>
      <c r="I16" s="58">
        <v>1201.319</v>
      </c>
      <c r="J16" s="59">
        <v>183.19499999999999</v>
      </c>
      <c r="K16" s="60">
        <v>2.1800000000000002</v>
      </c>
      <c r="L16" s="29">
        <v>17.7</v>
      </c>
      <c r="M16" s="29">
        <v>1.55</v>
      </c>
      <c r="N16" s="61">
        <v>2.06</v>
      </c>
      <c r="O16" s="22">
        <v>16063</v>
      </c>
      <c r="P16" s="23">
        <v>31486</v>
      </c>
      <c r="Q16" s="23">
        <v>10444</v>
      </c>
      <c r="R16" s="24">
        <v>7143</v>
      </c>
      <c r="S16" s="62">
        <v>35026</v>
      </c>
      <c r="T16" s="23">
        <v>557177</v>
      </c>
      <c r="U16" s="23">
        <v>16146</v>
      </c>
      <c r="V16" s="24">
        <v>14715</v>
      </c>
    </row>
    <row r="17" spans="1:22" ht="18" customHeight="1" x14ac:dyDescent="0.15">
      <c r="A17" s="45">
        <v>5</v>
      </c>
      <c r="B17" s="46" t="s">
        <v>6</v>
      </c>
      <c r="C17" s="33">
        <v>453322</v>
      </c>
      <c r="D17" s="34">
        <v>263790</v>
      </c>
      <c r="E17" s="34">
        <v>160963</v>
      </c>
      <c r="F17" s="63">
        <v>28569</v>
      </c>
      <c r="G17" s="64">
        <v>1350.1849999999999</v>
      </c>
      <c r="H17" s="65">
        <v>46.877000000000002</v>
      </c>
      <c r="I17" s="65">
        <v>1092.701</v>
      </c>
      <c r="J17" s="66">
        <v>210.607</v>
      </c>
      <c r="K17" s="67">
        <v>1.96</v>
      </c>
      <c r="L17" s="40">
        <v>15.26</v>
      </c>
      <c r="M17" s="40">
        <v>1.46</v>
      </c>
      <c r="N17" s="68">
        <v>1.64</v>
      </c>
      <c r="O17" s="33">
        <v>17096</v>
      </c>
      <c r="P17" s="34">
        <v>36872</v>
      </c>
      <c r="Q17" s="34">
        <v>10117</v>
      </c>
      <c r="R17" s="35">
        <v>8275</v>
      </c>
      <c r="S17" s="69">
        <v>33575</v>
      </c>
      <c r="T17" s="34">
        <v>562722</v>
      </c>
      <c r="U17" s="34">
        <v>14731</v>
      </c>
      <c r="V17" s="35">
        <v>13565</v>
      </c>
    </row>
    <row r="18" spans="1:22" ht="18" customHeight="1" x14ac:dyDescent="0.15">
      <c r="A18" s="42">
        <v>6</v>
      </c>
      <c r="B18" s="11" t="s">
        <v>7</v>
      </c>
      <c r="C18" s="12">
        <v>493540</v>
      </c>
      <c r="D18" s="13">
        <v>278311</v>
      </c>
      <c r="E18" s="13">
        <v>186466</v>
      </c>
      <c r="F18" s="49">
        <v>28763</v>
      </c>
      <c r="G18" s="50">
        <v>1518.443</v>
      </c>
      <c r="H18" s="51">
        <v>48.305999999999997</v>
      </c>
      <c r="I18" s="51">
        <v>1267.018</v>
      </c>
      <c r="J18" s="52">
        <v>203.119</v>
      </c>
      <c r="K18" s="53">
        <v>1.87</v>
      </c>
      <c r="L18" s="19">
        <v>14.9</v>
      </c>
      <c r="M18" s="19">
        <v>1.37</v>
      </c>
      <c r="N18" s="54">
        <v>1.89</v>
      </c>
      <c r="O18" s="12">
        <v>17399</v>
      </c>
      <c r="P18" s="13">
        <v>38668</v>
      </c>
      <c r="Q18" s="13">
        <v>10757</v>
      </c>
      <c r="R18" s="14">
        <v>7499</v>
      </c>
      <c r="S18" s="55">
        <v>32503</v>
      </c>
      <c r="T18" s="13">
        <v>576135</v>
      </c>
      <c r="U18" s="13">
        <v>14717</v>
      </c>
      <c r="V18" s="14">
        <v>14161</v>
      </c>
    </row>
    <row r="19" spans="1:22" ht="18" customHeight="1" x14ac:dyDescent="0.15">
      <c r="A19" s="43">
        <v>7</v>
      </c>
      <c r="B19" s="44" t="s">
        <v>8</v>
      </c>
      <c r="C19" s="22">
        <v>467575</v>
      </c>
      <c r="D19" s="23">
        <v>231458</v>
      </c>
      <c r="E19" s="23">
        <v>208883</v>
      </c>
      <c r="F19" s="56">
        <v>27234</v>
      </c>
      <c r="G19" s="57">
        <v>1514.1859999999999</v>
      </c>
      <c r="H19" s="58">
        <v>43.908000000000001</v>
      </c>
      <c r="I19" s="58">
        <v>1297.7370000000001</v>
      </c>
      <c r="J19" s="59">
        <v>172.541</v>
      </c>
      <c r="K19" s="60">
        <v>1.95</v>
      </c>
      <c r="L19" s="29">
        <v>14.13</v>
      </c>
      <c r="M19" s="29">
        <v>1.51</v>
      </c>
      <c r="N19" s="61">
        <v>2.15</v>
      </c>
      <c r="O19" s="22">
        <v>15869</v>
      </c>
      <c r="P19" s="23">
        <v>37294</v>
      </c>
      <c r="Q19" s="23">
        <v>10682</v>
      </c>
      <c r="R19" s="24">
        <v>7351</v>
      </c>
      <c r="S19" s="62">
        <v>30880</v>
      </c>
      <c r="T19" s="23">
        <v>527147</v>
      </c>
      <c r="U19" s="23">
        <v>16096</v>
      </c>
      <c r="V19" s="24">
        <v>15784</v>
      </c>
    </row>
    <row r="20" spans="1:22" ht="18" customHeight="1" x14ac:dyDescent="0.15">
      <c r="A20" s="43">
        <v>8</v>
      </c>
      <c r="B20" s="44" t="s">
        <v>9</v>
      </c>
      <c r="C20" s="22">
        <v>474369</v>
      </c>
      <c r="D20" s="23">
        <v>242710</v>
      </c>
      <c r="E20" s="23">
        <v>208410</v>
      </c>
      <c r="F20" s="56">
        <v>23248</v>
      </c>
      <c r="G20" s="57">
        <v>1332.172</v>
      </c>
      <c r="H20" s="58">
        <v>52.017000000000003</v>
      </c>
      <c r="I20" s="58">
        <v>1140.9490000000001</v>
      </c>
      <c r="J20" s="59">
        <v>139.20599999999999</v>
      </c>
      <c r="K20" s="60">
        <v>2.09</v>
      </c>
      <c r="L20" s="29">
        <v>14.09</v>
      </c>
      <c r="M20" s="29">
        <v>1.56</v>
      </c>
      <c r="N20" s="61">
        <v>1.95</v>
      </c>
      <c r="O20" s="22">
        <v>17002</v>
      </c>
      <c r="P20" s="23">
        <v>33114</v>
      </c>
      <c r="Q20" s="23">
        <v>11674</v>
      </c>
      <c r="R20" s="24">
        <v>8548</v>
      </c>
      <c r="S20" s="62">
        <v>35609</v>
      </c>
      <c r="T20" s="23">
        <v>466600</v>
      </c>
      <c r="U20" s="23">
        <v>18266</v>
      </c>
      <c r="V20" s="24">
        <v>16700</v>
      </c>
    </row>
    <row r="21" spans="1:22" ht="18" customHeight="1" x14ac:dyDescent="0.15">
      <c r="A21" s="43">
        <v>9</v>
      </c>
      <c r="B21" s="44" t="s">
        <v>10</v>
      </c>
      <c r="C21" s="22">
        <v>461366</v>
      </c>
      <c r="D21" s="23">
        <v>254279</v>
      </c>
      <c r="E21" s="23">
        <v>177746</v>
      </c>
      <c r="F21" s="56">
        <v>29341</v>
      </c>
      <c r="G21" s="57">
        <v>1293.4680000000001</v>
      </c>
      <c r="H21" s="58">
        <v>46.408999999999999</v>
      </c>
      <c r="I21" s="58">
        <v>1088.6320000000001</v>
      </c>
      <c r="J21" s="59">
        <v>158.42699999999999</v>
      </c>
      <c r="K21" s="60">
        <v>2.0699999999999998</v>
      </c>
      <c r="L21" s="29">
        <v>15.51</v>
      </c>
      <c r="M21" s="29">
        <v>1.47</v>
      </c>
      <c r="N21" s="61">
        <v>2.21</v>
      </c>
      <c r="O21" s="22">
        <v>17265</v>
      </c>
      <c r="P21" s="23">
        <v>35328</v>
      </c>
      <c r="Q21" s="23">
        <v>11097</v>
      </c>
      <c r="R21" s="24">
        <v>8366</v>
      </c>
      <c r="S21" s="62">
        <v>35669</v>
      </c>
      <c r="T21" s="23">
        <v>547906</v>
      </c>
      <c r="U21" s="23">
        <v>16327</v>
      </c>
      <c r="V21" s="24">
        <v>18520</v>
      </c>
    </row>
    <row r="22" spans="1:22" ht="18" customHeight="1" x14ac:dyDescent="0.15">
      <c r="A22" s="45">
        <v>10</v>
      </c>
      <c r="B22" s="46" t="s">
        <v>11</v>
      </c>
      <c r="C22" s="33">
        <v>484084</v>
      </c>
      <c r="D22" s="34">
        <v>277571</v>
      </c>
      <c r="E22" s="34">
        <v>182895</v>
      </c>
      <c r="F22" s="63">
        <v>23618</v>
      </c>
      <c r="G22" s="64">
        <v>1273.095</v>
      </c>
      <c r="H22" s="65">
        <v>50.345999999999997</v>
      </c>
      <c r="I22" s="65">
        <v>1082.1300000000001</v>
      </c>
      <c r="J22" s="66">
        <v>140.61799999999999</v>
      </c>
      <c r="K22" s="67">
        <v>2.12</v>
      </c>
      <c r="L22" s="40">
        <v>16.09</v>
      </c>
      <c r="M22" s="40">
        <v>1.43</v>
      </c>
      <c r="N22" s="68">
        <v>2.36</v>
      </c>
      <c r="O22" s="33">
        <v>17971</v>
      </c>
      <c r="P22" s="34">
        <v>34260</v>
      </c>
      <c r="Q22" s="34">
        <v>11785</v>
      </c>
      <c r="R22" s="35">
        <v>7125</v>
      </c>
      <c r="S22" s="69">
        <v>38024</v>
      </c>
      <c r="T22" s="34">
        <v>551322</v>
      </c>
      <c r="U22" s="34">
        <v>16901</v>
      </c>
      <c r="V22" s="35">
        <v>16796</v>
      </c>
    </row>
    <row r="23" spans="1:22" ht="18" customHeight="1" x14ac:dyDescent="0.15">
      <c r="A23" s="42">
        <v>11</v>
      </c>
      <c r="B23" s="11" t="s">
        <v>12</v>
      </c>
      <c r="C23" s="12">
        <v>439597</v>
      </c>
      <c r="D23" s="13">
        <v>249913</v>
      </c>
      <c r="E23" s="13">
        <v>164846</v>
      </c>
      <c r="F23" s="49">
        <v>24838</v>
      </c>
      <c r="G23" s="50">
        <v>1331.66</v>
      </c>
      <c r="H23" s="51">
        <v>48.094999999999999</v>
      </c>
      <c r="I23" s="51">
        <v>1122.2190000000001</v>
      </c>
      <c r="J23" s="52">
        <v>161.34700000000001</v>
      </c>
      <c r="K23" s="53">
        <v>2.12</v>
      </c>
      <c r="L23" s="19">
        <v>16.329999999999998</v>
      </c>
      <c r="M23" s="19">
        <v>1.53</v>
      </c>
      <c r="N23" s="54">
        <v>1.96</v>
      </c>
      <c r="O23" s="12">
        <v>15589</v>
      </c>
      <c r="P23" s="13">
        <v>31815</v>
      </c>
      <c r="Q23" s="13">
        <v>9596</v>
      </c>
      <c r="R23" s="14">
        <v>7847</v>
      </c>
      <c r="S23" s="55">
        <v>33011</v>
      </c>
      <c r="T23" s="13">
        <v>519626</v>
      </c>
      <c r="U23" s="13">
        <v>14689</v>
      </c>
      <c r="V23" s="14">
        <v>15394</v>
      </c>
    </row>
    <row r="24" spans="1:22" ht="18" customHeight="1" x14ac:dyDescent="0.15">
      <c r="A24" s="43">
        <v>16</v>
      </c>
      <c r="B24" s="44" t="s">
        <v>13</v>
      </c>
      <c r="C24" s="22">
        <v>445427</v>
      </c>
      <c r="D24" s="23">
        <v>241830</v>
      </c>
      <c r="E24" s="23">
        <v>177081</v>
      </c>
      <c r="F24" s="56">
        <v>26516</v>
      </c>
      <c r="G24" s="57">
        <v>1217.3910000000001</v>
      </c>
      <c r="H24" s="58">
        <v>40.664999999999999</v>
      </c>
      <c r="I24" s="58">
        <v>999.48800000000006</v>
      </c>
      <c r="J24" s="59">
        <v>177.238</v>
      </c>
      <c r="K24" s="60">
        <v>1.9</v>
      </c>
      <c r="L24" s="29">
        <v>15.03</v>
      </c>
      <c r="M24" s="29">
        <v>1.36</v>
      </c>
      <c r="N24" s="61">
        <v>1.96</v>
      </c>
      <c r="O24" s="22">
        <v>19255</v>
      </c>
      <c r="P24" s="23">
        <v>39579</v>
      </c>
      <c r="Q24" s="23">
        <v>13061</v>
      </c>
      <c r="R24" s="24">
        <v>7652</v>
      </c>
      <c r="S24" s="62">
        <v>36589</v>
      </c>
      <c r="T24" s="23">
        <v>594688</v>
      </c>
      <c r="U24" s="23">
        <v>17717</v>
      </c>
      <c r="V24" s="24">
        <v>14961</v>
      </c>
    </row>
    <row r="25" spans="1:22" ht="18" customHeight="1" x14ac:dyDescent="0.15">
      <c r="A25" s="43">
        <v>20</v>
      </c>
      <c r="B25" s="44" t="s">
        <v>14</v>
      </c>
      <c r="C25" s="22">
        <v>490171</v>
      </c>
      <c r="D25" s="23">
        <v>276865</v>
      </c>
      <c r="E25" s="23">
        <v>186500</v>
      </c>
      <c r="F25" s="56">
        <v>26806</v>
      </c>
      <c r="G25" s="57">
        <v>1351.095</v>
      </c>
      <c r="H25" s="58">
        <v>44.942999999999998</v>
      </c>
      <c r="I25" s="58">
        <v>1140.25</v>
      </c>
      <c r="J25" s="59">
        <v>165.90199999999999</v>
      </c>
      <c r="K25" s="60">
        <v>1.95</v>
      </c>
      <c r="L25" s="29">
        <v>14.97</v>
      </c>
      <c r="M25" s="29">
        <v>1.42</v>
      </c>
      <c r="N25" s="61">
        <v>2.0299999999999998</v>
      </c>
      <c r="O25" s="22">
        <v>18631</v>
      </c>
      <c r="P25" s="23">
        <v>41139</v>
      </c>
      <c r="Q25" s="23">
        <v>11508</v>
      </c>
      <c r="R25" s="24">
        <v>7943</v>
      </c>
      <c r="S25" s="62">
        <v>36280</v>
      </c>
      <c r="T25" s="23">
        <v>616041</v>
      </c>
      <c r="U25" s="23">
        <v>16356</v>
      </c>
      <c r="V25" s="24">
        <v>16158</v>
      </c>
    </row>
    <row r="26" spans="1:22" ht="18" customHeight="1" x14ac:dyDescent="0.15">
      <c r="A26" s="43">
        <v>46</v>
      </c>
      <c r="B26" s="44" t="s">
        <v>15</v>
      </c>
      <c r="C26" s="22">
        <v>509546</v>
      </c>
      <c r="D26" s="23">
        <v>287238</v>
      </c>
      <c r="E26" s="23">
        <v>196438</v>
      </c>
      <c r="F26" s="56">
        <v>25870</v>
      </c>
      <c r="G26" s="57">
        <v>1417.915</v>
      </c>
      <c r="H26" s="58">
        <v>50.965000000000003</v>
      </c>
      <c r="I26" s="58">
        <v>1222.162</v>
      </c>
      <c r="J26" s="59">
        <v>144.78800000000001</v>
      </c>
      <c r="K26" s="60">
        <v>2.06</v>
      </c>
      <c r="L26" s="29">
        <v>14.83</v>
      </c>
      <c r="M26" s="29">
        <v>1.52</v>
      </c>
      <c r="N26" s="61">
        <v>2.11</v>
      </c>
      <c r="O26" s="22">
        <v>17469</v>
      </c>
      <c r="P26" s="23">
        <v>37991</v>
      </c>
      <c r="Q26" s="23">
        <v>10590</v>
      </c>
      <c r="R26" s="24">
        <v>8460</v>
      </c>
      <c r="S26" s="62">
        <v>35936</v>
      </c>
      <c r="T26" s="23">
        <v>563596</v>
      </c>
      <c r="U26" s="23">
        <v>16073</v>
      </c>
      <c r="V26" s="24">
        <v>17868</v>
      </c>
    </row>
    <row r="27" spans="1:22" ht="18" customHeight="1" x14ac:dyDescent="0.15">
      <c r="A27" s="45">
        <v>47</v>
      </c>
      <c r="B27" s="46" t="s">
        <v>16</v>
      </c>
      <c r="C27" s="33">
        <v>536714</v>
      </c>
      <c r="D27" s="34">
        <v>291001</v>
      </c>
      <c r="E27" s="34">
        <v>218151</v>
      </c>
      <c r="F27" s="63">
        <v>27562</v>
      </c>
      <c r="G27" s="64">
        <v>1472.623</v>
      </c>
      <c r="H27" s="65">
        <v>52.456000000000003</v>
      </c>
      <c r="I27" s="65">
        <v>1263.5840000000001</v>
      </c>
      <c r="J27" s="66">
        <v>156.583</v>
      </c>
      <c r="K27" s="67">
        <v>2.16</v>
      </c>
      <c r="L27" s="40">
        <v>16.16</v>
      </c>
      <c r="M27" s="40">
        <v>1.58</v>
      </c>
      <c r="N27" s="68">
        <v>2.2000000000000002</v>
      </c>
      <c r="O27" s="33">
        <v>16861</v>
      </c>
      <c r="P27" s="34">
        <v>34324</v>
      </c>
      <c r="Q27" s="34">
        <v>10956</v>
      </c>
      <c r="R27" s="35">
        <v>8006</v>
      </c>
      <c r="S27" s="69">
        <v>36446</v>
      </c>
      <c r="T27" s="34">
        <v>554756</v>
      </c>
      <c r="U27" s="34">
        <v>17264</v>
      </c>
      <c r="V27" s="35">
        <v>17602</v>
      </c>
    </row>
    <row r="28" spans="1:22" ht="18" customHeight="1" x14ac:dyDescent="0.15">
      <c r="A28" s="42">
        <v>101</v>
      </c>
      <c r="B28" s="11" t="s">
        <v>17</v>
      </c>
      <c r="C28" s="12">
        <v>481099</v>
      </c>
      <c r="D28" s="13">
        <v>255740</v>
      </c>
      <c r="E28" s="13">
        <v>198503</v>
      </c>
      <c r="F28" s="49">
        <v>26856</v>
      </c>
      <c r="G28" s="50">
        <v>1347.433</v>
      </c>
      <c r="H28" s="51">
        <v>49.302</v>
      </c>
      <c r="I28" s="51">
        <v>1120.3869999999999</v>
      </c>
      <c r="J28" s="52">
        <v>177.744</v>
      </c>
      <c r="K28" s="53">
        <v>2</v>
      </c>
      <c r="L28" s="19">
        <v>14.61</v>
      </c>
      <c r="M28" s="19">
        <v>1.48</v>
      </c>
      <c r="N28" s="54">
        <v>1.81</v>
      </c>
      <c r="O28" s="12">
        <v>17839</v>
      </c>
      <c r="P28" s="13">
        <v>35495</v>
      </c>
      <c r="Q28" s="13">
        <v>11997</v>
      </c>
      <c r="R28" s="14">
        <v>8348</v>
      </c>
      <c r="S28" s="55">
        <v>35705</v>
      </c>
      <c r="T28" s="13">
        <v>518723</v>
      </c>
      <c r="U28" s="13">
        <v>17717</v>
      </c>
      <c r="V28" s="14">
        <v>15109</v>
      </c>
    </row>
    <row r="29" spans="1:22" ht="18" customHeight="1" x14ac:dyDescent="0.15">
      <c r="A29" s="43">
        <v>102</v>
      </c>
      <c r="B29" s="44" t="s">
        <v>18</v>
      </c>
      <c r="C29" s="22">
        <v>482040</v>
      </c>
      <c r="D29" s="23">
        <v>262371</v>
      </c>
      <c r="E29" s="23">
        <v>192113</v>
      </c>
      <c r="F29" s="56">
        <v>27556</v>
      </c>
      <c r="G29" s="57">
        <v>1383.3869999999999</v>
      </c>
      <c r="H29" s="58">
        <v>44.106999999999999</v>
      </c>
      <c r="I29" s="58">
        <v>1161.3330000000001</v>
      </c>
      <c r="J29" s="59">
        <v>177.947</v>
      </c>
      <c r="K29" s="60">
        <v>1.99</v>
      </c>
      <c r="L29" s="29">
        <v>15.17</v>
      </c>
      <c r="M29" s="29">
        <v>1.49</v>
      </c>
      <c r="N29" s="61">
        <v>1.94</v>
      </c>
      <c r="O29" s="22">
        <v>17530</v>
      </c>
      <c r="P29" s="23">
        <v>39200</v>
      </c>
      <c r="Q29" s="23">
        <v>11074</v>
      </c>
      <c r="R29" s="24">
        <v>7971</v>
      </c>
      <c r="S29" s="62">
        <v>34845</v>
      </c>
      <c r="T29" s="23">
        <v>594856</v>
      </c>
      <c r="U29" s="23">
        <v>16542</v>
      </c>
      <c r="V29" s="24">
        <v>15485</v>
      </c>
    </row>
    <row r="30" spans="1:22" ht="18" customHeight="1" x14ac:dyDescent="0.15">
      <c r="A30" s="45">
        <v>103</v>
      </c>
      <c r="B30" s="46" t="s">
        <v>19</v>
      </c>
      <c r="C30" s="33">
        <v>450996</v>
      </c>
      <c r="D30" s="34">
        <v>242813</v>
      </c>
      <c r="E30" s="34">
        <v>182583</v>
      </c>
      <c r="F30" s="63">
        <v>25600</v>
      </c>
      <c r="G30" s="64">
        <v>1336.5239999999999</v>
      </c>
      <c r="H30" s="65">
        <v>39.548000000000002</v>
      </c>
      <c r="I30" s="65">
        <v>1141.8879999999999</v>
      </c>
      <c r="J30" s="66">
        <v>155.08799999999999</v>
      </c>
      <c r="K30" s="67">
        <v>1.92</v>
      </c>
      <c r="L30" s="40">
        <v>15.47</v>
      </c>
      <c r="M30" s="40">
        <v>1.43</v>
      </c>
      <c r="N30" s="68">
        <v>2.11</v>
      </c>
      <c r="O30" s="33">
        <v>17551</v>
      </c>
      <c r="P30" s="34">
        <v>39693</v>
      </c>
      <c r="Q30" s="34">
        <v>11193</v>
      </c>
      <c r="R30" s="35">
        <v>7838</v>
      </c>
      <c r="S30" s="69">
        <v>33744</v>
      </c>
      <c r="T30" s="34">
        <v>613974</v>
      </c>
      <c r="U30" s="34">
        <v>15990</v>
      </c>
      <c r="V30" s="35">
        <v>16507</v>
      </c>
    </row>
    <row r="31" spans="1:22" ht="18" customHeight="1" x14ac:dyDescent="0.15">
      <c r="A31" s="42">
        <v>301</v>
      </c>
      <c r="B31" s="11" t="s">
        <v>20</v>
      </c>
      <c r="C31" s="12">
        <v>418826</v>
      </c>
      <c r="D31" s="13">
        <v>115082</v>
      </c>
      <c r="E31" s="13">
        <v>293998</v>
      </c>
      <c r="F31" s="49">
        <v>9746</v>
      </c>
      <c r="G31" s="50">
        <v>1063.83</v>
      </c>
      <c r="H31" s="51">
        <v>20.364999999999998</v>
      </c>
      <c r="I31" s="51">
        <v>986.01800000000003</v>
      </c>
      <c r="J31" s="52">
        <v>57.447000000000003</v>
      </c>
      <c r="K31" s="53">
        <v>1.51</v>
      </c>
      <c r="L31" s="19">
        <v>7.96</v>
      </c>
      <c r="M31" s="19">
        <v>1.36</v>
      </c>
      <c r="N31" s="54">
        <v>1.86</v>
      </c>
      <c r="O31" s="12">
        <v>26083</v>
      </c>
      <c r="P31" s="13">
        <v>71036</v>
      </c>
      <c r="Q31" s="13">
        <v>21993</v>
      </c>
      <c r="R31" s="14">
        <v>9109</v>
      </c>
      <c r="S31" s="55">
        <v>39370</v>
      </c>
      <c r="T31" s="13">
        <v>565104</v>
      </c>
      <c r="U31" s="13">
        <v>29817</v>
      </c>
      <c r="V31" s="14">
        <v>16965</v>
      </c>
    </row>
    <row r="32" spans="1:22" ht="18" customHeight="1" x14ac:dyDescent="0.15">
      <c r="A32" s="45">
        <v>302</v>
      </c>
      <c r="B32" s="46" t="s">
        <v>21</v>
      </c>
      <c r="C32" s="33">
        <v>330850</v>
      </c>
      <c r="D32" s="34">
        <v>167801</v>
      </c>
      <c r="E32" s="34">
        <v>136529</v>
      </c>
      <c r="F32" s="63">
        <v>26520</v>
      </c>
      <c r="G32" s="64">
        <v>999.346</v>
      </c>
      <c r="H32" s="65">
        <v>24.183</v>
      </c>
      <c r="I32" s="65">
        <v>760.34900000000005</v>
      </c>
      <c r="J32" s="66">
        <v>214.815</v>
      </c>
      <c r="K32" s="67">
        <v>1.81</v>
      </c>
      <c r="L32" s="40">
        <v>12.91</v>
      </c>
      <c r="M32" s="40">
        <v>1.48</v>
      </c>
      <c r="N32" s="68">
        <v>1.73</v>
      </c>
      <c r="O32" s="33">
        <v>18321</v>
      </c>
      <c r="P32" s="34">
        <v>53748</v>
      </c>
      <c r="Q32" s="34">
        <v>12161</v>
      </c>
      <c r="R32" s="35">
        <v>7148</v>
      </c>
      <c r="S32" s="69">
        <v>33107</v>
      </c>
      <c r="T32" s="34">
        <v>693879</v>
      </c>
      <c r="U32" s="34">
        <v>17956</v>
      </c>
      <c r="V32" s="35">
        <v>12346</v>
      </c>
    </row>
    <row r="33" spans="2:22" s="47" customFormat="1" ht="12" customHeight="1" x14ac:dyDescent="0.15">
      <c r="B33" s="70" t="s">
        <v>49</v>
      </c>
      <c r="C33" s="47" t="s">
        <v>50</v>
      </c>
    </row>
    <row r="34" spans="2:22" s="47" customFormat="1" ht="12" customHeight="1" x14ac:dyDescent="0.15">
      <c r="C34" s="47" t="s">
        <v>51</v>
      </c>
    </row>
    <row r="35" spans="2:22" s="47" customFormat="1" ht="12" customHeight="1" x14ac:dyDescent="0.15">
      <c r="C35" s="47" t="s">
        <v>52</v>
      </c>
    </row>
    <row r="36" spans="2:22" s="47" customFormat="1" ht="12" customHeight="1" x14ac:dyDescent="0.15">
      <c r="C36" s="47" t="s">
        <v>53</v>
      </c>
    </row>
    <row r="37" spans="2:22" s="47" customFormat="1" ht="12" customHeight="1" x14ac:dyDescent="0.15">
      <c r="C37" s="47" t="s">
        <v>54</v>
      </c>
    </row>
    <row r="38" spans="2:22" ht="11.25" customHeight="1" x14ac:dyDescent="0.15">
      <c r="V38" s="48" t="s">
        <v>37</v>
      </c>
    </row>
  </sheetData>
  <mergeCells count="8">
    <mergeCell ref="S4:V5"/>
    <mergeCell ref="A8:A12"/>
    <mergeCell ref="A4:A7"/>
    <mergeCell ref="B4:B7"/>
    <mergeCell ref="C4:F5"/>
    <mergeCell ref="G4:J5"/>
    <mergeCell ref="K4:N5"/>
    <mergeCell ref="O4:R5"/>
  </mergeCells>
  <phoneticPr fontId="3"/>
  <printOptions verticalCentered="1"/>
  <pageMargins left="0.70866141732283472" right="0.70866141732283472" top="0.55118110236220474" bottom="0.55118110236220474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第１３表一般被保険者（全体）</vt:lpstr>
      <vt:lpstr>第１3表前期高齢者分再掲</vt:lpstr>
      <vt:lpstr>'第１３表一般被保険者（全体）'!Print_Area</vt:lpstr>
      <vt:lpstr>第１3表前期高齢者分再掲!Print_Area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櫻木　幹紘</dc:creator>
  <cp:lastModifiedBy>oitapref</cp:lastModifiedBy>
  <cp:lastPrinted>2023-08-15T01:33:33Z</cp:lastPrinted>
  <dcterms:created xsi:type="dcterms:W3CDTF">2011-08-24T01:14:05Z</dcterms:created>
  <dcterms:modified xsi:type="dcterms:W3CDTF">2024-03-05T01:19:35Z</dcterms:modified>
</cp:coreProperties>
</file>