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4B2434EF-2CF8-4A7D-ADC1-1923B627042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6年度搬入実績（都道府県別）" sheetId="6" r:id="rId1"/>
    <sheet name="R6年度搬入実績（都道府県、品目別）" sheetId="5" r:id="rId2"/>
  </sheets>
  <definedNames>
    <definedName name="Q_県外搬入量実績集計一覧_S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0" i="5" l="1"/>
  <c r="S50" i="5"/>
  <c r="P50" i="5"/>
  <c r="R50" i="5"/>
  <c r="Q50" i="5"/>
  <c r="AC50" i="5"/>
  <c r="Y50" i="5"/>
  <c r="M50" i="5"/>
  <c r="AD50" i="5"/>
  <c r="AB50" i="5"/>
  <c r="G50" i="5"/>
  <c r="AA50" i="5"/>
  <c r="O50" i="5"/>
  <c r="F50" i="5"/>
  <c r="Z50" i="5"/>
  <c r="N50" i="5"/>
  <c r="E50" i="5"/>
  <c r="X50" i="5"/>
  <c r="L50" i="5"/>
  <c r="W50" i="5"/>
  <c r="K50" i="5"/>
  <c r="H50" i="5"/>
  <c r="V50" i="5"/>
  <c r="J50" i="5"/>
  <c r="AG50" i="5"/>
  <c r="U50" i="5"/>
  <c r="I50" i="5"/>
  <c r="AF50" i="5"/>
  <c r="T50" i="5"/>
  <c r="C50" i="5"/>
  <c r="D26" i="5" s="1"/>
  <c r="D48" i="5" l="1"/>
  <c r="D36" i="5"/>
  <c r="D10" i="5"/>
  <c r="D46" i="5"/>
  <c r="D38" i="5"/>
  <c r="D22" i="5"/>
  <c r="D34" i="5"/>
  <c r="D12" i="5"/>
  <c r="D24" i="5"/>
  <c r="D14" i="5"/>
  <c r="D11" i="5"/>
  <c r="D23" i="5"/>
  <c r="D35" i="5"/>
  <c r="D25" i="5"/>
  <c r="D6" i="5"/>
  <c r="D18" i="5"/>
  <c r="D30" i="5"/>
  <c r="D42" i="5"/>
  <c r="D19" i="5"/>
  <c r="D31" i="5"/>
  <c r="D43" i="5"/>
  <c r="D8" i="5"/>
  <c r="D32" i="5"/>
  <c r="D44" i="5"/>
  <c r="D9" i="5"/>
  <c r="D33" i="5"/>
  <c r="D45" i="5"/>
  <c r="D47" i="5"/>
  <c r="D37" i="5"/>
  <c r="D13" i="5"/>
  <c r="D49" i="5"/>
  <c r="D7" i="5"/>
  <c r="D20" i="5"/>
  <c r="D21" i="5"/>
  <c r="D15" i="5"/>
  <c r="D27" i="5"/>
  <c r="D39" i="5"/>
  <c r="D16" i="5"/>
  <c r="D28" i="5"/>
  <c r="D40" i="5"/>
  <c r="D5" i="5"/>
  <c r="D17" i="5"/>
  <c r="D29" i="5"/>
  <c r="D41" i="5"/>
  <c r="D4" i="5"/>
  <c r="D50" i="5" l="1"/>
</calcChain>
</file>

<file path=xl/sharedStrings.xml><?xml version="1.0" encoding="utf-8"?>
<sst xmlns="http://schemas.openxmlformats.org/spreadsheetml/2006/main" count="154" uniqueCount="95">
  <si>
    <t>福岡県</t>
  </si>
  <si>
    <t>愛知県</t>
  </si>
  <si>
    <t>山口県</t>
  </si>
  <si>
    <t>広島県</t>
  </si>
  <si>
    <t>岡山県</t>
  </si>
  <si>
    <t>熊本県</t>
  </si>
  <si>
    <t>佐賀県</t>
  </si>
  <si>
    <t>栃木県</t>
  </si>
  <si>
    <t>東京都</t>
  </si>
  <si>
    <t>長崎県</t>
  </si>
  <si>
    <t>宮崎県</t>
  </si>
  <si>
    <t>高知県</t>
  </si>
  <si>
    <t>鹿児島県</t>
  </si>
  <si>
    <t>大阪府</t>
  </si>
  <si>
    <t>静岡県</t>
  </si>
  <si>
    <t>千葉県</t>
  </si>
  <si>
    <t>岐阜県</t>
  </si>
  <si>
    <t>茨城県</t>
  </si>
  <si>
    <t>埼玉県</t>
  </si>
  <si>
    <t>滋賀県</t>
  </si>
  <si>
    <t>京都府</t>
  </si>
  <si>
    <t>兵庫県</t>
  </si>
  <si>
    <t>徳島県</t>
  </si>
  <si>
    <t>沖縄県</t>
  </si>
  <si>
    <t>福島県</t>
  </si>
  <si>
    <t>三重県</t>
  </si>
  <si>
    <t>神奈川県</t>
  </si>
  <si>
    <t>長野県</t>
  </si>
  <si>
    <t>群馬県</t>
  </si>
  <si>
    <t>鳥取県</t>
  </si>
  <si>
    <t>宮城県</t>
  </si>
  <si>
    <t>石川県</t>
  </si>
  <si>
    <t>和歌山県</t>
  </si>
  <si>
    <t>福井県</t>
  </si>
  <si>
    <t>香川県</t>
  </si>
  <si>
    <t>愛媛県</t>
  </si>
  <si>
    <t>島根県</t>
  </si>
  <si>
    <t>奈良県</t>
  </si>
  <si>
    <t>搬入実績量
(トン)</t>
    <rPh sb="0" eb="2">
      <t>ハンニュウ</t>
    </rPh>
    <rPh sb="2" eb="4">
      <t>ジッセキ</t>
    </rPh>
    <rPh sb="4" eb="5">
      <t>リョウ</t>
    </rPh>
    <phoneticPr fontId="4"/>
  </si>
  <si>
    <t>地域名</t>
    <rPh sb="0" eb="3">
      <t>チイキメイ</t>
    </rPh>
    <phoneticPr fontId="4"/>
  </si>
  <si>
    <t>合計</t>
    <rPh sb="0" eb="2">
      <t>ゴウケイ</t>
    </rPh>
    <phoneticPr fontId="2"/>
  </si>
  <si>
    <t>搬入実績量
合計(トン)</t>
    <rPh sb="0" eb="2">
      <t>ハンニュウ</t>
    </rPh>
    <rPh sb="2" eb="4">
      <t>ジッセキ</t>
    </rPh>
    <rPh sb="4" eb="5">
      <t>リョウ</t>
    </rPh>
    <rPh sb="6" eb="8">
      <t>ゴウケイ</t>
    </rPh>
    <phoneticPr fontId="4"/>
  </si>
  <si>
    <t>都道府県名</t>
    <phoneticPr fontId="4"/>
  </si>
  <si>
    <t>うち最終処分実績量(トン)</t>
    <rPh sb="2" eb="4">
      <t>サイシュウ</t>
    </rPh>
    <rPh sb="4" eb="6">
      <t>ショブン</t>
    </rPh>
    <rPh sb="6" eb="8">
      <t>ジッセキ</t>
    </rPh>
    <rPh sb="8" eb="9">
      <t>リョウ</t>
    </rPh>
    <phoneticPr fontId="4"/>
  </si>
  <si>
    <t>各地方別
割合</t>
    <rPh sb="0" eb="3">
      <t>カクチホウ</t>
    </rPh>
    <rPh sb="3" eb="4">
      <t>ベツ</t>
    </rPh>
    <rPh sb="5" eb="7">
      <t>ワリアイ</t>
    </rPh>
    <phoneticPr fontId="4"/>
  </si>
  <si>
    <t>ばいじん
（特別管理）</t>
    <rPh sb="6" eb="8">
      <t>トクベツ</t>
    </rPh>
    <rPh sb="8" eb="10">
      <t>カンリ</t>
    </rPh>
    <phoneticPr fontId="6"/>
  </si>
  <si>
    <t>感染性廃棄物（特別管理）</t>
    <phoneticPr fontId="6"/>
  </si>
  <si>
    <t>混合廃棄物</t>
    <phoneticPr fontId="4"/>
  </si>
  <si>
    <t>廃石綿等
(特別管理)</t>
    <phoneticPr fontId="4"/>
  </si>
  <si>
    <t>燃え殻
（特別管理）</t>
    <rPh sb="0" eb="1">
      <t>モ</t>
    </rPh>
    <rPh sb="2" eb="3">
      <t>ガラ</t>
    </rPh>
    <rPh sb="5" eb="7">
      <t>トクベツ</t>
    </rPh>
    <rPh sb="7" eb="9">
      <t>カンリ</t>
    </rPh>
    <phoneticPr fontId="4"/>
  </si>
  <si>
    <t>シュレッダーダスト</t>
    <phoneticPr fontId="4"/>
  </si>
  <si>
    <t>廃石膏ボード</t>
    <phoneticPr fontId="4"/>
  </si>
  <si>
    <t>汚泥(特別管理)</t>
    <phoneticPr fontId="4"/>
  </si>
  <si>
    <t>廃油(特別管理)</t>
    <phoneticPr fontId="4"/>
  </si>
  <si>
    <t>廃アルカリ
(特別管理)</t>
    <phoneticPr fontId="4"/>
  </si>
  <si>
    <t>廃酸(特別管理)</t>
    <phoneticPr fontId="4"/>
  </si>
  <si>
    <t>１３号廃棄物</t>
    <phoneticPr fontId="4"/>
  </si>
  <si>
    <t>動物のふん尿</t>
    <rPh sb="0" eb="2">
      <t>ドウブツ</t>
    </rPh>
    <rPh sb="5" eb="6">
      <t>ニョウ</t>
    </rPh>
    <phoneticPr fontId="6"/>
  </si>
  <si>
    <t>動植物性残さ</t>
    <phoneticPr fontId="4"/>
  </si>
  <si>
    <t>繊維くず</t>
    <phoneticPr fontId="4"/>
  </si>
  <si>
    <t>木くず</t>
    <phoneticPr fontId="4"/>
  </si>
  <si>
    <t>紙くず</t>
    <phoneticPr fontId="4"/>
  </si>
  <si>
    <t>ばいじん</t>
    <phoneticPr fontId="4"/>
  </si>
  <si>
    <t>がれき類</t>
    <phoneticPr fontId="4"/>
  </si>
  <si>
    <t>鉱さい</t>
    <phoneticPr fontId="4"/>
  </si>
  <si>
    <t>ガラスくず等</t>
    <phoneticPr fontId="4"/>
  </si>
  <si>
    <t>金属くず</t>
    <phoneticPr fontId="4"/>
  </si>
  <si>
    <t>ゴムくず</t>
    <phoneticPr fontId="4"/>
  </si>
  <si>
    <t>廃プラスチック類</t>
    <phoneticPr fontId="4"/>
  </si>
  <si>
    <t>廃アルカリ</t>
    <phoneticPr fontId="4"/>
  </si>
  <si>
    <t>廃酸</t>
    <phoneticPr fontId="4"/>
  </si>
  <si>
    <t>廃油</t>
    <phoneticPr fontId="4"/>
  </si>
  <si>
    <t>汚泥</t>
    <phoneticPr fontId="4"/>
  </si>
  <si>
    <t>燃え殻</t>
    <phoneticPr fontId="4"/>
  </si>
  <si>
    <t>割合</t>
    <rPh sb="0" eb="2">
      <t>ワリアイ</t>
    </rPh>
    <phoneticPr fontId="4"/>
  </si>
  <si>
    <t>実績量
（トン）</t>
    <phoneticPr fontId="4"/>
  </si>
  <si>
    <t>都道府県名</t>
    <rPh sb="0" eb="5">
      <t>トドウフケンメイ</t>
    </rPh>
    <phoneticPr fontId="4"/>
  </si>
  <si>
    <t>北海道地方</t>
    <rPh sb="0" eb="3">
      <t>ホッカイドウ</t>
    </rPh>
    <rPh sb="3" eb="5">
      <t>チホウ</t>
    </rPh>
    <phoneticPr fontId="2"/>
  </si>
  <si>
    <t>北海道</t>
    <rPh sb="0" eb="3">
      <t>ホッカイドウ</t>
    </rPh>
    <phoneticPr fontId="2"/>
  </si>
  <si>
    <t>東北地方</t>
    <rPh sb="0" eb="2">
      <t>トウホク</t>
    </rPh>
    <rPh sb="2" eb="4">
      <t>チホウ</t>
    </rPh>
    <phoneticPr fontId="4"/>
  </si>
  <si>
    <t>青森県</t>
    <rPh sb="0" eb="2">
      <t>アオモリ</t>
    </rPh>
    <rPh sb="2" eb="3">
      <t>ケン</t>
    </rPh>
    <phoneticPr fontId="2"/>
  </si>
  <si>
    <t>岩手県</t>
    <rPh sb="0" eb="3">
      <t>イワテケン</t>
    </rPh>
    <phoneticPr fontId="2"/>
  </si>
  <si>
    <t>秋田県</t>
    <rPh sb="0" eb="3">
      <t>アキタケン</t>
    </rPh>
    <phoneticPr fontId="2"/>
  </si>
  <si>
    <t>山形県</t>
    <rPh sb="0" eb="2">
      <t>ヤマガタ</t>
    </rPh>
    <rPh sb="2" eb="3">
      <t>ケン</t>
    </rPh>
    <phoneticPr fontId="2"/>
  </si>
  <si>
    <t>関東地方</t>
    <rPh sb="0" eb="2">
      <t>カントウ</t>
    </rPh>
    <rPh sb="2" eb="4">
      <t>チホウ</t>
    </rPh>
    <phoneticPr fontId="4"/>
  </si>
  <si>
    <t>中部地方</t>
    <rPh sb="0" eb="2">
      <t>チュウブ</t>
    </rPh>
    <rPh sb="2" eb="4">
      <t>チホウ</t>
    </rPh>
    <phoneticPr fontId="4"/>
  </si>
  <si>
    <t>新潟県</t>
    <rPh sb="0" eb="3">
      <t>ニイガタケン</t>
    </rPh>
    <phoneticPr fontId="2"/>
  </si>
  <si>
    <t>富山県</t>
    <rPh sb="0" eb="3">
      <t>トヤマケン</t>
    </rPh>
    <phoneticPr fontId="2"/>
  </si>
  <si>
    <t>山梨県</t>
    <rPh sb="0" eb="3">
      <t>ヤマナシケン</t>
    </rPh>
    <phoneticPr fontId="2"/>
  </si>
  <si>
    <t>近畿地方</t>
    <rPh sb="0" eb="2">
      <t>キンキ</t>
    </rPh>
    <rPh sb="2" eb="4">
      <t>チホウ</t>
    </rPh>
    <phoneticPr fontId="4"/>
  </si>
  <si>
    <t>中国地方</t>
    <rPh sb="0" eb="2">
      <t>チュウゴク</t>
    </rPh>
    <rPh sb="2" eb="4">
      <t>チホウ</t>
    </rPh>
    <phoneticPr fontId="4"/>
  </si>
  <si>
    <t>四国地方</t>
    <rPh sb="0" eb="2">
      <t>シコク</t>
    </rPh>
    <rPh sb="2" eb="4">
      <t>チホウ</t>
    </rPh>
    <phoneticPr fontId="4"/>
  </si>
  <si>
    <t>九州地方</t>
    <rPh sb="0" eb="2">
      <t>キュウシュウ</t>
    </rPh>
    <rPh sb="2" eb="4">
      <t>チホウ</t>
    </rPh>
    <phoneticPr fontId="4"/>
  </si>
  <si>
    <t>産業廃棄物の種類割合</t>
    <rPh sb="0" eb="2">
      <t>サンギョウ</t>
    </rPh>
    <rPh sb="2" eb="5">
      <t>ハイキブツ</t>
    </rPh>
    <rPh sb="6" eb="8">
      <t>シュルイ</t>
    </rPh>
    <rPh sb="8" eb="10">
      <t>ワリアイ</t>
    </rPh>
    <phoneticPr fontId="2"/>
  </si>
  <si>
    <t>令和6年度　県外産業廃棄物の各県別搬入実績量（実績報告に係る搬入数量）</t>
    <rPh sb="0" eb="2">
      <t>レイワ</t>
    </rPh>
    <rPh sb="3" eb="5">
      <t>ネンド</t>
    </rPh>
    <rPh sb="6" eb="8">
      <t>ケンガイ</t>
    </rPh>
    <rPh sb="8" eb="10">
      <t>サンギョウ</t>
    </rPh>
    <rPh sb="10" eb="13">
      <t>ハイキブツ</t>
    </rPh>
    <rPh sb="14" eb="17">
      <t>カクケンベツ</t>
    </rPh>
    <rPh sb="17" eb="19">
      <t>ハンニュウ</t>
    </rPh>
    <rPh sb="19" eb="21">
      <t>ジッセキ</t>
    </rPh>
    <rPh sb="21" eb="22">
      <t>リョウ</t>
    </rPh>
    <rPh sb="23" eb="25">
      <t>ジッセキ</t>
    </rPh>
    <rPh sb="25" eb="27">
      <t>ホウコク</t>
    </rPh>
    <rPh sb="28" eb="29">
      <t>カカ</t>
    </rPh>
    <rPh sb="30" eb="32">
      <t>ハンニュウ</t>
    </rPh>
    <rPh sb="32" eb="34">
      <t>スウリョウ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</si>
</sst>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-* #,##0_-;\-* #,##0_-;_-* &quot;-&quot;_-;_-@_-"/>
    <numFmt numFmtId="177" formatCode="0.000%"/>
    <numFmt numFmtId="178" formatCode="#,##0.000;[Red]\-#,##0.000"/>
    <numFmt numFmtId="179" formatCode="#,##0.000_ "/>
    <numFmt numFmtId="180" formatCode="#,##0.000_);[Red]\(#,##0.000\)"/>
    <numFmt numFmtId="181" formatCode="0.0000000%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center"/>
    </xf>
    <xf numFmtId="0" fontId="7" fillId="0" borderId="0"/>
    <xf numFmtId="40" fontId="5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3" fillId="0" borderId="0" xfId="3" applyAlignment="1">
      <alignment vertical="center"/>
    </xf>
    <xf numFmtId="0" fontId="8" fillId="0" borderId="0" xfId="7" applyFont="1" applyAlignment="1">
      <alignment horizontal="left" vertical="center"/>
    </xf>
    <xf numFmtId="0" fontId="9" fillId="0" borderId="0" xfId="7" applyFont="1" applyAlignment="1">
      <alignment horizontal="left" vertical="center"/>
    </xf>
    <xf numFmtId="0" fontId="8" fillId="0" borderId="11" xfId="7" applyFont="1" applyBorder="1" applyAlignment="1">
      <alignment horizontal="left" vertical="center"/>
    </xf>
    <xf numFmtId="0" fontId="9" fillId="0" borderId="11" xfId="7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left" vertical="center"/>
    </xf>
    <xf numFmtId="0" fontId="10" fillId="2" borderId="3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2" borderId="12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 shrinkToFit="1"/>
    </xf>
    <xf numFmtId="177" fontId="0" fillId="0" borderId="1" xfId="2" applyNumberFormat="1" applyFont="1" applyBorder="1" applyAlignment="1">
      <alignment horizontal="center" vertical="center"/>
    </xf>
    <xf numFmtId="178" fontId="0" fillId="0" borderId="2" xfId="1" applyNumberFormat="1" applyFont="1" applyBorder="1" applyAlignment="1">
      <alignment horizontal="right" vertical="center"/>
    </xf>
    <xf numFmtId="0" fontId="3" fillId="0" borderId="11" xfId="3" applyBorder="1" applyAlignment="1">
      <alignment vertical="center"/>
    </xf>
    <xf numFmtId="0" fontId="3" fillId="0" borderId="11" xfId="3" applyBorder="1"/>
    <xf numFmtId="0" fontId="11" fillId="0" borderId="11" xfId="7" applyFont="1" applyBorder="1" applyAlignment="1">
      <alignment horizontal="left" vertical="center"/>
    </xf>
    <xf numFmtId="0" fontId="3" fillId="2" borderId="14" xfId="3" applyFill="1" applyBorder="1" applyAlignment="1">
      <alignment horizontal="center" vertical="center"/>
    </xf>
    <xf numFmtId="0" fontId="3" fillId="2" borderId="10" xfId="3" applyFill="1" applyBorder="1" applyAlignment="1">
      <alignment horizontal="center" vertical="center" wrapText="1"/>
    </xf>
    <xf numFmtId="0" fontId="3" fillId="2" borderId="15" xfId="3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179" fontId="0" fillId="0" borderId="16" xfId="0" applyNumberFormat="1" applyBorder="1" applyAlignment="1">
      <alignment horizontal="right" vertical="center" wrapText="1"/>
    </xf>
    <xf numFmtId="179" fontId="0" fillId="0" borderId="10" xfId="0" applyNumberFormat="1" applyBorder="1" applyAlignment="1">
      <alignment horizontal="right" vertical="center" wrapText="1"/>
    </xf>
    <xf numFmtId="177" fontId="0" fillId="0" borderId="2" xfId="0" applyNumberFormat="1" applyBorder="1" applyAlignment="1">
      <alignment horizontal="center" vertical="center" wrapText="1"/>
    </xf>
    <xf numFmtId="180" fontId="0" fillId="0" borderId="17" xfId="0" applyNumberFormat="1" applyBorder="1" applyAlignment="1">
      <alignment wrapText="1"/>
    </xf>
    <xf numFmtId="180" fontId="0" fillId="0" borderId="10" xfId="0" applyNumberFormat="1" applyBorder="1" applyAlignment="1">
      <alignment horizontal="right" wrapText="1"/>
    </xf>
    <xf numFmtId="177" fontId="0" fillId="0" borderId="13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78" fontId="0" fillId="0" borderId="2" xfId="1" applyNumberFormat="1" applyFont="1" applyBorder="1" applyAlignment="1">
      <alignment vertical="center"/>
    </xf>
    <xf numFmtId="177" fontId="0" fillId="0" borderId="2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80" fontId="0" fillId="0" borderId="2" xfId="1" applyNumberFormat="1" applyFont="1" applyBorder="1" applyAlignment="1">
      <alignment vertical="center"/>
    </xf>
    <xf numFmtId="180" fontId="0" fillId="0" borderId="2" xfId="1" applyNumberFormat="1" applyFont="1" applyBorder="1" applyAlignment="1">
      <alignment horizontal="right"/>
    </xf>
    <xf numFmtId="0" fontId="0" fillId="0" borderId="26" xfId="0" applyBorder="1" applyAlignment="1">
      <alignment horizontal="left" vertical="center"/>
    </xf>
    <xf numFmtId="180" fontId="0" fillId="0" borderId="2" xfId="0" applyNumberFormat="1" applyBorder="1" applyAlignment="1">
      <alignment vertical="center"/>
    </xf>
    <xf numFmtId="177" fontId="0" fillId="0" borderId="2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right"/>
    </xf>
    <xf numFmtId="177" fontId="0" fillId="0" borderId="16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180" fontId="0" fillId="0" borderId="0" xfId="0" applyNumberFormat="1" applyAlignment="1">
      <alignment vertical="center"/>
    </xf>
    <xf numFmtId="181" fontId="0" fillId="0" borderId="10" xfId="2" applyNumberFormat="1" applyFont="1" applyBorder="1" applyAlignment="1">
      <alignment horizontal="center" vertical="center"/>
    </xf>
    <xf numFmtId="181" fontId="0" fillId="0" borderId="21" xfId="2" applyNumberFormat="1" applyFont="1" applyBorder="1" applyAlignment="1">
      <alignment horizontal="center" vertical="center"/>
    </xf>
    <xf numFmtId="181" fontId="0" fillId="0" borderId="16" xfId="2" applyNumberFormat="1" applyFont="1" applyBorder="1" applyAlignment="1">
      <alignment horizontal="center"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21" xfId="1" applyNumberFormat="1" applyFont="1" applyBorder="1" applyAlignment="1">
      <alignment horizontal="right" vertical="center"/>
    </xf>
    <xf numFmtId="180" fontId="0" fillId="0" borderId="16" xfId="1" applyNumberFormat="1" applyFont="1" applyBorder="1" applyAlignment="1">
      <alignment horizontal="right" vertical="center"/>
    </xf>
    <xf numFmtId="177" fontId="0" fillId="0" borderId="13" xfId="2" applyNumberFormat="1" applyFont="1" applyBorder="1" applyAlignment="1">
      <alignment horizontal="center" vertical="center"/>
    </xf>
    <xf numFmtId="177" fontId="0" fillId="0" borderId="22" xfId="2" applyNumberFormat="1" applyFont="1" applyBorder="1" applyAlignment="1">
      <alignment horizontal="center" vertical="center"/>
    </xf>
    <xf numFmtId="177" fontId="0" fillId="0" borderId="25" xfId="2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8" fontId="0" fillId="0" borderId="10" xfId="1" applyNumberFormat="1" applyFont="1" applyBorder="1" applyAlignment="1">
      <alignment horizontal="right" vertical="center"/>
    </xf>
    <xf numFmtId="178" fontId="0" fillId="0" borderId="21" xfId="1" applyNumberFormat="1" applyFont="1" applyBorder="1" applyAlignment="1">
      <alignment horizontal="right" vertical="center"/>
    </xf>
    <xf numFmtId="178" fontId="0" fillId="0" borderId="16" xfId="1" applyNumberFormat="1" applyFont="1" applyBorder="1" applyAlignment="1">
      <alignment horizontal="right" vertical="center"/>
    </xf>
    <xf numFmtId="177" fontId="0" fillId="0" borderId="10" xfId="2" applyNumberFormat="1" applyFont="1" applyBorder="1" applyAlignment="1">
      <alignment horizontal="center" vertical="center"/>
    </xf>
    <xf numFmtId="177" fontId="0" fillId="0" borderId="21" xfId="2" applyNumberFormat="1" applyFont="1" applyBorder="1" applyAlignment="1">
      <alignment horizontal="center" vertical="center"/>
    </xf>
    <xf numFmtId="177" fontId="0" fillId="0" borderId="16" xfId="2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9">
    <cellStyle name="パーセント" xfId="2" builtinId="5"/>
    <cellStyle name="パーセント 2" xfId="5" xr:uid="{00000000-0005-0000-0000-000001000000}"/>
    <cellStyle name="桁区切り" xfId="1" builtinId="6"/>
    <cellStyle name="桁区切り [0.00] 2" xfId="8" xr:uid="{00000000-0005-0000-0000-000003000000}"/>
    <cellStyle name="桁区切り 2" xfId="4" xr:uid="{00000000-0005-0000-0000-000004000000}"/>
    <cellStyle name="標準" xfId="0" builtinId="0"/>
    <cellStyle name="標準 2" xfId="3" xr:uid="{00000000-0005-0000-0000-000006000000}"/>
    <cellStyle name="標準 3" xfId="6" xr:uid="{00000000-0005-0000-0000-000007000000}"/>
    <cellStyle name="標準_県内処理施設別搬入量（実績報告書）一覧表１８年度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地域別搬入実績量</a:t>
            </a:r>
            <a:endParaRPr lang="en-US" altLang="ja-JP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8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CA1-46B8-86B3-C90EBA85862D}"/>
              </c:ext>
            </c:extLst>
          </c:dPt>
          <c:dLbls>
            <c:dLbl>
              <c:idx val="0"/>
              <c:layout>
                <c:manualLayout>
                  <c:x val="-7.3262051627715472E-2"/>
                  <c:y val="-2.041785818547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E3-4EE4-A635-330B1E13B4F5}"/>
                </c:ext>
              </c:extLst>
            </c:dLbl>
            <c:dLbl>
              <c:idx val="1"/>
              <c:layout>
                <c:manualLayout>
                  <c:x val="5.3108845856183522E-2"/>
                  <c:y val="-2.91234738983788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A1-46B8-86B3-C90EBA85862D}"/>
                </c:ext>
              </c:extLst>
            </c:dLbl>
            <c:dLbl>
              <c:idx val="8"/>
              <c:layout>
                <c:manualLayout>
                  <c:x val="-9.2405478400624103E-3"/>
                  <c:y val="-5.66386650899761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A1-46B8-86B3-C90EBA85862D}"/>
                </c:ext>
              </c:extLst>
            </c:dLbl>
            <c:dLbl>
              <c:idx val="14"/>
              <c:layout>
                <c:manualLayout>
                  <c:x val="-0.12624461970164891"/>
                  <c:y val="5.56284824391477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A1-46B8-86B3-C90EBA85862D}"/>
                </c:ext>
              </c:extLst>
            </c:dLbl>
            <c:dLbl>
              <c:idx val="21"/>
              <c:layout>
                <c:manualLayout>
                  <c:x val="-9.6248312149404824E-2"/>
                  <c:y val="-0.276794354930929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A1-46B8-86B3-C90EBA85862D}"/>
                </c:ext>
              </c:extLst>
            </c:dLbl>
            <c:dLbl>
              <c:idx val="26"/>
              <c:layout>
                <c:manualLayout>
                  <c:x val="1.1481578278912739E-2"/>
                  <c:y val="-0.204040861231992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A1-46B8-86B3-C90EBA85862D}"/>
                </c:ext>
              </c:extLst>
            </c:dLbl>
            <c:dLbl>
              <c:idx val="30"/>
              <c:layout>
                <c:manualLayout>
                  <c:x val="4.5596163132167522E-2"/>
                  <c:y val="-0.25190761433809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A1-46B8-86B3-C90EBA85862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'R6年度搬入実績（都道府県別）'!$A$4:$A$49</c:f>
              <c:strCache>
                <c:ptCount val="40"/>
                <c:pt idx="0">
                  <c:v>北海道地方</c:v>
                </c:pt>
                <c:pt idx="1">
                  <c:v>東北地方</c:v>
                </c:pt>
                <c:pt idx="7">
                  <c:v>関東地方</c:v>
                </c:pt>
                <c:pt idx="14">
                  <c:v>中部地方</c:v>
                </c:pt>
                <c:pt idx="23">
                  <c:v>近畿地方</c:v>
                </c:pt>
                <c:pt idx="30">
                  <c:v>中国地方</c:v>
                </c:pt>
                <c:pt idx="35">
                  <c:v>四国地方</c:v>
                </c:pt>
                <c:pt idx="39">
                  <c:v>九州地方</c:v>
                </c:pt>
              </c:strCache>
            </c:strRef>
          </c:cat>
          <c:val>
            <c:numRef>
              <c:f>'R6年度搬入実績（都道府県別）'!$D$4:$D$49</c:f>
              <c:numCache>
                <c:formatCode>#,##0.000;[Red]\-#,##0.000</c:formatCode>
                <c:ptCount val="46"/>
                <c:pt idx="0" formatCode="#,##0.000_ ">
                  <c:v>0</c:v>
                </c:pt>
                <c:pt idx="1">
                  <c:v>0.112</c:v>
                </c:pt>
                <c:pt idx="7">
                  <c:v>66625.515299999999</c:v>
                </c:pt>
                <c:pt idx="14">
                  <c:v>165013.53699999998</c:v>
                </c:pt>
                <c:pt idx="23">
                  <c:v>261381.50199999998</c:v>
                </c:pt>
                <c:pt idx="30">
                  <c:v>167578.41099999999</c:v>
                </c:pt>
                <c:pt idx="35">
                  <c:v>65143.628000000004</c:v>
                </c:pt>
                <c:pt idx="39">
                  <c:v>376221.93799999997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A1-46B8-86B3-C90EBA8586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種類別搬入実績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31737575428235E-2"/>
          <c:y val="0.17188755020080321"/>
          <c:w val="0.89845524383876918"/>
          <c:h val="0.81405622489959839"/>
        </c:manualLayout>
      </c:layout>
      <c:pie3DChart>
        <c:varyColors val="1"/>
        <c:ser>
          <c:idx val="0"/>
          <c:order val="0"/>
          <c:dLbls>
            <c:dLbl>
              <c:idx val="25"/>
              <c:layout>
                <c:manualLayout>
                  <c:x val="0.26873576971604585"/>
                  <c:y val="-0.1437138213215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AD-47AC-B9D5-863F7FB62191}"/>
                </c:ext>
              </c:extLst>
            </c:dLbl>
            <c:dLbl>
              <c:idx val="27"/>
              <c:layout>
                <c:manualLayout>
                  <c:x val="-9.6339026774199824E-2"/>
                  <c:y val="-2.99628263267648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AD-47AC-B9D5-863F7FB62191}"/>
                </c:ext>
              </c:extLst>
            </c:dLbl>
            <c:dLbl>
              <c:idx val="28"/>
              <c:layout>
                <c:manualLayout>
                  <c:x val="6.7320348488238702E-2"/>
                  <c:y val="8.57129304620054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AD-47AC-B9D5-863F7FB62191}"/>
                </c:ext>
              </c:extLst>
            </c:dLbl>
            <c:dLbl>
              <c:idx val="29"/>
              <c:layout>
                <c:manualLayout>
                  <c:x val="-4.1723373715530934E-2"/>
                  <c:y val="3.42241101070595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AD-47AC-B9D5-863F7FB621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'R6年度搬入実績（都道府県、品目別）'!$E$3:$AG$3</c:f>
              <c:strCache>
                <c:ptCount val="29"/>
                <c:pt idx="0">
                  <c:v>燃え殻</c:v>
                </c:pt>
                <c:pt idx="1">
                  <c:v>汚泥</c:v>
                </c:pt>
                <c:pt idx="2">
                  <c:v>廃油</c:v>
                </c:pt>
                <c:pt idx="3">
                  <c:v>廃酸</c:v>
                </c:pt>
                <c:pt idx="4">
                  <c:v>廃アルカリ</c:v>
                </c:pt>
                <c:pt idx="5">
                  <c:v>廃プラスチック類</c:v>
                </c:pt>
                <c:pt idx="6">
                  <c:v>ゴムくず</c:v>
                </c:pt>
                <c:pt idx="7">
                  <c:v>金属くず</c:v>
                </c:pt>
                <c:pt idx="8">
                  <c:v>ガラスくず等</c:v>
                </c:pt>
                <c:pt idx="9">
                  <c:v>鉱さい</c:v>
                </c:pt>
                <c:pt idx="10">
                  <c:v>がれき類</c:v>
                </c:pt>
                <c:pt idx="11">
                  <c:v>ばいじん</c:v>
                </c:pt>
                <c:pt idx="12">
                  <c:v>紙くず</c:v>
                </c:pt>
                <c:pt idx="13">
                  <c:v>木くず</c:v>
                </c:pt>
                <c:pt idx="14">
                  <c:v>繊維くず</c:v>
                </c:pt>
                <c:pt idx="15">
                  <c:v>動植物性残さ</c:v>
                </c:pt>
                <c:pt idx="16">
                  <c:v>動物のふん尿</c:v>
                </c:pt>
                <c:pt idx="17">
                  <c:v>１３号廃棄物</c:v>
                </c:pt>
                <c:pt idx="18">
                  <c:v>廃酸(特別管理)</c:v>
                </c:pt>
                <c:pt idx="19">
                  <c:v>廃アルカリ
(特別管理)</c:v>
                </c:pt>
                <c:pt idx="20">
                  <c:v>廃油(特別管理)</c:v>
                </c:pt>
                <c:pt idx="21">
                  <c:v>汚泥(特別管理)</c:v>
                </c:pt>
                <c:pt idx="22">
                  <c:v>廃石膏ボード</c:v>
                </c:pt>
                <c:pt idx="23">
                  <c:v>シュレッダーダスト</c:v>
                </c:pt>
                <c:pt idx="24">
                  <c:v>燃え殻
（特別管理）</c:v>
                </c:pt>
                <c:pt idx="25">
                  <c:v>廃石綿等
(特別管理)</c:v>
                </c:pt>
                <c:pt idx="26">
                  <c:v>混合廃棄物</c:v>
                </c:pt>
                <c:pt idx="27">
                  <c:v>感染性廃棄物（特別管理）</c:v>
                </c:pt>
                <c:pt idx="28">
                  <c:v>ばいじん
（特別管理）</c:v>
                </c:pt>
              </c:strCache>
            </c:strRef>
          </c:cat>
          <c:val>
            <c:numRef>
              <c:f>'R6年度搬入実績（都道府県、品目別）'!$E$50:$AG$50</c:f>
              <c:numCache>
                <c:formatCode>#,##0.000_);[Red]\(#,##0.000\)</c:formatCode>
                <c:ptCount val="29"/>
                <c:pt idx="0">
                  <c:v>43785.335999999996</c:v>
                </c:pt>
                <c:pt idx="1">
                  <c:v>96399.805000000022</c:v>
                </c:pt>
                <c:pt idx="2">
                  <c:v>13188.759000000002</c:v>
                </c:pt>
                <c:pt idx="3">
                  <c:v>1291.7539999999999</c:v>
                </c:pt>
                <c:pt idx="4">
                  <c:v>3886.6259999999997</c:v>
                </c:pt>
                <c:pt idx="5">
                  <c:v>64185.301300000006</c:v>
                </c:pt>
                <c:pt idx="6">
                  <c:v>0</c:v>
                </c:pt>
                <c:pt idx="7">
                  <c:v>193.654</c:v>
                </c:pt>
                <c:pt idx="8">
                  <c:v>3808.3120000000004</c:v>
                </c:pt>
                <c:pt idx="9">
                  <c:v>5072.3600000000006</c:v>
                </c:pt>
                <c:pt idx="10">
                  <c:v>5775.2669999999998</c:v>
                </c:pt>
                <c:pt idx="11">
                  <c:v>611687.19999999995</c:v>
                </c:pt>
                <c:pt idx="12">
                  <c:v>2840.8109999999997</c:v>
                </c:pt>
                <c:pt idx="13">
                  <c:v>14191.627000000004</c:v>
                </c:pt>
                <c:pt idx="14">
                  <c:v>2425.3650000000002</c:v>
                </c:pt>
                <c:pt idx="15">
                  <c:v>16290.163</c:v>
                </c:pt>
                <c:pt idx="16">
                  <c:v>8.6</c:v>
                </c:pt>
                <c:pt idx="17">
                  <c:v>31454.590000000004</c:v>
                </c:pt>
                <c:pt idx="18">
                  <c:v>1313.4</c:v>
                </c:pt>
                <c:pt idx="19">
                  <c:v>798.25799999999992</c:v>
                </c:pt>
                <c:pt idx="20">
                  <c:v>8979.1809999999987</c:v>
                </c:pt>
                <c:pt idx="21">
                  <c:v>12.233000000000001</c:v>
                </c:pt>
                <c:pt idx="22">
                  <c:v>355.81</c:v>
                </c:pt>
                <c:pt idx="23">
                  <c:v>7473.95</c:v>
                </c:pt>
                <c:pt idx="24">
                  <c:v>0</c:v>
                </c:pt>
                <c:pt idx="25">
                  <c:v>149.44</c:v>
                </c:pt>
                <c:pt idx="26">
                  <c:v>166271.35099999997</c:v>
                </c:pt>
                <c:pt idx="27">
                  <c:v>122.86</c:v>
                </c:pt>
                <c:pt idx="28">
                  <c:v>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AD-47AC-B9D5-863F7FB6219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20</xdr:col>
      <xdr:colOff>145597</xdr:colOff>
      <xdr:row>24</xdr:row>
      <xdr:rowOff>115661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557892</xdr:colOff>
      <xdr:row>53</xdr:row>
      <xdr:rowOff>158051</xdr:rowOff>
    </xdr:from>
    <xdr:to>
      <xdr:col>17</xdr:col>
      <xdr:colOff>560614</xdr:colOff>
      <xdr:row>85</xdr:row>
      <xdr:rowOff>84859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zoomScaleNormal="100" workbookViewId="0">
      <selection activeCell="H11" sqref="H11:H17"/>
    </sheetView>
  </sheetViews>
  <sheetFormatPr defaultRowHeight="16.5" customHeight="1" x14ac:dyDescent="0.15"/>
  <cols>
    <col min="1" max="1" width="10.75" style="6" customWidth="1"/>
    <col min="2" max="2" width="10.75" style="6" bestFit="1" customWidth="1"/>
    <col min="3" max="3" width="12.875" style="6" customWidth="1"/>
    <col min="4" max="4" width="12.75" style="6" bestFit="1" customWidth="1"/>
    <col min="5" max="5" width="10.625" style="6" customWidth="1"/>
    <col min="6" max="7" width="12.875" style="6" customWidth="1"/>
    <col min="8" max="8" width="10.625" style="6" customWidth="1"/>
    <col min="9" max="16384" width="9" style="6"/>
  </cols>
  <sheetData>
    <row r="1" spans="1:8" ht="16.5" customHeight="1" thickBot="1" x14ac:dyDescent="0.2">
      <c r="A1" s="5" t="s">
        <v>94</v>
      </c>
      <c r="B1" s="4"/>
      <c r="C1" s="4"/>
      <c r="D1" s="4"/>
      <c r="E1" s="4"/>
      <c r="F1" s="4"/>
      <c r="G1" s="1"/>
    </row>
    <row r="2" spans="1:8" ht="16.5" customHeight="1" thickBot="1" x14ac:dyDescent="0.2">
      <c r="A2" s="3"/>
      <c r="B2" s="2"/>
      <c r="C2" s="2"/>
      <c r="D2" s="2"/>
      <c r="E2" s="2"/>
      <c r="F2" s="2"/>
      <c r="G2" s="2"/>
    </row>
    <row r="3" spans="1:8" ht="32.25" customHeight="1" thickBot="1" x14ac:dyDescent="0.2">
      <c r="A3" s="8" t="s">
        <v>39</v>
      </c>
      <c r="B3" s="9" t="s">
        <v>42</v>
      </c>
      <c r="C3" s="9" t="s">
        <v>38</v>
      </c>
      <c r="D3" s="9" t="s">
        <v>41</v>
      </c>
      <c r="E3" s="13" t="s">
        <v>44</v>
      </c>
      <c r="F3" s="14" t="s">
        <v>43</v>
      </c>
      <c r="G3" s="9" t="s">
        <v>41</v>
      </c>
      <c r="H3" s="10" t="s">
        <v>44</v>
      </c>
    </row>
    <row r="4" spans="1:8" ht="16.5" customHeight="1" thickBot="1" x14ac:dyDescent="0.2">
      <c r="A4" s="23" t="s">
        <v>77</v>
      </c>
      <c r="B4" s="24" t="s">
        <v>78</v>
      </c>
      <c r="C4" s="25">
        <v>0</v>
      </c>
      <c r="D4" s="26">
        <v>0</v>
      </c>
      <c r="E4" s="27">
        <v>0</v>
      </c>
      <c r="F4" s="28">
        <v>0</v>
      </c>
      <c r="G4" s="29">
        <v>0</v>
      </c>
      <c r="H4" s="30">
        <v>0</v>
      </c>
    </row>
    <row r="5" spans="1:8" ht="16.5" customHeight="1" thickBot="1" x14ac:dyDescent="0.2">
      <c r="A5" s="57" t="s">
        <v>79</v>
      </c>
      <c r="B5" s="31" t="s">
        <v>80</v>
      </c>
      <c r="C5" s="25">
        <v>0</v>
      </c>
      <c r="D5" s="60">
        <v>0.112</v>
      </c>
      <c r="E5" s="48">
        <v>1.0163665475200643E-7</v>
      </c>
      <c r="F5" s="28">
        <v>0</v>
      </c>
      <c r="G5" s="51">
        <v>0</v>
      </c>
      <c r="H5" s="54">
        <v>0</v>
      </c>
    </row>
    <row r="6" spans="1:8" ht="16.5" customHeight="1" thickBot="1" x14ac:dyDescent="0.2">
      <c r="A6" s="58"/>
      <c r="B6" s="32" t="s">
        <v>81</v>
      </c>
      <c r="C6" s="25">
        <v>0</v>
      </c>
      <c r="D6" s="61"/>
      <c r="E6" s="49"/>
      <c r="F6" s="28">
        <v>0</v>
      </c>
      <c r="G6" s="52"/>
      <c r="H6" s="55"/>
    </row>
    <row r="7" spans="1:8" ht="16.5" customHeight="1" thickBot="1" x14ac:dyDescent="0.2">
      <c r="A7" s="58"/>
      <c r="B7" s="32" t="s">
        <v>30</v>
      </c>
      <c r="C7" s="25">
        <v>0</v>
      </c>
      <c r="D7" s="61"/>
      <c r="E7" s="49"/>
      <c r="F7" s="28">
        <v>0</v>
      </c>
      <c r="G7" s="52"/>
      <c r="H7" s="55"/>
    </row>
    <row r="8" spans="1:8" ht="16.5" customHeight="1" thickBot="1" x14ac:dyDescent="0.2">
      <c r="A8" s="58"/>
      <c r="B8" s="33" t="s">
        <v>82</v>
      </c>
      <c r="C8" s="25">
        <v>0</v>
      </c>
      <c r="D8" s="61"/>
      <c r="E8" s="49"/>
      <c r="F8" s="28">
        <v>0</v>
      </c>
      <c r="G8" s="52"/>
      <c r="H8" s="55"/>
    </row>
    <row r="9" spans="1:8" ht="16.5" customHeight="1" thickBot="1" x14ac:dyDescent="0.2">
      <c r="A9" s="58"/>
      <c r="B9" s="34" t="s">
        <v>83</v>
      </c>
      <c r="C9" s="25">
        <v>0</v>
      </c>
      <c r="D9" s="61"/>
      <c r="E9" s="49"/>
      <c r="F9" s="28">
        <v>0</v>
      </c>
      <c r="G9" s="52"/>
      <c r="H9" s="55"/>
    </row>
    <row r="10" spans="1:8" ht="16.5" customHeight="1" thickBot="1" x14ac:dyDescent="0.2">
      <c r="A10" s="59"/>
      <c r="B10" s="12" t="s">
        <v>24</v>
      </c>
      <c r="C10" s="25">
        <v>0.112</v>
      </c>
      <c r="D10" s="62"/>
      <c r="E10" s="50"/>
      <c r="F10" s="28">
        <v>0</v>
      </c>
      <c r="G10" s="53"/>
      <c r="H10" s="56"/>
    </row>
    <row r="11" spans="1:8" ht="16.5" customHeight="1" thickBot="1" x14ac:dyDescent="0.2">
      <c r="A11" s="57" t="s">
        <v>84</v>
      </c>
      <c r="B11" s="11" t="s">
        <v>17</v>
      </c>
      <c r="C11" s="25">
        <v>2111.8669999999993</v>
      </c>
      <c r="D11" s="60">
        <v>66625.515299999999</v>
      </c>
      <c r="E11" s="63">
        <v>6.0460665144826981E-2</v>
      </c>
      <c r="F11" s="28">
        <v>885.08</v>
      </c>
      <c r="G11" s="60">
        <v>17620.04</v>
      </c>
      <c r="H11" s="54">
        <v>9.4967652862001636E-2</v>
      </c>
    </row>
    <row r="12" spans="1:8" ht="16.5" customHeight="1" thickBot="1" x14ac:dyDescent="0.2">
      <c r="A12" s="58"/>
      <c r="B12" s="7" t="s">
        <v>7</v>
      </c>
      <c r="C12" s="25">
        <v>1662.5740000000001</v>
      </c>
      <c r="D12" s="61"/>
      <c r="E12" s="64"/>
      <c r="F12" s="28">
        <v>1118.6300000000001</v>
      </c>
      <c r="G12" s="61"/>
      <c r="H12" s="55"/>
    </row>
    <row r="13" spans="1:8" ht="16.5" customHeight="1" thickBot="1" x14ac:dyDescent="0.2">
      <c r="A13" s="58"/>
      <c r="B13" s="7" t="s">
        <v>28</v>
      </c>
      <c r="C13" s="25">
        <v>1859.9280000000001</v>
      </c>
      <c r="D13" s="61"/>
      <c r="E13" s="64"/>
      <c r="F13" s="28">
        <v>1763.25</v>
      </c>
      <c r="G13" s="61"/>
      <c r="H13" s="55"/>
    </row>
    <row r="14" spans="1:8" ht="16.5" customHeight="1" thickBot="1" x14ac:dyDescent="0.2">
      <c r="A14" s="58"/>
      <c r="B14" s="7" t="s">
        <v>18</v>
      </c>
      <c r="C14" s="25">
        <v>8114.8499999999985</v>
      </c>
      <c r="D14" s="61"/>
      <c r="E14" s="64"/>
      <c r="F14" s="28">
        <v>4331.9399999999996</v>
      </c>
      <c r="G14" s="61"/>
      <c r="H14" s="55"/>
    </row>
    <row r="15" spans="1:8" ht="16.5" customHeight="1" thickBot="1" x14ac:dyDescent="0.2">
      <c r="A15" s="58"/>
      <c r="B15" s="7" t="s">
        <v>15</v>
      </c>
      <c r="C15" s="25">
        <v>2179.7959999999998</v>
      </c>
      <c r="D15" s="61"/>
      <c r="E15" s="64"/>
      <c r="F15" s="28">
        <v>588.62</v>
      </c>
      <c r="G15" s="61"/>
      <c r="H15" s="55"/>
    </row>
    <row r="16" spans="1:8" ht="16.5" customHeight="1" thickBot="1" x14ac:dyDescent="0.2">
      <c r="A16" s="58"/>
      <c r="B16" s="7" t="s">
        <v>8</v>
      </c>
      <c r="C16" s="25">
        <v>12925.528300000005</v>
      </c>
      <c r="D16" s="61"/>
      <c r="E16" s="64"/>
      <c r="F16" s="28">
        <v>4161.75</v>
      </c>
      <c r="G16" s="61"/>
      <c r="H16" s="55"/>
    </row>
    <row r="17" spans="1:8" ht="16.5" customHeight="1" thickBot="1" x14ac:dyDescent="0.2">
      <c r="A17" s="59"/>
      <c r="B17" s="12" t="s">
        <v>26</v>
      </c>
      <c r="C17" s="25">
        <v>37770.971999999994</v>
      </c>
      <c r="D17" s="62"/>
      <c r="E17" s="65"/>
      <c r="F17" s="28">
        <v>4770.7700000000004</v>
      </c>
      <c r="G17" s="62"/>
      <c r="H17" s="56"/>
    </row>
    <row r="18" spans="1:8" ht="16.5" customHeight="1" thickBot="1" x14ac:dyDescent="0.2">
      <c r="A18" s="57" t="s">
        <v>85</v>
      </c>
      <c r="B18" s="11" t="s">
        <v>86</v>
      </c>
      <c r="C18" s="25">
        <v>0.44800000000000001</v>
      </c>
      <c r="D18" s="60">
        <v>165013.53699999998</v>
      </c>
      <c r="E18" s="63">
        <v>0.14974485615603961</v>
      </c>
      <c r="F18" s="28">
        <v>0</v>
      </c>
      <c r="G18" s="60">
        <v>35077.369999999995</v>
      </c>
      <c r="H18" s="54">
        <v>0.18905833911114786</v>
      </c>
    </row>
    <row r="19" spans="1:8" ht="16.5" customHeight="1" thickBot="1" x14ac:dyDescent="0.2">
      <c r="A19" s="58"/>
      <c r="B19" s="33" t="s">
        <v>87</v>
      </c>
      <c r="C19" s="25">
        <v>0</v>
      </c>
      <c r="D19" s="61"/>
      <c r="E19" s="64"/>
      <c r="F19" s="28">
        <v>0</v>
      </c>
      <c r="G19" s="61"/>
      <c r="H19" s="55"/>
    </row>
    <row r="20" spans="1:8" ht="16.5" customHeight="1" thickBot="1" x14ac:dyDescent="0.2">
      <c r="A20" s="58"/>
      <c r="B20" s="33" t="s">
        <v>31</v>
      </c>
      <c r="C20" s="25">
        <v>20759.504999999997</v>
      </c>
      <c r="D20" s="61"/>
      <c r="E20" s="64"/>
      <c r="F20" s="28">
        <v>2849.4399999999996</v>
      </c>
      <c r="G20" s="61"/>
      <c r="H20" s="55"/>
    </row>
    <row r="21" spans="1:8" ht="16.5" customHeight="1" thickBot="1" x14ac:dyDescent="0.2">
      <c r="A21" s="58"/>
      <c r="B21" s="7" t="s">
        <v>33</v>
      </c>
      <c r="C21" s="25">
        <v>1457.6739999999998</v>
      </c>
      <c r="D21" s="61"/>
      <c r="E21" s="64"/>
      <c r="F21" s="28">
        <v>152.38999999999999</v>
      </c>
      <c r="G21" s="61"/>
      <c r="H21" s="55"/>
    </row>
    <row r="22" spans="1:8" ht="16.5" customHeight="1" thickBot="1" x14ac:dyDescent="0.2">
      <c r="A22" s="58"/>
      <c r="B22" s="7" t="s">
        <v>88</v>
      </c>
      <c r="C22" s="25">
        <v>0.03</v>
      </c>
      <c r="D22" s="61"/>
      <c r="E22" s="64"/>
      <c r="F22" s="28">
        <v>0</v>
      </c>
      <c r="G22" s="61"/>
      <c r="H22" s="55"/>
    </row>
    <row r="23" spans="1:8" ht="16.5" customHeight="1" thickBot="1" x14ac:dyDescent="0.2">
      <c r="A23" s="58"/>
      <c r="B23" s="7" t="s">
        <v>27</v>
      </c>
      <c r="C23" s="25">
        <v>553.88</v>
      </c>
      <c r="D23" s="61"/>
      <c r="E23" s="64"/>
      <c r="F23" s="28">
        <v>0</v>
      </c>
      <c r="G23" s="61"/>
      <c r="H23" s="55"/>
    </row>
    <row r="24" spans="1:8" ht="16.5" customHeight="1" thickBot="1" x14ac:dyDescent="0.2">
      <c r="A24" s="58"/>
      <c r="B24" s="7" t="s">
        <v>16</v>
      </c>
      <c r="C24" s="25">
        <v>1152.933</v>
      </c>
      <c r="D24" s="61"/>
      <c r="E24" s="64"/>
      <c r="F24" s="28">
        <v>301.14999999999998</v>
      </c>
      <c r="G24" s="61"/>
      <c r="H24" s="55"/>
    </row>
    <row r="25" spans="1:8" ht="16.5" customHeight="1" thickBot="1" x14ac:dyDescent="0.2">
      <c r="A25" s="58"/>
      <c r="B25" s="7" t="s">
        <v>14</v>
      </c>
      <c r="C25" s="25">
        <v>17069.68</v>
      </c>
      <c r="D25" s="61"/>
      <c r="E25" s="64"/>
      <c r="F25" s="28">
        <v>3439.93</v>
      </c>
      <c r="G25" s="61"/>
      <c r="H25" s="55"/>
    </row>
    <row r="26" spans="1:8" ht="16.5" customHeight="1" thickBot="1" x14ac:dyDescent="0.2">
      <c r="A26" s="59"/>
      <c r="B26" s="12" t="s">
        <v>1</v>
      </c>
      <c r="C26" s="25">
        <v>124019.38699999999</v>
      </c>
      <c r="D26" s="62"/>
      <c r="E26" s="65"/>
      <c r="F26" s="28">
        <v>28334.46</v>
      </c>
      <c r="G26" s="62"/>
      <c r="H26" s="56"/>
    </row>
    <row r="27" spans="1:8" ht="16.5" customHeight="1" thickBot="1" x14ac:dyDescent="0.2">
      <c r="A27" s="57" t="s">
        <v>89</v>
      </c>
      <c r="B27" s="11" t="s">
        <v>25</v>
      </c>
      <c r="C27" s="25">
        <v>2354.8229999999999</v>
      </c>
      <c r="D27" s="60">
        <v>261381.50199999998</v>
      </c>
      <c r="E27" s="63">
        <v>0.23719590604763283</v>
      </c>
      <c r="F27" s="28">
        <v>1905.9199999999998</v>
      </c>
      <c r="G27" s="60">
        <v>18694.27</v>
      </c>
      <c r="H27" s="54">
        <v>0.10075748658167241</v>
      </c>
    </row>
    <row r="28" spans="1:8" ht="16.5" customHeight="1" thickBot="1" x14ac:dyDescent="0.2">
      <c r="A28" s="58"/>
      <c r="B28" s="7" t="s">
        <v>19</v>
      </c>
      <c r="C28" s="25">
        <v>3751.9580000000001</v>
      </c>
      <c r="D28" s="61"/>
      <c r="E28" s="64"/>
      <c r="F28" s="28">
        <v>2651.38</v>
      </c>
      <c r="G28" s="61"/>
      <c r="H28" s="55"/>
    </row>
    <row r="29" spans="1:8" ht="16.5" customHeight="1" thickBot="1" x14ac:dyDescent="0.2">
      <c r="A29" s="58"/>
      <c r="B29" s="7" t="s">
        <v>20</v>
      </c>
      <c r="C29" s="25">
        <v>19662.724000000002</v>
      </c>
      <c r="D29" s="61"/>
      <c r="E29" s="64"/>
      <c r="F29" s="28">
        <v>1470.2099999999998</v>
      </c>
      <c r="G29" s="61"/>
      <c r="H29" s="55"/>
    </row>
    <row r="30" spans="1:8" ht="16.5" customHeight="1" thickBot="1" x14ac:dyDescent="0.2">
      <c r="A30" s="58"/>
      <c r="B30" s="7" t="s">
        <v>13</v>
      </c>
      <c r="C30" s="25">
        <v>5165.1689999999999</v>
      </c>
      <c r="D30" s="61"/>
      <c r="E30" s="64"/>
      <c r="F30" s="28">
        <v>3195.5699999999997</v>
      </c>
      <c r="G30" s="61"/>
      <c r="H30" s="55"/>
    </row>
    <row r="31" spans="1:8" ht="16.5" customHeight="1" thickBot="1" x14ac:dyDescent="0.2">
      <c r="A31" s="58"/>
      <c r="B31" s="7" t="s">
        <v>21</v>
      </c>
      <c r="C31" s="25">
        <v>223741.158</v>
      </c>
      <c r="D31" s="61"/>
      <c r="E31" s="64"/>
      <c r="F31" s="28">
        <v>7288.26</v>
      </c>
      <c r="G31" s="61"/>
      <c r="H31" s="55"/>
    </row>
    <row r="32" spans="1:8" ht="16.5" customHeight="1" thickBot="1" x14ac:dyDescent="0.2">
      <c r="A32" s="58"/>
      <c r="B32" s="7" t="s">
        <v>37</v>
      </c>
      <c r="C32" s="25">
        <v>4626.87</v>
      </c>
      <c r="D32" s="61"/>
      <c r="E32" s="64"/>
      <c r="F32" s="28">
        <v>104.13</v>
      </c>
      <c r="G32" s="61"/>
      <c r="H32" s="55"/>
    </row>
    <row r="33" spans="1:8" ht="16.5" customHeight="1" thickBot="1" x14ac:dyDescent="0.2">
      <c r="A33" s="59"/>
      <c r="B33" s="12" t="s">
        <v>32</v>
      </c>
      <c r="C33" s="25">
        <v>2078.8000000000002</v>
      </c>
      <c r="D33" s="62"/>
      <c r="E33" s="65"/>
      <c r="F33" s="28">
        <v>2078.8000000000002</v>
      </c>
      <c r="G33" s="62"/>
      <c r="H33" s="56"/>
    </row>
    <row r="34" spans="1:8" ht="16.5" customHeight="1" thickBot="1" x14ac:dyDescent="0.2">
      <c r="A34" s="57" t="s">
        <v>90</v>
      </c>
      <c r="B34" s="11" t="s">
        <v>29</v>
      </c>
      <c r="C34" s="25">
        <v>1116.32</v>
      </c>
      <c r="D34" s="60">
        <v>167578.41099999999</v>
      </c>
      <c r="E34" s="63">
        <v>0.15207240270265032</v>
      </c>
      <c r="F34" s="28">
        <v>1116.32</v>
      </c>
      <c r="G34" s="60">
        <v>9853.66</v>
      </c>
      <c r="H34" s="54">
        <v>5.3108787624783542E-2</v>
      </c>
    </row>
    <row r="35" spans="1:8" ht="16.5" customHeight="1" thickBot="1" x14ac:dyDescent="0.2">
      <c r="A35" s="58"/>
      <c r="B35" s="7" t="s">
        <v>36</v>
      </c>
      <c r="C35" s="25">
        <v>21040.14</v>
      </c>
      <c r="D35" s="61"/>
      <c r="E35" s="64"/>
      <c r="F35" s="28">
        <v>57.84</v>
      </c>
      <c r="G35" s="61"/>
      <c r="H35" s="55"/>
    </row>
    <row r="36" spans="1:8" ht="16.5" customHeight="1" thickBot="1" x14ac:dyDescent="0.2">
      <c r="A36" s="58"/>
      <c r="B36" s="7" t="s">
        <v>4</v>
      </c>
      <c r="C36" s="25">
        <v>31189.946</v>
      </c>
      <c r="D36" s="61"/>
      <c r="E36" s="64"/>
      <c r="F36" s="28">
        <v>1778.28</v>
      </c>
      <c r="G36" s="61"/>
      <c r="H36" s="55"/>
    </row>
    <row r="37" spans="1:8" ht="16.5" customHeight="1" thickBot="1" x14ac:dyDescent="0.2">
      <c r="A37" s="58"/>
      <c r="B37" s="7" t="s">
        <v>3</v>
      </c>
      <c r="C37" s="25">
        <v>105137.93799999997</v>
      </c>
      <c r="D37" s="61"/>
      <c r="E37" s="64"/>
      <c r="F37" s="28">
        <v>3681.38</v>
      </c>
      <c r="G37" s="61"/>
      <c r="H37" s="55"/>
    </row>
    <row r="38" spans="1:8" ht="16.5" customHeight="1" thickBot="1" x14ac:dyDescent="0.2">
      <c r="A38" s="59"/>
      <c r="B38" s="12" t="s">
        <v>2</v>
      </c>
      <c r="C38" s="25">
        <v>9094.0669999999991</v>
      </c>
      <c r="D38" s="62"/>
      <c r="E38" s="65"/>
      <c r="F38" s="28">
        <v>3219.8399999999997</v>
      </c>
      <c r="G38" s="62"/>
      <c r="H38" s="56"/>
    </row>
    <row r="39" spans="1:8" ht="16.5" customHeight="1" thickBot="1" x14ac:dyDescent="0.2">
      <c r="A39" s="57" t="s">
        <v>91</v>
      </c>
      <c r="B39" s="11" t="s">
        <v>22</v>
      </c>
      <c r="C39" s="25">
        <v>10676</v>
      </c>
      <c r="D39" s="60">
        <v>65143.628000000004</v>
      </c>
      <c r="E39" s="63">
        <v>5.9115896681510176E-2</v>
      </c>
      <c r="F39" s="28">
        <v>0</v>
      </c>
      <c r="G39" s="60">
        <v>98.24</v>
      </c>
      <c r="H39" s="54">
        <v>5.2948927568626631E-4</v>
      </c>
    </row>
    <row r="40" spans="1:8" ht="16.5" customHeight="1" thickBot="1" x14ac:dyDescent="0.2">
      <c r="A40" s="58"/>
      <c r="B40" s="7" t="s">
        <v>34</v>
      </c>
      <c r="C40" s="25">
        <v>98.433999999999997</v>
      </c>
      <c r="D40" s="61"/>
      <c r="E40" s="64"/>
      <c r="F40" s="28">
        <v>98.24</v>
      </c>
      <c r="G40" s="61"/>
      <c r="H40" s="55"/>
    </row>
    <row r="41" spans="1:8" ht="16.5" customHeight="1" thickBot="1" x14ac:dyDescent="0.2">
      <c r="A41" s="58"/>
      <c r="B41" s="7" t="s">
        <v>35</v>
      </c>
      <c r="C41" s="25">
        <v>3456.9469999999997</v>
      </c>
      <c r="D41" s="61"/>
      <c r="E41" s="64"/>
      <c r="F41" s="28">
        <v>0</v>
      </c>
      <c r="G41" s="61"/>
      <c r="H41" s="55"/>
    </row>
    <row r="42" spans="1:8" ht="16.5" customHeight="1" thickBot="1" x14ac:dyDescent="0.2">
      <c r="A42" s="59"/>
      <c r="B42" s="12" t="s">
        <v>11</v>
      </c>
      <c r="C42" s="25">
        <v>50912.247000000003</v>
      </c>
      <c r="D42" s="62"/>
      <c r="E42" s="65"/>
      <c r="F42" s="28">
        <v>0</v>
      </c>
      <c r="G42" s="62"/>
      <c r="H42" s="56"/>
    </row>
    <row r="43" spans="1:8" ht="16.5" customHeight="1" thickBot="1" x14ac:dyDescent="0.2">
      <c r="A43" s="57" t="s">
        <v>92</v>
      </c>
      <c r="B43" s="11" t="s">
        <v>0</v>
      </c>
      <c r="C43" s="25">
        <v>150614.62199999992</v>
      </c>
      <c r="D43" s="60">
        <v>376221.93799999997</v>
      </c>
      <c r="E43" s="63">
        <v>0.34141017163068538</v>
      </c>
      <c r="F43" s="28">
        <v>81643.370000000039</v>
      </c>
      <c r="G43" s="60">
        <v>104193.70000000003</v>
      </c>
      <c r="H43" s="54">
        <v>0.56157824454470828</v>
      </c>
    </row>
    <row r="44" spans="1:8" ht="16.5" customHeight="1" thickBot="1" x14ac:dyDescent="0.2">
      <c r="A44" s="58"/>
      <c r="B44" s="7" t="s">
        <v>6</v>
      </c>
      <c r="C44" s="25">
        <v>34544.741000000002</v>
      </c>
      <c r="D44" s="61"/>
      <c r="E44" s="64"/>
      <c r="F44" s="28">
        <v>6016.1100000000006</v>
      </c>
      <c r="G44" s="61"/>
      <c r="H44" s="55"/>
    </row>
    <row r="45" spans="1:8" ht="16.5" customHeight="1" thickBot="1" x14ac:dyDescent="0.2">
      <c r="A45" s="58"/>
      <c r="B45" s="7" t="s">
        <v>9</v>
      </c>
      <c r="C45" s="25">
        <v>65261.531999999992</v>
      </c>
      <c r="D45" s="61"/>
      <c r="E45" s="64"/>
      <c r="F45" s="28">
        <v>6446.73</v>
      </c>
      <c r="G45" s="61"/>
      <c r="H45" s="55"/>
    </row>
    <row r="46" spans="1:8" ht="16.5" customHeight="1" thickBot="1" x14ac:dyDescent="0.2">
      <c r="A46" s="58"/>
      <c r="B46" s="7" t="s">
        <v>5</v>
      </c>
      <c r="C46" s="25">
        <v>77431.274000000063</v>
      </c>
      <c r="D46" s="61"/>
      <c r="E46" s="64"/>
      <c r="F46" s="28">
        <v>7617.4999999999982</v>
      </c>
      <c r="G46" s="61"/>
      <c r="H46" s="55"/>
    </row>
    <row r="47" spans="1:8" ht="16.5" customHeight="1" thickBot="1" x14ac:dyDescent="0.2">
      <c r="A47" s="58"/>
      <c r="B47" s="7" t="s">
        <v>10</v>
      </c>
      <c r="C47" s="25">
        <v>34368.860999999997</v>
      </c>
      <c r="D47" s="61"/>
      <c r="E47" s="64"/>
      <c r="F47" s="28">
        <v>384.98</v>
      </c>
      <c r="G47" s="61"/>
      <c r="H47" s="55"/>
    </row>
    <row r="48" spans="1:8" ht="16.5" customHeight="1" thickBot="1" x14ac:dyDescent="0.2">
      <c r="A48" s="58"/>
      <c r="B48" s="7" t="s">
        <v>12</v>
      </c>
      <c r="C48" s="25">
        <v>4987.5419999999986</v>
      </c>
      <c r="D48" s="61"/>
      <c r="E48" s="64"/>
      <c r="F48" s="28">
        <v>0</v>
      </c>
      <c r="G48" s="61"/>
      <c r="H48" s="55"/>
    </row>
    <row r="49" spans="1:8" ht="16.5" customHeight="1" thickBot="1" x14ac:dyDescent="0.2">
      <c r="A49" s="59"/>
      <c r="B49" s="12" t="s">
        <v>23</v>
      </c>
      <c r="C49" s="25">
        <v>9013.366</v>
      </c>
      <c r="D49" s="62"/>
      <c r="E49" s="65"/>
      <c r="F49" s="28">
        <v>2085.0100000000002</v>
      </c>
      <c r="G49" s="62"/>
      <c r="H49" s="56"/>
    </row>
    <row r="50" spans="1:8" ht="16.5" customHeight="1" thickBot="1" x14ac:dyDescent="0.2">
      <c r="A50" s="66" t="s">
        <v>40</v>
      </c>
      <c r="B50" s="67"/>
      <c r="C50" s="35">
        <v>1101964.6432999999</v>
      </c>
      <c r="D50" s="16">
        <v>1101964.6432999999</v>
      </c>
      <c r="E50" s="36">
        <v>1</v>
      </c>
      <c r="F50" s="35">
        <v>185537.28000000009</v>
      </c>
      <c r="G50" s="16">
        <v>185537.28000000003</v>
      </c>
      <c r="H50" s="15">
        <v>1</v>
      </c>
    </row>
  </sheetData>
  <mergeCells count="36">
    <mergeCell ref="A50:B50"/>
    <mergeCell ref="A43:A49"/>
    <mergeCell ref="D43:D49"/>
    <mergeCell ref="E43:E49"/>
    <mergeCell ref="G43:G49"/>
    <mergeCell ref="H43:H49"/>
    <mergeCell ref="E34:E38"/>
    <mergeCell ref="G34:G38"/>
    <mergeCell ref="H34:H38"/>
    <mergeCell ref="A39:A42"/>
    <mergeCell ref="D39:D42"/>
    <mergeCell ref="E39:E42"/>
    <mergeCell ref="G39:G42"/>
    <mergeCell ref="H39:H42"/>
    <mergeCell ref="A34:A38"/>
    <mergeCell ref="D34:D38"/>
    <mergeCell ref="E18:E26"/>
    <mergeCell ref="G18:G26"/>
    <mergeCell ref="H18:H26"/>
    <mergeCell ref="A27:A33"/>
    <mergeCell ref="D27:D33"/>
    <mergeCell ref="E27:E33"/>
    <mergeCell ref="G27:G33"/>
    <mergeCell ref="H27:H33"/>
    <mergeCell ref="A18:A26"/>
    <mergeCell ref="D18:D26"/>
    <mergeCell ref="E5:E10"/>
    <mergeCell ref="G5:G10"/>
    <mergeCell ref="H5:H10"/>
    <mergeCell ref="A11:A17"/>
    <mergeCell ref="D11:D17"/>
    <mergeCell ref="E11:E17"/>
    <mergeCell ref="G11:G17"/>
    <mergeCell ref="H11:H17"/>
    <mergeCell ref="A5:A10"/>
    <mergeCell ref="D5:D10"/>
  </mergeCells>
  <phoneticPr fontId="2"/>
  <pageMargins left="0.7" right="0.7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51"/>
  <sheetViews>
    <sheetView tabSelected="1" zoomScale="85" zoomScaleNormal="85" workbookViewId="0">
      <pane xSplit="4" ySplit="3" topLeftCell="E58" activePane="bottomRight" state="frozen"/>
      <selection pane="topRight" activeCell="E1" sqref="E1"/>
      <selection pane="bottomLeft" activeCell="A4" sqref="A4"/>
      <selection pane="bottomRight" activeCell="W57" sqref="W57"/>
    </sheetView>
  </sheetViews>
  <sheetFormatPr defaultRowHeight="16.5" customHeight="1" x14ac:dyDescent="0.15"/>
  <cols>
    <col min="1" max="2" width="10.625" style="6" customWidth="1"/>
    <col min="3" max="3" width="13.625" style="6" bestFit="1" customWidth="1"/>
    <col min="4" max="4" width="9" style="6" customWidth="1"/>
    <col min="5" max="33" width="11.75" style="6" customWidth="1"/>
    <col min="34" max="34" width="13.625" style="6" bestFit="1" customWidth="1"/>
    <col min="35" max="16384" width="9" style="6"/>
  </cols>
  <sheetData>
    <row r="1" spans="1:34" s="1" customFormat="1" ht="16.5" customHeight="1" thickBot="1" x14ac:dyDescent="0.2">
      <c r="A1" s="19" t="s">
        <v>94</v>
      </c>
      <c r="B1" s="18"/>
      <c r="C1" s="18"/>
      <c r="D1" s="17"/>
      <c r="E1" s="17"/>
      <c r="F1" s="17"/>
      <c r="G1" s="17"/>
    </row>
    <row r="2" spans="1:34" ht="16.5" customHeight="1" thickBot="1" x14ac:dyDescent="0.2"/>
    <row r="3" spans="1:34" ht="33" customHeight="1" thickBot="1" x14ac:dyDescent="0.2">
      <c r="A3" s="20" t="s">
        <v>39</v>
      </c>
      <c r="B3" s="21" t="s">
        <v>76</v>
      </c>
      <c r="C3" s="21" t="s">
        <v>75</v>
      </c>
      <c r="D3" s="21" t="s">
        <v>74</v>
      </c>
      <c r="E3" s="21" t="s">
        <v>73</v>
      </c>
      <c r="F3" s="21" t="s">
        <v>72</v>
      </c>
      <c r="G3" s="21" t="s">
        <v>71</v>
      </c>
      <c r="H3" s="21" t="s">
        <v>70</v>
      </c>
      <c r="I3" s="21" t="s">
        <v>69</v>
      </c>
      <c r="J3" s="21" t="s">
        <v>68</v>
      </c>
      <c r="K3" s="21" t="s">
        <v>67</v>
      </c>
      <c r="L3" s="21" t="s">
        <v>66</v>
      </c>
      <c r="M3" s="21" t="s">
        <v>65</v>
      </c>
      <c r="N3" s="21" t="s">
        <v>64</v>
      </c>
      <c r="O3" s="21" t="s">
        <v>63</v>
      </c>
      <c r="P3" s="21" t="s">
        <v>62</v>
      </c>
      <c r="Q3" s="21" t="s">
        <v>61</v>
      </c>
      <c r="R3" s="21" t="s">
        <v>60</v>
      </c>
      <c r="S3" s="21" t="s">
        <v>59</v>
      </c>
      <c r="T3" s="21" t="s">
        <v>58</v>
      </c>
      <c r="U3" s="21" t="s">
        <v>57</v>
      </c>
      <c r="V3" s="21" t="s">
        <v>56</v>
      </c>
      <c r="W3" s="21" t="s">
        <v>55</v>
      </c>
      <c r="X3" s="21" t="s">
        <v>54</v>
      </c>
      <c r="Y3" s="21" t="s">
        <v>53</v>
      </c>
      <c r="Z3" s="21" t="s">
        <v>52</v>
      </c>
      <c r="AA3" s="21" t="s">
        <v>51</v>
      </c>
      <c r="AB3" s="21" t="s">
        <v>50</v>
      </c>
      <c r="AC3" s="21" t="s">
        <v>49</v>
      </c>
      <c r="AD3" s="21" t="s">
        <v>48</v>
      </c>
      <c r="AE3" s="21" t="s">
        <v>47</v>
      </c>
      <c r="AF3" s="22" t="s">
        <v>46</v>
      </c>
      <c r="AG3" s="22" t="s">
        <v>45</v>
      </c>
      <c r="AH3" s="46"/>
    </row>
    <row r="4" spans="1:34" ht="16.5" customHeight="1" thickBot="1" x14ac:dyDescent="0.2">
      <c r="A4" s="23" t="s">
        <v>77</v>
      </c>
      <c r="B4" s="37" t="s">
        <v>78</v>
      </c>
      <c r="C4" s="38">
        <v>0</v>
      </c>
      <c r="D4" s="36">
        <f>C4/$C$50</f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  <c r="AG4" s="39">
        <v>0</v>
      </c>
      <c r="AH4" s="47"/>
    </row>
    <row r="5" spans="1:34" ht="16.5" customHeight="1" thickBot="1" x14ac:dyDescent="0.2">
      <c r="A5" s="72" t="s">
        <v>79</v>
      </c>
      <c r="B5" s="31" t="s">
        <v>80</v>
      </c>
      <c r="C5" s="38">
        <v>0</v>
      </c>
      <c r="D5" s="36">
        <f t="shared" ref="D5:D49" si="0">C5/$C$50</f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  <c r="AG5" s="39">
        <v>0</v>
      </c>
      <c r="AH5" s="47"/>
    </row>
    <row r="6" spans="1:34" ht="16.5" customHeight="1" thickBot="1" x14ac:dyDescent="0.2">
      <c r="A6" s="73"/>
      <c r="B6" s="32" t="s">
        <v>81</v>
      </c>
      <c r="C6" s="38">
        <v>0</v>
      </c>
      <c r="D6" s="36">
        <f t="shared" si="0"/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G6" s="39">
        <v>0</v>
      </c>
      <c r="AH6" s="47"/>
    </row>
    <row r="7" spans="1:34" ht="16.5" customHeight="1" thickBot="1" x14ac:dyDescent="0.2">
      <c r="A7" s="73"/>
      <c r="B7" s="32" t="s">
        <v>30</v>
      </c>
      <c r="C7" s="38">
        <v>0</v>
      </c>
      <c r="D7" s="36">
        <f t="shared" si="0"/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  <c r="AG7" s="39">
        <v>0</v>
      </c>
      <c r="AH7" s="47"/>
    </row>
    <row r="8" spans="1:34" ht="16.5" customHeight="1" thickBot="1" x14ac:dyDescent="0.2">
      <c r="A8" s="58"/>
      <c r="B8" s="33" t="s">
        <v>82</v>
      </c>
      <c r="C8" s="38">
        <v>0</v>
      </c>
      <c r="D8" s="36">
        <f t="shared" si="0"/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  <c r="AG8" s="39">
        <v>0</v>
      </c>
      <c r="AH8" s="47"/>
    </row>
    <row r="9" spans="1:34" ht="16.5" customHeight="1" thickBot="1" x14ac:dyDescent="0.2">
      <c r="A9" s="58"/>
      <c r="B9" s="34" t="s">
        <v>83</v>
      </c>
      <c r="C9" s="38">
        <v>0</v>
      </c>
      <c r="D9" s="36">
        <f t="shared" si="0"/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  <c r="AG9" s="39">
        <v>0</v>
      </c>
      <c r="AH9" s="47"/>
    </row>
    <row r="10" spans="1:34" ht="16.5" customHeight="1" thickBot="1" x14ac:dyDescent="0.2">
      <c r="A10" s="59"/>
      <c r="B10" s="12" t="s">
        <v>24</v>
      </c>
      <c r="C10" s="38">
        <v>0.112</v>
      </c>
      <c r="D10" s="36">
        <f t="shared" si="0"/>
        <v>1.0163665475200643E-7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0.112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47"/>
    </row>
    <row r="11" spans="1:34" ht="16.5" customHeight="1" thickBot="1" x14ac:dyDescent="0.2">
      <c r="A11" s="74" t="s">
        <v>84</v>
      </c>
      <c r="B11" s="11" t="s">
        <v>17</v>
      </c>
      <c r="C11" s="38">
        <v>2111.8669999999993</v>
      </c>
      <c r="D11" s="36">
        <f t="shared" si="0"/>
        <v>1.9164562246531739E-3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1865.817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114.26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131.79000000000002</v>
      </c>
      <c r="AF11" s="39">
        <v>0</v>
      </c>
      <c r="AG11" s="39">
        <v>0</v>
      </c>
      <c r="AH11" s="47"/>
    </row>
    <row r="12" spans="1:34" ht="16.5" customHeight="1" thickBot="1" x14ac:dyDescent="0.2">
      <c r="A12" s="75"/>
      <c r="B12" s="7" t="s">
        <v>7</v>
      </c>
      <c r="C12" s="38">
        <v>1662.5740000000001</v>
      </c>
      <c r="D12" s="36">
        <f t="shared" si="0"/>
        <v>1.5087362467648424E-3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1194.2940000000001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468.28</v>
      </c>
      <c r="AF12" s="39">
        <v>0</v>
      </c>
      <c r="AG12" s="39">
        <v>0</v>
      </c>
      <c r="AH12" s="47"/>
    </row>
    <row r="13" spans="1:34" ht="16.5" customHeight="1" thickBot="1" x14ac:dyDescent="0.2">
      <c r="A13" s="75"/>
      <c r="B13" s="7" t="s">
        <v>28</v>
      </c>
      <c r="C13" s="38">
        <v>1859.9280000000001</v>
      </c>
      <c r="D13" s="36">
        <f t="shared" si="0"/>
        <v>1.6878291071391949E-3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1859.9280000000001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  <c r="AG13" s="39">
        <v>0</v>
      </c>
      <c r="AH13" s="47"/>
    </row>
    <row r="14" spans="1:34" ht="16.5" customHeight="1" thickBot="1" x14ac:dyDescent="0.2">
      <c r="A14" s="75"/>
      <c r="B14" s="7" t="s">
        <v>18</v>
      </c>
      <c r="C14" s="38">
        <v>8114.8499999999985</v>
      </c>
      <c r="D14" s="36">
        <f t="shared" si="0"/>
        <v>7.3639839983421357E-3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4958.5469999999996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109.46300000000001</v>
      </c>
      <c r="R14" s="39">
        <v>7.57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3039.27</v>
      </c>
      <c r="AF14" s="39">
        <v>0</v>
      </c>
      <c r="AG14" s="39">
        <v>0</v>
      </c>
      <c r="AH14" s="47"/>
    </row>
    <row r="15" spans="1:34" ht="16.5" customHeight="1" thickBot="1" x14ac:dyDescent="0.2">
      <c r="A15" s="75"/>
      <c r="B15" s="7" t="s">
        <v>15</v>
      </c>
      <c r="C15" s="38">
        <v>2179.7959999999998</v>
      </c>
      <c r="D15" s="36">
        <f t="shared" si="0"/>
        <v>1.9780997632303982E-3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787.84699999999998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17.259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1374.69</v>
      </c>
      <c r="AF15" s="39">
        <v>0</v>
      </c>
      <c r="AG15" s="39">
        <v>0</v>
      </c>
      <c r="AH15" s="47"/>
    </row>
    <row r="16" spans="1:34" ht="16.5" customHeight="1" thickBot="1" x14ac:dyDescent="0.2">
      <c r="A16" s="75"/>
      <c r="B16" s="7" t="s">
        <v>8</v>
      </c>
      <c r="C16" s="38">
        <v>12925.528300000005</v>
      </c>
      <c r="D16" s="36">
        <f t="shared" si="0"/>
        <v>1.1729530868878475E-2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3911.7982999999999</v>
      </c>
      <c r="K16" s="39">
        <v>0</v>
      </c>
      <c r="L16" s="39">
        <v>0</v>
      </c>
      <c r="M16" s="39">
        <v>125</v>
      </c>
      <c r="N16" s="39">
        <v>0</v>
      </c>
      <c r="O16" s="39">
        <v>0</v>
      </c>
      <c r="P16" s="39">
        <v>0</v>
      </c>
      <c r="Q16" s="39">
        <v>62.584000000000003</v>
      </c>
      <c r="R16" s="39">
        <v>95.822000000000003</v>
      </c>
      <c r="S16" s="39">
        <v>7.3469999999999995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8722.976999999999</v>
      </c>
      <c r="AF16" s="39">
        <v>0</v>
      </c>
      <c r="AG16" s="39">
        <v>0</v>
      </c>
      <c r="AH16" s="47"/>
    </row>
    <row r="17" spans="1:34" ht="16.5" customHeight="1" thickBot="1" x14ac:dyDescent="0.2">
      <c r="A17" s="76"/>
      <c r="B17" s="12" t="s">
        <v>26</v>
      </c>
      <c r="C17" s="38">
        <v>37770.971999999994</v>
      </c>
      <c r="D17" s="36">
        <f t="shared" si="0"/>
        <v>3.4276028935818763E-2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6146.973</v>
      </c>
      <c r="K17" s="39">
        <v>0</v>
      </c>
      <c r="L17" s="39">
        <v>47.116999999999997</v>
      </c>
      <c r="M17" s="39">
        <v>15.885999999999999</v>
      </c>
      <c r="N17" s="39">
        <v>0</v>
      </c>
      <c r="O17" s="39">
        <v>0</v>
      </c>
      <c r="P17" s="39">
        <v>2057</v>
      </c>
      <c r="Q17" s="39">
        <v>826.74399999999991</v>
      </c>
      <c r="R17" s="39">
        <v>218.07599999999999</v>
      </c>
      <c r="S17" s="39">
        <v>385.33100000000002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28073.845000000001</v>
      </c>
      <c r="AF17" s="39">
        <v>0</v>
      </c>
      <c r="AG17" s="39">
        <v>0</v>
      </c>
      <c r="AH17" s="47"/>
    </row>
    <row r="18" spans="1:34" ht="16.5" customHeight="1" thickBot="1" x14ac:dyDescent="0.2">
      <c r="A18" s="57" t="s">
        <v>85</v>
      </c>
      <c r="B18" s="11" t="s">
        <v>86</v>
      </c>
      <c r="C18" s="38">
        <v>0.44800000000000001</v>
      </c>
      <c r="D18" s="36">
        <f t="shared" si="0"/>
        <v>4.0654661900802571E-7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0.44800000000000001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  <c r="AG18" s="39">
        <v>0</v>
      </c>
      <c r="AH18" s="47"/>
    </row>
    <row r="19" spans="1:34" ht="16.5" customHeight="1" thickBot="1" x14ac:dyDescent="0.2">
      <c r="A19" s="58"/>
      <c r="B19" s="33" t="s">
        <v>87</v>
      </c>
      <c r="C19" s="38">
        <v>0</v>
      </c>
      <c r="D19" s="36">
        <f t="shared" si="0"/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47"/>
    </row>
    <row r="20" spans="1:34" ht="16.5" customHeight="1" thickBot="1" x14ac:dyDescent="0.2">
      <c r="A20" s="58"/>
      <c r="B20" s="33" t="s">
        <v>31</v>
      </c>
      <c r="C20" s="38">
        <v>20759.504999999997</v>
      </c>
      <c r="D20" s="36">
        <f t="shared" si="0"/>
        <v>1.883863073667456E-2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6.5000000000000002E-2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17910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2849.4399999999996</v>
      </c>
      <c r="AF20" s="39">
        <v>0</v>
      </c>
      <c r="AG20" s="39">
        <v>0</v>
      </c>
      <c r="AH20" s="47"/>
    </row>
    <row r="21" spans="1:34" ht="16.5" customHeight="1" thickBot="1" x14ac:dyDescent="0.2">
      <c r="A21" s="58"/>
      <c r="B21" s="7" t="s">
        <v>33</v>
      </c>
      <c r="C21" s="38">
        <v>1457.6739999999998</v>
      </c>
      <c r="D21" s="36">
        <f t="shared" si="0"/>
        <v>1.322795616776573E-3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1.4E-2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1161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296.65999999999997</v>
      </c>
      <c r="AF21" s="39">
        <v>0</v>
      </c>
      <c r="AG21" s="39">
        <v>0</v>
      </c>
      <c r="AH21" s="47"/>
    </row>
    <row r="22" spans="1:34" ht="16.5" customHeight="1" thickBot="1" x14ac:dyDescent="0.2">
      <c r="A22" s="58"/>
      <c r="B22" s="7" t="s">
        <v>88</v>
      </c>
      <c r="C22" s="38">
        <v>0.03</v>
      </c>
      <c r="D22" s="36">
        <f t="shared" si="0"/>
        <v>2.7224103951430293E-8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0.03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47"/>
    </row>
    <row r="23" spans="1:34" ht="16.5" customHeight="1" thickBot="1" x14ac:dyDescent="0.2">
      <c r="A23" s="58"/>
      <c r="B23" s="7" t="s">
        <v>27</v>
      </c>
      <c r="C23" s="38">
        <v>553.88</v>
      </c>
      <c r="D23" s="36">
        <f t="shared" si="0"/>
        <v>5.026295565539404E-4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499.09000000000003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54.79</v>
      </c>
      <c r="AF23" s="39">
        <v>0</v>
      </c>
      <c r="AG23" s="39">
        <v>0</v>
      </c>
      <c r="AH23" s="47"/>
    </row>
    <row r="24" spans="1:34" ht="16.5" customHeight="1" thickBot="1" x14ac:dyDescent="0.2">
      <c r="A24" s="58"/>
      <c r="B24" s="7" t="s">
        <v>16</v>
      </c>
      <c r="C24" s="38">
        <v>1152.933</v>
      </c>
      <c r="D24" s="36">
        <f t="shared" si="0"/>
        <v>1.0462522613678127E-3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1152.933</v>
      </c>
      <c r="AF24" s="39">
        <v>0</v>
      </c>
      <c r="AG24" s="39">
        <v>0</v>
      </c>
      <c r="AH24" s="47"/>
    </row>
    <row r="25" spans="1:34" ht="16.5" customHeight="1" thickBot="1" x14ac:dyDescent="0.2">
      <c r="A25" s="58"/>
      <c r="B25" s="7" t="s">
        <v>14</v>
      </c>
      <c r="C25" s="38">
        <v>17069.68</v>
      </c>
      <c r="D25" s="36">
        <f t="shared" si="0"/>
        <v>1.5490224757921688E-2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4047.1699999999996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14.38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13008.13</v>
      </c>
      <c r="AF25" s="39">
        <v>0</v>
      </c>
      <c r="AG25" s="39">
        <v>0</v>
      </c>
      <c r="AH25" s="47"/>
    </row>
    <row r="26" spans="1:34" ht="16.5" customHeight="1" thickBot="1" x14ac:dyDescent="0.2">
      <c r="A26" s="59"/>
      <c r="B26" s="12" t="s">
        <v>1</v>
      </c>
      <c r="C26" s="38">
        <v>124019.38699999999</v>
      </c>
      <c r="D26" s="36">
        <f t="shared" si="0"/>
        <v>0.11254388945602208</v>
      </c>
      <c r="E26" s="39">
        <v>30.42</v>
      </c>
      <c r="F26" s="39">
        <v>21034.01</v>
      </c>
      <c r="G26" s="39">
        <v>0</v>
      </c>
      <c r="H26" s="39">
        <v>0</v>
      </c>
      <c r="I26" s="39">
        <v>0</v>
      </c>
      <c r="J26" s="39">
        <v>1220.7699999999998</v>
      </c>
      <c r="K26" s="39">
        <v>0</v>
      </c>
      <c r="L26" s="39">
        <v>51.28</v>
      </c>
      <c r="M26" s="39">
        <v>0</v>
      </c>
      <c r="N26" s="39">
        <v>2000</v>
      </c>
      <c r="O26" s="39">
        <v>1.08</v>
      </c>
      <c r="P26" s="39">
        <v>67350.600000000006</v>
      </c>
      <c r="Q26" s="39">
        <v>24.138999999999999</v>
      </c>
      <c r="R26" s="39">
        <v>1.2789999999999999</v>
      </c>
      <c r="S26" s="39">
        <v>20.158999999999999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32285.649999999994</v>
      </c>
      <c r="AF26" s="39">
        <v>0</v>
      </c>
      <c r="AG26" s="39">
        <v>0</v>
      </c>
      <c r="AH26" s="47"/>
    </row>
    <row r="27" spans="1:34" ht="16.5" customHeight="1" thickBot="1" x14ac:dyDescent="0.2">
      <c r="A27" s="74" t="s">
        <v>89</v>
      </c>
      <c r="B27" s="11" t="s">
        <v>25</v>
      </c>
      <c r="C27" s="38">
        <v>2354.8229999999999</v>
      </c>
      <c r="D27" s="36">
        <f t="shared" si="0"/>
        <v>2.1369315379739643E-3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276.06</v>
      </c>
      <c r="K27" s="39">
        <v>0</v>
      </c>
      <c r="L27" s="39">
        <v>0</v>
      </c>
      <c r="M27" s="39">
        <v>0</v>
      </c>
      <c r="N27" s="39">
        <v>0</v>
      </c>
      <c r="O27" s="39">
        <v>170.68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1908.0830000000001</v>
      </c>
      <c r="AF27" s="39">
        <v>0</v>
      </c>
      <c r="AG27" s="39">
        <v>0</v>
      </c>
      <c r="AH27" s="47"/>
    </row>
    <row r="28" spans="1:34" ht="16.5" customHeight="1" thickBot="1" x14ac:dyDescent="0.2">
      <c r="A28" s="75"/>
      <c r="B28" s="7" t="s">
        <v>19</v>
      </c>
      <c r="C28" s="38">
        <v>3751.9580000000001</v>
      </c>
      <c r="D28" s="36">
        <f t="shared" si="0"/>
        <v>3.4047898204466833E-3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5.8000000000000003E-2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3751.9</v>
      </c>
      <c r="AF28" s="39">
        <v>0</v>
      </c>
      <c r="AG28" s="39">
        <v>0</v>
      </c>
      <c r="AH28" s="47"/>
    </row>
    <row r="29" spans="1:34" ht="16.5" customHeight="1" thickBot="1" x14ac:dyDescent="0.2">
      <c r="A29" s="75"/>
      <c r="B29" s="7" t="s">
        <v>20</v>
      </c>
      <c r="C29" s="38">
        <v>19662.724000000002</v>
      </c>
      <c r="D29" s="36">
        <f t="shared" si="0"/>
        <v>1.7843334738142778E-2</v>
      </c>
      <c r="E29" s="39">
        <v>777.30000000000007</v>
      </c>
      <c r="F29" s="39">
        <v>0</v>
      </c>
      <c r="G29" s="39">
        <v>0</v>
      </c>
      <c r="H29" s="39">
        <v>0</v>
      </c>
      <c r="I29" s="39">
        <v>0</v>
      </c>
      <c r="J29" s="39">
        <v>3.4940000000000002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14768.699999999999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4113.2300000000005</v>
      </c>
      <c r="AF29" s="39">
        <v>0</v>
      </c>
      <c r="AG29" s="39">
        <v>0</v>
      </c>
      <c r="AH29" s="47"/>
    </row>
    <row r="30" spans="1:34" ht="16.5" customHeight="1" thickBot="1" x14ac:dyDescent="0.2">
      <c r="A30" s="75"/>
      <c r="B30" s="7" t="s">
        <v>13</v>
      </c>
      <c r="C30" s="38">
        <v>5165.1689999999999</v>
      </c>
      <c r="D30" s="36">
        <f t="shared" si="0"/>
        <v>4.6872365927568419E-3</v>
      </c>
      <c r="E30" s="39">
        <v>0</v>
      </c>
      <c r="F30" s="39">
        <v>1500</v>
      </c>
      <c r="G30" s="39">
        <v>0</v>
      </c>
      <c r="H30" s="39">
        <v>0</v>
      </c>
      <c r="I30" s="39">
        <v>0</v>
      </c>
      <c r="J30" s="39">
        <v>695.49500000000012</v>
      </c>
      <c r="K30" s="39">
        <v>0</v>
      </c>
      <c r="L30" s="39">
        <v>0</v>
      </c>
      <c r="M30" s="39">
        <v>3.367</v>
      </c>
      <c r="N30" s="39">
        <v>0</v>
      </c>
      <c r="O30" s="39">
        <v>3.367</v>
      </c>
      <c r="P30" s="39">
        <v>0</v>
      </c>
      <c r="Q30" s="39">
        <v>0</v>
      </c>
      <c r="R30" s="39">
        <v>0</v>
      </c>
      <c r="S30" s="39">
        <v>85.36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2877.58</v>
      </c>
      <c r="AF30" s="39">
        <v>0</v>
      </c>
      <c r="AG30" s="39">
        <v>0</v>
      </c>
      <c r="AH30" s="47"/>
    </row>
    <row r="31" spans="1:34" ht="16.5" customHeight="1" thickBot="1" x14ac:dyDescent="0.2">
      <c r="A31" s="75"/>
      <c r="B31" s="7" t="s">
        <v>21</v>
      </c>
      <c r="C31" s="38">
        <v>223741.158</v>
      </c>
      <c r="D31" s="36">
        <f t="shared" si="0"/>
        <v>0.20303841812017964</v>
      </c>
      <c r="E31" s="39">
        <v>19484.400000000001</v>
      </c>
      <c r="F31" s="39">
        <v>290</v>
      </c>
      <c r="G31" s="39">
        <v>0</v>
      </c>
      <c r="H31" s="39">
        <v>0</v>
      </c>
      <c r="I31" s="39">
        <v>0</v>
      </c>
      <c r="J31" s="39">
        <v>467.17700000000008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195265.6</v>
      </c>
      <c r="Q31" s="39">
        <v>1.76</v>
      </c>
      <c r="R31" s="39">
        <v>7.0410000000000004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357.99</v>
      </c>
      <c r="AC31" s="39">
        <v>0</v>
      </c>
      <c r="AD31" s="39">
        <v>0</v>
      </c>
      <c r="AE31" s="39">
        <v>7867.1900000000005</v>
      </c>
      <c r="AF31" s="39">
        <v>0</v>
      </c>
      <c r="AG31" s="39">
        <v>0</v>
      </c>
      <c r="AH31" s="47"/>
    </row>
    <row r="32" spans="1:34" ht="16.5" customHeight="1" thickBot="1" x14ac:dyDescent="0.2">
      <c r="A32" s="75"/>
      <c r="B32" s="7" t="s">
        <v>37</v>
      </c>
      <c r="C32" s="38">
        <v>4626.87</v>
      </c>
      <c r="D32" s="36">
        <f t="shared" si="0"/>
        <v>4.1987463283251428E-3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27.38</v>
      </c>
      <c r="AB32" s="39">
        <v>0</v>
      </c>
      <c r="AC32" s="39">
        <v>0</v>
      </c>
      <c r="AD32" s="39">
        <v>0</v>
      </c>
      <c r="AE32" s="39">
        <v>4599.49</v>
      </c>
      <c r="AF32" s="39">
        <v>0</v>
      </c>
      <c r="AG32" s="39">
        <v>0</v>
      </c>
      <c r="AH32" s="47"/>
    </row>
    <row r="33" spans="1:34" ht="16.5" customHeight="1" thickBot="1" x14ac:dyDescent="0.2">
      <c r="A33" s="76"/>
      <c r="B33" s="12" t="s">
        <v>32</v>
      </c>
      <c r="C33" s="38">
        <v>2078.8000000000002</v>
      </c>
      <c r="D33" s="36">
        <f t="shared" si="0"/>
        <v>1.8864489098077766E-3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2078.8000000000002</v>
      </c>
      <c r="AF33" s="39">
        <v>0</v>
      </c>
      <c r="AG33" s="39">
        <v>0</v>
      </c>
      <c r="AH33" s="47"/>
    </row>
    <row r="34" spans="1:34" ht="16.5" customHeight="1" thickBot="1" x14ac:dyDescent="0.2">
      <c r="A34" s="74" t="s">
        <v>90</v>
      </c>
      <c r="B34" s="11" t="s">
        <v>29</v>
      </c>
      <c r="C34" s="38">
        <v>1116.32</v>
      </c>
      <c r="D34" s="36">
        <f t="shared" si="0"/>
        <v>1.0130270574353554E-3</v>
      </c>
      <c r="E34" s="39">
        <v>901.76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214.56</v>
      </c>
      <c r="AF34" s="39">
        <v>0</v>
      </c>
      <c r="AG34" s="39">
        <v>0</v>
      </c>
      <c r="AH34" s="47"/>
    </row>
    <row r="35" spans="1:34" ht="16.5" customHeight="1" thickBot="1" x14ac:dyDescent="0.2">
      <c r="A35" s="75"/>
      <c r="B35" s="7" t="s">
        <v>36</v>
      </c>
      <c r="C35" s="38">
        <v>21040.14</v>
      </c>
      <c r="D35" s="36">
        <f t="shared" si="0"/>
        <v>1.9093298617088219E-2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1499.57</v>
      </c>
      <c r="K35" s="39">
        <v>0</v>
      </c>
      <c r="L35" s="39">
        <v>0</v>
      </c>
      <c r="M35" s="39">
        <v>10.43</v>
      </c>
      <c r="N35" s="39">
        <v>0</v>
      </c>
      <c r="O35" s="39">
        <v>0</v>
      </c>
      <c r="P35" s="39">
        <v>19045</v>
      </c>
      <c r="Q35" s="39">
        <v>0</v>
      </c>
      <c r="R35" s="39">
        <v>427.3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57.84</v>
      </c>
      <c r="AF35" s="39">
        <v>0</v>
      </c>
      <c r="AG35" s="39">
        <v>0</v>
      </c>
      <c r="AH35" s="47"/>
    </row>
    <row r="36" spans="1:34" ht="16.5" customHeight="1" thickBot="1" x14ac:dyDescent="0.2">
      <c r="A36" s="75"/>
      <c r="B36" s="7" t="s">
        <v>4</v>
      </c>
      <c r="C36" s="38">
        <v>31189.946</v>
      </c>
      <c r="D36" s="36">
        <f t="shared" si="0"/>
        <v>2.830394440478325E-2</v>
      </c>
      <c r="E36" s="39">
        <v>184.02</v>
      </c>
      <c r="F36" s="39">
        <v>0.21199999999999999</v>
      </c>
      <c r="G36" s="39">
        <v>0</v>
      </c>
      <c r="H36" s="39">
        <v>0.33400000000000002</v>
      </c>
      <c r="I36" s="39">
        <v>0</v>
      </c>
      <c r="J36" s="39">
        <v>994.875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19570.64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1.41</v>
      </c>
      <c r="X36" s="39">
        <v>5.3999999999999999E-2</v>
      </c>
      <c r="Y36" s="39">
        <v>0</v>
      </c>
      <c r="Z36" s="39">
        <v>8.1000000000000003E-2</v>
      </c>
      <c r="AA36" s="39">
        <v>0</v>
      </c>
      <c r="AB36" s="39">
        <v>0</v>
      </c>
      <c r="AC36" s="39">
        <v>0</v>
      </c>
      <c r="AD36" s="39">
        <v>0</v>
      </c>
      <c r="AE36" s="39">
        <v>10438.32</v>
      </c>
      <c r="AF36" s="39">
        <v>0</v>
      </c>
      <c r="AG36" s="39">
        <v>0</v>
      </c>
      <c r="AH36" s="47"/>
    </row>
    <row r="37" spans="1:34" ht="16.5" customHeight="1" thickBot="1" x14ac:dyDescent="0.2">
      <c r="A37" s="75"/>
      <c r="B37" s="7" t="s">
        <v>3</v>
      </c>
      <c r="C37" s="38">
        <v>105137.93799999997</v>
      </c>
      <c r="D37" s="36">
        <f t="shared" si="0"/>
        <v>9.54095384450344E-2</v>
      </c>
      <c r="E37" s="39">
        <v>415.19600000000003</v>
      </c>
      <c r="F37" s="39">
        <v>486.77700000000004</v>
      </c>
      <c r="G37" s="39">
        <v>190.953</v>
      </c>
      <c r="H37" s="39">
        <v>0.66</v>
      </c>
      <c r="I37" s="39">
        <v>6.8000000000000005E-2</v>
      </c>
      <c r="J37" s="39">
        <v>4199.5499999999984</v>
      </c>
      <c r="K37" s="39">
        <v>0</v>
      </c>
      <c r="L37" s="39">
        <v>12.763</v>
      </c>
      <c r="M37" s="39">
        <v>330.80900000000003</v>
      </c>
      <c r="N37" s="39">
        <v>2206.52</v>
      </c>
      <c r="O37" s="39">
        <v>304.02</v>
      </c>
      <c r="P37" s="39">
        <v>93122.98</v>
      </c>
      <c r="Q37" s="39">
        <v>0</v>
      </c>
      <c r="R37" s="39">
        <v>3.4</v>
      </c>
      <c r="S37" s="39">
        <v>0</v>
      </c>
      <c r="T37" s="39">
        <v>0</v>
      </c>
      <c r="U37" s="39">
        <v>0</v>
      </c>
      <c r="V37" s="39">
        <v>0</v>
      </c>
      <c r="W37" s="39">
        <v>42.68</v>
      </c>
      <c r="X37" s="39">
        <v>1.75</v>
      </c>
      <c r="Y37" s="39">
        <v>86.701999999999998</v>
      </c>
      <c r="Z37" s="39">
        <v>2E-3</v>
      </c>
      <c r="AA37" s="39">
        <v>76.12</v>
      </c>
      <c r="AB37" s="39">
        <v>0</v>
      </c>
      <c r="AC37" s="39">
        <v>0</v>
      </c>
      <c r="AD37" s="39">
        <v>0</v>
      </c>
      <c r="AE37" s="39">
        <v>3656.9879999999998</v>
      </c>
      <c r="AF37" s="39">
        <v>0</v>
      </c>
      <c r="AG37" s="39">
        <v>0</v>
      </c>
      <c r="AH37" s="47"/>
    </row>
    <row r="38" spans="1:34" ht="16.5" customHeight="1" thickBot="1" x14ac:dyDescent="0.2">
      <c r="A38" s="76"/>
      <c r="B38" s="12" t="s">
        <v>2</v>
      </c>
      <c r="C38" s="38">
        <v>9094.0669999999991</v>
      </c>
      <c r="D38" s="36">
        <f t="shared" si="0"/>
        <v>8.2525941783090605E-3</v>
      </c>
      <c r="E38" s="39">
        <v>1409.11</v>
      </c>
      <c r="F38" s="39">
        <v>67.47</v>
      </c>
      <c r="G38" s="39">
        <v>489.40999999999997</v>
      </c>
      <c r="H38" s="39">
        <v>18.62</v>
      </c>
      <c r="I38" s="39">
        <v>94.84</v>
      </c>
      <c r="J38" s="39">
        <v>965.02699999999993</v>
      </c>
      <c r="K38" s="39">
        <v>0</v>
      </c>
      <c r="L38" s="39">
        <v>0</v>
      </c>
      <c r="M38" s="39">
        <v>0</v>
      </c>
      <c r="N38" s="39">
        <v>0</v>
      </c>
      <c r="O38" s="39">
        <v>3.46</v>
      </c>
      <c r="P38" s="39">
        <v>2947.1</v>
      </c>
      <c r="Q38" s="39">
        <v>0</v>
      </c>
      <c r="R38" s="39">
        <v>112.25999999999999</v>
      </c>
      <c r="S38" s="39">
        <v>29.43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1064.74</v>
      </c>
      <c r="Z38" s="39">
        <v>0</v>
      </c>
      <c r="AA38" s="39">
        <v>159.57</v>
      </c>
      <c r="AB38" s="39">
        <v>0</v>
      </c>
      <c r="AC38" s="39">
        <v>0</v>
      </c>
      <c r="AD38" s="39">
        <v>33.020000000000003</v>
      </c>
      <c r="AE38" s="39">
        <v>1697.3799999999997</v>
      </c>
      <c r="AF38" s="39">
        <v>0</v>
      </c>
      <c r="AG38" s="39">
        <v>2.63</v>
      </c>
      <c r="AH38" s="47"/>
    </row>
    <row r="39" spans="1:34" ht="16.5" customHeight="1" thickBot="1" x14ac:dyDescent="0.2">
      <c r="A39" s="74" t="s">
        <v>91</v>
      </c>
      <c r="B39" s="11" t="s">
        <v>22</v>
      </c>
      <c r="C39" s="38">
        <v>10676</v>
      </c>
      <c r="D39" s="36">
        <f t="shared" si="0"/>
        <v>9.6881511261823275E-3</v>
      </c>
      <c r="E39" s="39">
        <v>0</v>
      </c>
      <c r="F39" s="39">
        <v>0</v>
      </c>
      <c r="G39" s="39">
        <v>5325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5351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  <c r="AG39" s="39">
        <v>0</v>
      </c>
      <c r="AH39" s="47"/>
    </row>
    <row r="40" spans="1:34" ht="16.5" customHeight="1" thickBot="1" x14ac:dyDescent="0.2">
      <c r="A40" s="75"/>
      <c r="B40" s="7" t="s">
        <v>34</v>
      </c>
      <c r="C40" s="38">
        <v>98.433999999999997</v>
      </c>
      <c r="D40" s="36">
        <f t="shared" si="0"/>
        <v>8.9325914945169652E-5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0.19400000000000001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98.24</v>
      </c>
      <c r="AF40" s="39">
        <v>0</v>
      </c>
      <c r="AG40" s="39">
        <v>0</v>
      </c>
      <c r="AH40" s="47"/>
    </row>
    <row r="41" spans="1:34" ht="16.5" customHeight="1" thickBot="1" x14ac:dyDescent="0.2">
      <c r="A41" s="75"/>
      <c r="B41" s="7" t="s">
        <v>35</v>
      </c>
      <c r="C41" s="38">
        <v>3456.9469999999997</v>
      </c>
      <c r="D41" s="36">
        <f t="shared" si="0"/>
        <v>3.1370761494195027E-3</v>
      </c>
      <c r="E41" s="39">
        <v>0</v>
      </c>
      <c r="F41" s="39">
        <v>361.06</v>
      </c>
      <c r="G41" s="39">
        <v>131.55000000000001</v>
      </c>
      <c r="H41" s="39">
        <v>110</v>
      </c>
      <c r="I41" s="39">
        <v>0</v>
      </c>
      <c r="J41" s="39">
        <v>0.41699999999999998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647.98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2205.94</v>
      </c>
      <c r="AF41" s="39">
        <v>0</v>
      </c>
      <c r="AG41" s="39">
        <v>0</v>
      </c>
      <c r="AH41" s="47"/>
    </row>
    <row r="42" spans="1:34" ht="16.5" customHeight="1" thickBot="1" x14ac:dyDescent="0.2">
      <c r="A42" s="76"/>
      <c r="B42" s="12" t="s">
        <v>11</v>
      </c>
      <c r="C42" s="38">
        <v>50912.247000000003</v>
      </c>
      <c r="D42" s="36">
        <f t="shared" si="0"/>
        <v>4.6201343490963172E-2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0.247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50912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  <c r="AG42" s="39">
        <v>0</v>
      </c>
      <c r="AH42" s="47"/>
    </row>
    <row r="43" spans="1:34" ht="16.5" customHeight="1" thickBot="1" x14ac:dyDescent="0.2">
      <c r="A43" s="74" t="s">
        <v>92</v>
      </c>
      <c r="B43" s="11" t="s">
        <v>0</v>
      </c>
      <c r="C43" s="38">
        <v>150614.62199999992</v>
      </c>
      <c r="D43" s="36">
        <f t="shared" si="0"/>
        <v>0.13667827086444592</v>
      </c>
      <c r="E43" s="39">
        <v>2750.85</v>
      </c>
      <c r="F43" s="39">
        <v>51799.810000000019</v>
      </c>
      <c r="G43" s="39">
        <v>3410.3500000000004</v>
      </c>
      <c r="H43" s="39">
        <v>343.49</v>
      </c>
      <c r="I43" s="39">
        <v>3189.65</v>
      </c>
      <c r="J43" s="39">
        <v>12648.681</v>
      </c>
      <c r="K43" s="39">
        <v>0</v>
      </c>
      <c r="L43" s="39">
        <v>22.54</v>
      </c>
      <c r="M43" s="39">
        <v>1455.73</v>
      </c>
      <c r="N43" s="39">
        <v>792.56999999999982</v>
      </c>
      <c r="O43" s="39">
        <v>4657.68</v>
      </c>
      <c r="P43" s="39">
        <v>4124.6400000000003</v>
      </c>
      <c r="Q43" s="39">
        <v>31.58</v>
      </c>
      <c r="R43" s="39">
        <v>8199.0230000000029</v>
      </c>
      <c r="S43" s="39">
        <v>80.490000000000009</v>
      </c>
      <c r="T43" s="39">
        <v>3126.2730000000001</v>
      </c>
      <c r="U43" s="39">
        <v>0</v>
      </c>
      <c r="V43" s="39">
        <v>31454.590000000004</v>
      </c>
      <c r="W43" s="39">
        <v>426.53999999999996</v>
      </c>
      <c r="X43" s="39">
        <v>120.21</v>
      </c>
      <c r="Y43" s="39">
        <v>1041.23</v>
      </c>
      <c r="Z43" s="39">
        <v>0</v>
      </c>
      <c r="AA43" s="39">
        <v>1.69</v>
      </c>
      <c r="AB43" s="39">
        <v>0</v>
      </c>
      <c r="AC43" s="39">
        <v>0</v>
      </c>
      <c r="AD43" s="39">
        <v>26.919999999999998</v>
      </c>
      <c r="AE43" s="39">
        <v>20787.225000000009</v>
      </c>
      <c r="AF43" s="39">
        <v>122.86</v>
      </c>
      <c r="AG43" s="39">
        <v>0</v>
      </c>
      <c r="AH43" s="47"/>
    </row>
    <row r="44" spans="1:34" ht="16.5" customHeight="1" thickBot="1" x14ac:dyDescent="0.2">
      <c r="A44" s="75"/>
      <c r="B44" s="7" t="s">
        <v>6</v>
      </c>
      <c r="C44" s="38">
        <v>34544.741000000002</v>
      </c>
      <c r="D44" s="36">
        <f t="shared" si="0"/>
        <v>3.134832066530787E-2</v>
      </c>
      <c r="E44" s="39">
        <v>4584.7599999999993</v>
      </c>
      <c r="F44" s="39">
        <v>6815.17</v>
      </c>
      <c r="G44" s="39">
        <v>1007.6899999999998</v>
      </c>
      <c r="H44" s="39">
        <v>377.55</v>
      </c>
      <c r="I44" s="39">
        <v>64.25</v>
      </c>
      <c r="J44" s="39">
        <v>3626.8009999999995</v>
      </c>
      <c r="K44" s="39">
        <v>0</v>
      </c>
      <c r="L44" s="39">
        <v>0</v>
      </c>
      <c r="M44" s="39">
        <v>61.92</v>
      </c>
      <c r="N44" s="39">
        <v>0</v>
      </c>
      <c r="O44" s="39">
        <v>316.86</v>
      </c>
      <c r="P44" s="39">
        <v>13.62</v>
      </c>
      <c r="Q44" s="39">
        <v>0</v>
      </c>
      <c r="R44" s="39">
        <v>595.09</v>
      </c>
      <c r="S44" s="39">
        <v>0</v>
      </c>
      <c r="T44" s="39">
        <v>11689.71</v>
      </c>
      <c r="U44" s="39">
        <v>0</v>
      </c>
      <c r="V44" s="39">
        <v>0</v>
      </c>
      <c r="W44" s="39">
        <v>287.32</v>
      </c>
      <c r="X44" s="39">
        <v>7.82</v>
      </c>
      <c r="Y44" s="39">
        <v>4309.54</v>
      </c>
      <c r="Z44" s="39">
        <v>11.93</v>
      </c>
      <c r="AA44" s="39">
        <v>87.66</v>
      </c>
      <c r="AB44" s="39">
        <v>57.56</v>
      </c>
      <c r="AC44" s="39">
        <v>0</v>
      </c>
      <c r="AD44" s="39">
        <v>0</v>
      </c>
      <c r="AE44" s="39">
        <v>629.49</v>
      </c>
      <c r="AF44" s="39">
        <v>0</v>
      </c>
      <c r="AG44" s="39">
        <v>0</v>
      </c>
      <c r="AH44" s="47"/>
    </row>
    <row r="45" spans="1:34" ht="16.5" customHeight="1" thickBot="1" x14ac:dyDescent="0.2">
      <c r="A45" s="75"/>
      <c r="B45" s="7" t="s">
        <v>9</v>
      </c>
      <c r="C45" s="38">
        <v>65261.531999999992</v>
      </c>
      <c r="D45" s="36">
        <f t="shared" si="0"/>
        <v>5.922289103991981E-2</v>
      </c>
      <c r="E45" s="39">
        <v>4279.18</v>
      </c>
      <c r="F45" s="39">
        <v>95.66</v>
      </c>
      <c r="G45" s="39">
        <v>328.59999999999997</v>
      </c>
      <c r="H45" s="39">
        <v>12.96</v>
      </c>
      <c r="I45" s="39">
        <v>0.13</v>
      </c>
      <c r="J45" s="39">
        <v>219.52399999999997</v>
      </c>
      <c r="K45" s="39">
        <v>0</v>
      </c>
      <c r="L45" s="39">
        <v>0</v>
      </c>
      <c r="M45" s="39">
        <v>0</v>
      </c>
      <c r="N45" s="39">
        <v>73.27000000000001</v>
      </c>
      <c r="O45" s="39">
        <v>57.930000000000007</v>
      </c>
      <c r="P45" s="39">
        <v>57838.2</v>
      </c>
      <c r="Q45" s="39">
        <v>0</v>
      </c>
      <c r="R45" s="39">
        <v>157.02000000000001</v>
      </c>
      <c r="S45" s="39">
        <v>0</v>
      </c>
      <c r="T45" s="39">
        <v>0</v>
      </c>
      <c r="U45" s="39">
        <v>0</v>
      </c>
      <c r="V45" s="39">
        <v>0</v>
      </c>
      <c r="W45" s="39">
        <v>338.09500000000003</v>
      </c>
      <c r="X45" s="39">
        <v>473.09</v>
      </c>
      <c r="Y45" s="39">
        <v>217.62299999999999</v>
      </c>
      <c r="Z45" s="39">
        <v>0</v>
      </c>
      <c r="AA45" s="39">
        <v>0.54</v>
      </c>
      <c r="AB45" s="39">
        <v>171.48</v>
      </c>
      <c r="AC45" s="39">
        <v>0</v>
      </c>
      <c r="AD45" s="39">
        <v>0</v>
      </c>
      <c r="AE45" s="39">
        <v>998.23000000000013</v>
      </c>
      <c r="AF45" s="39">
        <v>0</v>
      </c>
      <c r="AG45" s="39">
        <v>0</v>
      </c>
      <c r="AH45" s="47"/>
    </row>
    <row r="46" spans="1:34" ht="16.5" customHeight="1" thickBot="1" x14ac:dyDescent="0.2">
      <c r="A46" s="75"/>
      <c r="B46" s="7" t="s">
        <v>5</v>
      </c>
      <c r="C46" s="38">
        <v>77431.274000000063</v>
      </c>
      <c r="D46" s="36">
        <f t="shared" si="0"/>
        <v>7.0266568415589453E-2</v>
      </c>
      <c r="E46" s="39">
        <v>5499.2</v>
      </c>
      <c r="F46" s="39">
        <v>4714.91</v>
      </c>
      <c r="G46" s="39">
        <v>983.86599999999999</v>
      </c>
      <c r="H46" s="39">
        <v>428.13999999999993</v>
      </c>
      <c r="I46" s="39">
        <v>523.58799999999985</v>
      </c>
      <c r="J46" s="39">
        <v>8239.1370000000006</v>
      </c>
      <c r="K46" s="39">
        <v>0</v>
      </c>
      <c r="L46" s="39">
        <v>59.954000000000001</v>
      </c>
      <c r="M46" s="39">
        <v>315.13</v>
      </c>
      <c r="N46" s="39">
        <v>0</v>
      </c>
      <c r="O46" s="39">
        <v>200.40999999999997</v>
      </c>
      <c r="P46" s="39">
        <v>33739.72</v>
      </c>
      <c r="Q46" s="39">
        <v>1749.03</v>
      </c>
      <c r="R46" s="39">
        <v>4351.2700000000004</v>
      </c>
      <c r="S46" s="39">
        <v>1767.585</v>
      </c>
      <c r="T46" s="39">
        <v>1021.51</v>
      </c>
      <c r="U46" s="39">
        <v>8.6</v>
      </c>
      <c r="V46" s="39">
        <v>0</v>
      </c>
      <c r="W46" s="39">
        <v>200.04</v>
      </c>
      <c r="X46" s="39">
        <v>194.58799999999999</v>
      </c>
      <c r="Y46" s="39">
        <v>1200.2059999999999</v>
      </c>
      <c r="Z46" s="39">
        <v>0.22</v>
      </c>
      <c r="AA46" s="39">
        <v>2.75</v>
      </c>
      <c r="AB46" s="39">
        <v>6215.02</v>
      </c>
      <c r="AC46" s="39">
        <v>0</v>
      </c>
      <c r="AD46" s="39">
        <v>0</v>
      </c>
      <c r="AE46" s="39">
        <v>6016.4</v>
      </c>
      <c r="AF46" s="39">
        <v>0</v>
      </c>
      <c r="AG46" s="39">
        <v>0</v>
      </c>
      <c r="AH46" s="47"/>
    </row>
    <row r="47" spans="1:34" ht="16.5" customHeight="1" thickBot="1" x14ac:dyDescent="0.2">
      <c r="A47" s="75"/>
      <c r="B47" s="7" t="s">
        <v>10</v>
      </c>
      <c r="C47" s="38">
        <v>34368.860999999997</v>
      </c>
      <c r="D47" s="36">
        <f t="shared" si="0"/>
        <v>3.1188714818541945E-2</v>
      </c>
      <c r="E47" s="39">
        <v>2696.03</v>
      </c>
      <c r="F47" s="39">
        <v>6655.9799999999987</v>
      </c>
      <c r="G47" s="39">
        <v>761.84999999999991</v>
      </c>
      <c r="H47" s="39">
        <v>0</v>
      </c>
      <c r="I47" s="39">
        <v>0</v>
      </c>
      <c r="J47" s="39">
        <v>3079.0199999999995</v>
      </c>
      <c r="K47" s="39">
        <v>0</v>
      </c>
      <c r="L47" s="39">
        <v>0</v>
      </c>
      <c r="M47" s="39">
        <v>1294.8500000000001</v>
      </c>
      <c r="N47" s="39">
        <v>0</v>
      </c>
      <c r="O47" s="39">
        <v>59.78</v>
      </c>
      <c r="P47" s="39">
        <v>18311.14</v>
      </c>
      <c r="Q47" s="39">
        <v>0</v>
      </c>
      <c r="R47" s="39">
        <v>0.99</v>
      </c>
      <c r="S47" s="39">
        <v>46.15</v>
      </c>
      <c r="T47" s="39">
        <v>452.67</v>
      </c>
      <c r="U47" s="39">
        <v>0</v>
      </c>
      <c r="V47" s="39">
        <v>0</v>
      </c>
      <c r="W47" s="39">
        <v>5.0949999999999998</v>
      </c>
      <c r="X47" s="39">
        <v>0.746</v>
      </c>
      <c r="Y47" s="39">
        <v>0</v>
      </c>
      <c r="Z47" s="39">
        <v>0</v>
      </c>
      <c r="AA47" s="39">
        <v>0.1</v>
      </c>
      <c r="AB47" s="39">
        <v>671.9</v>
      </c>
      <c r="AC47" s="39">
        <v>0</v>
      </c>
      <c r="AD47" s="39">
        <v>0</v>
      </c>
      <c r="AE47" s="39">
        <v>332.56</v>
      </c>
      <c r="AF47" s="39">
        <v>0</v>
      </c>
      <c r="AG47" s="39">
        <v>0</v>
      </c>
      <c r="AH47" s="47"/>
    </row>
    <row r="48" spans="1:34" ht="16.5" customHeight="1" thickBot="1" x14ac:dyDescent="0.2">
      <c r="A48" s="75"/>
      <c r="B48" s="7" t="s">
        <v>12</v>
      </c>
      <c r="C48" s="38">
        <v>4987.5419999999986</v>
      </c>
      <c r="D48" s="36">
        <f t="shared" si="0"/>
        <v>4.5260453956708167E-3</v>
      </c>
      <c r="E48" s="39">
        <v>773.11</v>
      </c>
      <c r="F48" s="39">
        <v>2577.5199999999995</v>
      </c>
      <c r="G48" s="39">
        <v>559.49</v>
      </c>
      <c r="H48" s="39">
        <v>0</v>
      </c>
      <c r="I48" s="39">
        <v>14.1</v>
      </c>
      <c r="J48" s="39">
        <v>558.83200000000011</v>
      </c>
      <c r="K48" s="39">
        <v>0</v>
      </c>
      <c r="L48" s="39">
        <v>0</v>
      </c>
      <c r="M48" s="39">
        <v>195.19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12.22</v>
      </c>
      <c r="X48" s="39">
        <v>0</v>
      </c>
      <c r="Y48" s="39">
        <v>296.89999999999998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0.18</v>
      </c>
      <c r="AF48" s="39">
        <v>0</v>
      </c>
      <c r="AG48" s="39">
        <v>0</v>
      </c>
      <c r="AH48" s="47"/>
    </row>
    <row r="49" spans="1:34" ht="16.5" customHeight="1" thickBot="1" x14ac:dyDescent="0.2">
      <c r="A49" s="77"/>
      <c r="B49" s="40" t="s">
        <v>23</v>
      </c>
      <c r="C49" s="38">
        <v>9013.366</v>
      </c>
      <c r="D49" s="36">
        <f t="shared" si="0"/>
        <v>8.179360431209582E-3</v>
      </c>
      <c r="E49" s="39">
        <v>0</v>
      </c>
      <c r="F49" s="39">
        <v>1.226</v>
      </c>
      <c r="G49" s="39">
        <v>0</v>
      </c>
      <c r="H49" s="39">
        <v>0</v>
      </c>
      <c r="I49" s="39">
        <v>0</v>
      </c>
      <c r="J49" s="39">
        <v>218.239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8198.26</v>
      </c>
      <c r="Q49" s="39">
        <v>3.8719999999999999</v>
      </c>
      <c r="R49" s="39">
        <v>15.486000000000001</v>
      </c>
      <c r="S49" s="39">
        <v>3.5129999999999999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89.499999999999986</v>
      </c>
      <c r="AE49" s="39">
        <v>483.27000000000004</v>
      </c>
      <c r="AF49" s="39">
        <v>0</v>
      </c>
      <c r="AG49" s="39">
        <v>0</v>
      </c>
      <c r="AH49" s="47"/>
    </row>
    <row r="50" spans="1:34" ht="16.5" customHeight="1" thickBot="1" x14ac:dyDescent="0.2">
      <c r="A50" s="68" t="s">
        <v>40</v>
      </c>
      <c r="B50" s="69"/>
      <c r="C50" s="41">
        <f>SUM(C4:C49)</f>
        <v>1101964.6432999999</v>
      </c>
      <c r="D50" s="42">
        <f>SUM(D4:D49)</f>
        <v>1</v>
      </c>
      <c r="E50" s="43">
        <f>SUM(E4:E49)</f>
        <v>43785.335999999996</v>
      </c>
      <c r="F50" s="43">
        <f t="shared" ref="F50:AG50" si="1">SUM(F4:F49)</f>
        <v>96399.805000000022</v>
      </c>
      <c r="G50" s="43">
        <f>SUM(G4:G49)</f>
        <v>13188.759000000002</v>
      </c>
      <c r="H50" s="43">
        <f t="shared" si="1"/>
        <v>1291.7539999999999</v>
      </c>
      <c r="I50" s="43">
        <f t="shared" si="1"/>
        <v>3886.6259999999997</v>
      </c>
      <c r="J50" s="43">
        <f t="shared" si="1"/>
        <v>64185.301300000006</v>
      </c>
      <c r="K50" s="43">
        <f t="shared" si="1"/>
        <v>0</v>
      </c>
      <c r="L50" s="43">
        <f t="shared" si="1"/>
        <v>193.654</v>
      </c>
      <c r="M50" s="43">
        <f t="shared" si="1"/>
        <v>3808.3120000000004</v>
      </c>
      <c r="N50" s="43">
        <f t="shared" si="1"/>
        <v>5072.3600000000006</v>
      </c>
      <c r="O50" s="43">
        <f t="shared" si="1"/>
        <v>5775.2669999999998</v>
      </c>
      <c r="P50" s="43">
        <f t="shared" si="1"/>
        <v>611687.19999999995</v>
      </c>
      <c r="Q50" s="43">
        <f t="shared" si="1"/>
        <v>2840.8109999999997</v>
      </c>
      <c r="R50" s="43">
        <f t="shared" si="1"/>
        <v>14191.627000000004</v>
      </c>
      <c r="S50" s="43">
        <f t="shared" si="1"/>
        <v>2425.3650000000002</v>
      </c>
      <c r="T50" s="43">
        <f t="shared" si="1"/>
        <v>16290.163</v>
      </c>
      <c r="U50" s="43">
        <f t="shared" si="1"/>
        <v>8.6</v>
      </c>
      <c r="V50" s="43">
        <f t="shared" si="1"/>
        <v>31454.590000000004</v>
      </c>
      <c r="W50" s="43">
        <f t="shared" si="1"/>
        <v>1313.4</v>
      </c>
      <c r="X50" s="43">
        <f t="shared" si="1"/>
        <v>798.25799999999992</v>
      </c>
      <c r="Y50" s="43">
        <f t="shared" si="1"/>
        <v>8979.1809999999987</v>
      </c>
      <c r="Z50" s="43">
        <f t="shared" si="1"/>
        <v>12.233000000000001</v>
      </c>
      <c r="AA50" s="43">
        <f t="shared" si="1"/>
        <v>355.81</v>
      </c>
      <c r="AB50" s="43">
        <f t="shared" si="1"/>
        <v>7473.95</v>
      </c>
      <c r="AC50" s="43">
        <f t="shared" si="1"/>
        <v>0</v>
      </c>
      <c r="AD50" s="43">
        <f t="shared" si="1"/>
        <v>149.44</v>
      </c>
      <c r="AE50" s="43">
        <f t="shared" si="1"/>
        <v>166271.35099999997</v>
      </c>
      <c r="AF50" s="43">
        <f t="shared" si="1"/>
        <v>122.86</v>
      </c>
      <c r="AG50" s="43">
        <f t="shared" si="1"/>
        <v>2.63</v>
      </c>
      <c r="AH50" s="47"/>
    </row>
    <row r="51" spans="1:34" ht="16.5" customHeight="1" thickBot="1" x14ac:dyDescent="0.2">
      <c r="A51" s="70" t="s">
        <v>93</v>
      </c>
      <c r="B51" s="71"/>
      <c r="C51" s="71"/>
      <c r="D51" s="71"/>
      <c r="E51" s="44">
        <v>3.4480895292894991E-2</v>
      </c>
      <c r="F51" s="44">
        <v>6.1083588879043312E-2</v>
      </c>
      <c r="G51" s="44">
        <v>7.0623119860308108E-3</v>
      </c>
      <c r="H51" s="44">
        <v>5.8084276591393496E-4</v>
      </c>
      <c r="I51" s="44">
        <v>5.8336373023372091E-3</v>
      </c>
      <c r="J51" s="44">
        <v>5.6834922184383185E-2</v>
      </c>
      <c r="K51" s="44">
        <v>1.3626216900121134E-5</v>
      </c>
      <c r="L51" s="44">
        <v>5.1805846377261087E-4</v>
      </c>
      <c r="M51" s="44">
        <v>3.5315552464995985E-3</v>
      </c>
      <c r="N51" s="44">
        <v>1.0680479016443386E-2</v>
      </c>
      <c r="O51" s="44">
        <v>7.2390171795790829E-3</v>
      </c>
      <c r="P51" s="44">
        <v>0.57480069883770069</v>
      </c>
      <c r="Q51" s="44">
        <v>2.5122204993068757E-3</v>
      </c>
      <c r="R51" s="44">
        <v>1.2569457214041515E-2</v>
      </c>
      <c r="S51" s="44">
        <v>1.9553752362457826E-3</v>
      </c>
      <c r="T51" s="44">
        <v>1.4408668295659849E-2</v>
      </c>
      <c r="U51" s="44">
        <v>0</v>
      </c>
      <c r="V51" s="44">
        <v>2.4800898984656625E-2</v>
      </c>
      <c r="W51" s="44">
        <v>9.5813477084778125E-4</v>
      </c>
      <c r="X51" s="44">
        <v>4.6691510749878107E-4</v>
      </c>
      <c r="Y51" s="44">
        <v>3.6349517483931482E-3</v>
      </c>
      <c r="Z51" s="44">
        <v>1.484512425334446E-5</v>
      </c>
      <c r="AA51" s="44">
        <v>7.6836840558464417E-4</v>
      </c>
      <c r="AB51" s="44">
        <v>7.5703112921042337E-3</v>
      </c>
      <c r="AC51" s="44">
        <v>0</v>
      </c>
      <c r="AD51" s="44">
        <v>2.9125880022254076E-4</v>
      </c>
      <c r="AE51" s="44">
        <v>0.16732508905097526</v>
      </c>
      <c r="AF51" s="44">
        <v>6.1647444762606506E-5</v>
      </c>
      <c r="AG51" s="45">
        <v>2.2246539479370899E-6</v>
      </c>
    </row>
  </sheetData>
  <mergeCells count="9">
    <mergeCell ref="A50:B50"/>
    <mergeCell ref="A51:D51"/>
    <mergeCell ref="A5:A10"/>
    <mergeCell ref="A11:A17"/>
    <mergeCell ref="A18:A26"/>
    <mergeCell ref="A27:A33"/>
    <mergeCell ref="A34:A38"/>
    <mergeCell ref="A39:A42"/>
    <mergeCell ref="A43:A49"/>
  </mergeCells>
  <phoneticPr fontId="2"/>
  <pageMargins left="0.7" right="0.7" top="0.75" bottom="0.75" header="0.3" footer="0.3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R6年度搬入実績（都道府県別）</vt:lpstr>
      <vt:lpstr>R6年度搬入実績（都道府県、品目別）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2025-08-29T07:47:24Z</dcterms:created>
  <dcterms:modified xsi:type="dcterms:W3CDTF">2025-09-02T00:00:01Z</dcterms:modified>
</cp:coreProperties>
</file>