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6.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41.86.178\n\林地保全\11 林地開発\11林地開発（規則・要領等）\11要綱・要領・様式\07.林地開発の手引き\R5改訂\99_県ＨＰ用\"/>
    </mc:Choice>
  </mc:AlternateContent>
  <bookViews>
    <workbookView xWindow="0" yWindow="0" windowWidth="28800" windowHeight="12315" tabRatio="886"/>
  </bookViews>
  <sheets>
    <sheet name="目次例" sheetId="97" r:id="rId1"/>
    <sheet name="実施要領様式" sheetId="91" r:id="rId2"/>
    <sheet name="第1号(申請書)" sheetId="96" r:id="rId3"/>
    <sheet name="第2号(計画書)" sheetId="2" r:id="rId4"/>
    <sheet name="付属1-1(その1)" sheetId="7" r:id="rId5"/>
    <sheet name="付属1-1(その2)" sheetId="14" r:id="rId6"/>
    <sheet name="付属1-2(その1)" sheetId="1" r:id="rId7"/>
    <sheet name="付属1-2(その2)" sheetId="58" r:id="rId8"/>
    <sheet name="付属2-1" sheetId="10" r:id="rId9"/>
    <sheet name="付属2-2,3" sheetId="12" r:id="rId10"/>
    <sheet name="付属2-4" sheetId="13" r:id="rId11"/>
    <sheet name="付属3-1" sheetId="8" r:id="rId12"/>
    <sheet name="付属3-2" sheetId="15" r:id="rId13"/>
    <sheet name="付属4" sheetId="16" r:id="rId14"/>
    <sheet name="第3号" sheetId="17" r:id="rId15"/>
    <sheet name="第17号" sheetId="67" r:id="rId16"/>
    <sheet name="第18号" sheetId="68" r:id="rId17"/>
    <sheet name="第18号(その2)" sheetId="70" r:id="rId18"/>
    <sheet name="参考様式1" sheetId="93" r:id="rId19"/>
    <sheet name="参考様式2" sheetId="94" r:id="rId20"/>
    <sheet name="参考様式3" sheetId="95" r:id="rId21"/>
    <sheet name="実施規則様式" sheetId="92" r:id="rId22"/>
    <sheet name="(規3号)着手" sheetId="81" r:id="rId23"/>
    <sheet name="(規4号)完了" sheetId="82" r:id="rId24"/>
    <sheet name="(規5号)変更申請" sheetId="83" r:id="rId25"/>
    <sheet name="(規6号)災害発生" sheetId="84" r:id="rId26"/>
    <sheet name="(規7号)復旧報告" sheetId="85" r:id="rId27"/>
    <sheet name="(規8号)中止・廃止" sheetId="86" r:id="rId28"/>
    <sheet name="(規9号)再開" sheetId="87" r:id="rId29"/>
    <sheet name="(規10号)承継" sheetId="88" r:id="rId30"/>
    <sheet name="(規11号)期間延長" sheetId="89" r:id="rId31"/>
    <sheet name="(規12号)変更届" sheetId="90" r:id="rId32"/>
  </sheets>
  <definedNames>
    <definedName name="_xlnm.Print_Area" localSheetId="29">'(規10号)承継'!$A$1:$K$38</definedName>
    <definedName name="_xlnm.Print_Area" localSheetId="30">'(規11号)期間延長'!$A$1:$K$31</definedName>
    <definedName name="_xlnm.Print_Area" localSheetId="31">'(規12号)変更届'!$A$1:$K$36</definedName>
    <definedName name="_xlnm.Print_Area" localSheetId="22">'(規3号)着手'!$A$1:$K$47</definedName>
    <definedName name="_xlnm.Print_Area" localSheetId="23">'(規4号)完了'!$A$1:$K$33</definedName>
    <definedName name="_xlnm.Print_Area" localSheetId="24">'(規5号)変更申請'!$A$1:$I$41</definedName>
    <definedName name="_xlnm.Print_Area" localSheetId="25">'(規6号)災害発生'!$A$1:$K$35</definedName>
    <definedName name="_xlnm.Print_Area" localSheetId="26">'(規7号)復旧報告'!$A$1:$K$33</definedName>
    <definedName name="_xlnm.Print_Area" localSheetId="27">'(規8号)中止・廃止'!$A$1:$K$44</definedName>
    <definedName name="_xlnm.Print_Area" localSheetId="28">'(規9号)再開'!$A$1:$K$33</definedName>
    <definedName name="_xlnm.Print_Area" localSheetId="18">参考様式1!$A$1:$F$79</definedName>
    <definedName name="_xlnm.Print_Area" localSheetId="19">参考様式2!$A$1:$Z$52</definedName>
    <definedName name="_xlnm.Print_Area" localSheetId="20">参考様式3!$A$1:$V$31</definedName>
    <definedName name="_xlnm.Print_Area" localSheetId="15">第17号!$A$1:$J$38</definedName>
    <definedName name="_xlnm.Print_Area" localSheetId="16">第18号!$A$1:$H$38</definedName>
    <definedName name="_xlnm.Print_Area" localSheetId="17">'第18号(その2)'!$A$1:$L$50</definedName>
    <definedName name="_xlnm.Print_Area" localSheetId="2">'第1号(申請書)'!$A$1:$I$44</definedName>
    <definedName name="_xlnm.Print_Area" localSheetId="3">'第2号(計画書)'!$A$1:$H$39</definedName>
    <definedName name="_xlnm.Print_Area" localSheetId="14">第3号!$A$1:$J$38</definedName>
    <definedName name="_xlnm.Print_Area" localSheetId="4">'付属1-1(その1)'!$A$1:$H$38</definedName>
    <definedName name="_xlnm.Print_Area" localSheetId="5">'付属1-1(その2)'!$A$1:$H$38</definedName>
    <definedName name="_xlnm.Print_Area" localSheetId="6">'付属1-2(その1)'!$A$1:$M$51</definedName>
    <definedName name="_xlnm.Print_Area" localSheetId="7">'付属1-2(その2)'!$A$1:$I$51</definedName>
    <definedName name="_xlnm.Print_Area" localSheetId="8">'付属2-1'!$A$1:$M$41</definedName>
    <definedName name="_xlnm.Print_Area" localSheetId="9">'付属2-2,3'!$A$1:$S$37</definedName>
    <definedName name="_xlnm.Print_Area" localSheetId="10">'付属2-4'!$A$1:$AM$45</definedName>
    <definedName name="_xlnm.Print_Area" localSheetId="11">'付属3-1'!$A$1:$N$41</definedName>
    <definedName name="_xlnm.Print_Area" localSheetId="12">'付属3-2'!$A$1:$X$35</definedName>
    <definedName name="_xlnm.Print_Area" localSheetId="13">付属4!$A$1:$M$38</definedName>
    <definedName name="_xlnm.Print_Area" localSheetId="0">目次例!$A$1:$D$52</definedName>
    <definedName name="_xlnm.Print_Titles" localSheetId="0">目次例!$1:$3</definedName>
  </definedNames>
  <calcPr calcId="162913" calcOnSave="0"/>
</workbook>
</file>

<file path=xl/calcChain.xml><?xml version="1.0" encoding="utf-8"?>
<calcChain xmlns="http://schemas.openxmlformats.org/spreadsheetml/2006/main">
  <c r="I49" i="94" l="1"/>
  <c r="L52" i="94" s="1"/>
  <c r="Q31" i="95"/>
  <c r="U31" i="95" s="1"/>
  <c r="P31" i="95"/>
  <c r="M31" i="95"/>
  <c r="J31" i="95"/>
  <c r="P30" i="95"/>
  <c r="M30" i="95"/>
  <c r="J30" i="95"/>
  <c r="Q30" i="95" s="1"/>
  <c r="U30" i="95" s="1"/>
  <c r="J29" i="95"/>
  <c r="P28" i="95"/>
  <c r="M28" i="95"/>
  <c r="J28" i="95"/>
  <c r="Q28" i="95" s="1"/>
  <c r="U28" i="95" s="1"/>
  <c r="V52" i="94"/>
  <c r="S52" i="94"/>
  <c r="AF50" i="94"/>
  <c r="P50" i="94"/>
  <c r="S50" i="94" s="1"/>
  <c r="AF49" i="94"/>
  <c r="AC49" i="94"/>
  <c r="S48" i="94"/>
  <c r="I46" i="94"/>
  <c r="AC45" i="94"/>
  <c r="AC46" i="94" s="1"/>
  <c r="AC47" i="94" s="1"/>
  <c r="AC48" i="94" s="1"/>
  <c r="AC50" i="94" s="1"/>
  <c r="V43" i="94"/>
  <c r="S43" i="94"/>
  <c r="L43" i="94"/>
  <c r="Y42" i="94"/>
  <c r="V42" i="94"/>
  <c r="AF41" i="94"/>
  <c r="AC41" i="94"/>
  <c r="S41" i="94"/>
  <c r="P41" i="94"/>
  <c r="AF40" i="94"/>
  <c r="AC40" i="94"/>
  <c r="V40" i="94"/>
  <c r="I40" i="94"/>
  <c r="S39" i="94"/>
  <c r="I37" i="94"/>
  <c r="AC36" i="94"/>
  <c r="AC37" i="94" s="1"/>
  <c r="AC38" i="94" s="1"/>
  <c r="AC39" i="94" s="1"/>
  <c r="V34" i="94"/>
  <c r="S34" i="94"/>
  <c r="L34" i="94"/>
  <c r="Y33" i="94"/>
  <c r="V33" i="94"/>
  <c r="AF32" i="94"/>
  <c r="AC32" i="94"/>
  <c r="S32" i="94"/>
  <c r="P32" i="94"/>
  <c r="AF31" i="94"/>
  <c r="AC31" i="94"/>
  <c r="V31" i="94"/>
  <c r="I31" i="94"/>
  <c r="S30" i="94"/>
  <c r="I28" i="94"/>
  <c r="AC27" i="94"/>
  <c r="AC28" i="94" s="1"/>
  <c r="AC29" i="94" s="1"/>
  <c r="AC30" i="94" s="1"/>
  <c r="V25" i="94"/>
  <c r="S25" i="94"/>
  <c r="L25" i="94"/>
  <c r="Y24" i="94"/>
  <c r="V24" i="94"/>
  <c r="AF23" i="94"/>
  <c r="AC23" i="94"/>
  <c r="S23" i="94"/>
  <c r="P23" i="94"/>
  <c r="AF22" i="94"/>
  <c r="AC22" i="94"/>
  <c r="V22" i="94"/>
  <c r="I22" i="94"/>
  <c r="S21" i="94"/>
  <c r="AC20" i="94"/>
  <c r="AC21" i="94" s="1"/>
  <c r="AC19" i="94"/>
  <c r="I19" i="94"/>
  <c r="AC18" i="94"/>
  <c r="V16" i="94"/>
  <c r="S16" i="94"/>
  <c r="L16" i="94"/>
  <c r="Y15" i="94"/>
  <c r="V15" i="94"/>
  <c r="AF14" i="94"/>
  <c r="AC14" i="94"/>
  <c r="S14" i="94"/>
  <c r="P14" i="94"/>
  <c r="AF13" i="94"/>
  <c r="AC13" i="94"/>
  <c r="V13" i="94"/>
  <c r="I13" i="94"/>
  <c r="S12" i="94"/>
  <c r="I10" i="94"/>
  <c r="AC9" i="94"/>
  <c r="AC10" i="94" s="1"/>
  <c r="AC11" i="94" s="1"/>
  <c r="AC12" i="94" s="1"/>
  <c r="V49" i="94" l="1"/>
  <c r="V51" i="94" s="1"/>
  <c r="Y51" i="94" s="1"/>
  <c r="L49" i="70" l="1"/>
  <c r="L47" i="70"/>
  <c r="L45" i="70"/>
  <c r="L43" i="70"/>
  <c r="L41" i="70"/>
  <c r="L39" i="70"/>
  <c r="L37" i="70"/>
  <c r="L35" i="70"/>
  <c r="L33" i="70"/>
  <c r="L31" i="70"/>
  <c r="L29" i="70"/>
  <c r="L27" i="70"/>
  <c r="L25" i="70"/>
  <c r="L23" i="70"/>
  <c r="L21" i="70"/>
  <c r="L19" i="70"/>
  <c r="L17" i="70"/>
  <c r="L15" i="70"/>
  <c r="L13" i="70"/>
  <c r="L11" i="70"/>
  <c r="L9" i="70"/>
  <c r="L7" i="70"/>
  <c r="L50" i="1" l="1"/>
  <c r="M50" i="1" s="1"/>
  <c r="L48" i="1"/>
  <c r="M48" i="1" s="1"/>
  <c r="K27" i="10"/>
  <c r="K30" i="10"/>
  <c r="K33" i="10"/>
  <c r="K36" i="10"/>
  <c r="K24" i="10"/>
  <c r="K9" i="10"/>
  <c r="K12" i="10"/>
  <c r="K15" i="10"/>
  <c r="K18" i="10"/>
  <c r="K6" i="10"/>
  <c r="K21" i="10"/>
  <c r="C21" i="10"/>
  <c r="E21" i="10"/>
  <c r="G21" i="10"/>
  <c r="I21" i="10"/>
  <c r="H9" i="7"/>
  <c r="H11" i="7"/>
  <c r="H13" i="7"/>
  <c r="H15" i="7"/>
  <c r="H17" i="7"/>
  <c r="H19" i="7"/>
  <c r="H21" i="7"/>
  <c r="H23" i="7"/>
  <c r="H25" i="7"/>
  <c r="H27" i="7"/>
  <c r="H29" i="7"/>
  <c r="H31" i="7"/>
  <c r="H33" i="7"/>
  <c r="H35" i="7"/>
  <c r="H7" i="7"/>
  <c r="H37" i="7"/>
  <c r="H9" i="14"/>
  <c r="H11" i="14"/>
  <c r="H13" i="14"/>
  <c r="H15" i="14"/>
  <c r="H17" i="14"/>
  <c r="H19" i="14"/>
  <c r="H21" i="14"/>
  <c r="H23" i="14"/>
  <c r="H25" i="14"/>
  <c r="H27" i="14"/>
  <c r="H29" i="14"/>
  <c r="H31" i="14"/>
  <c r="H33" i="14"/>
  <c r="H35" i="14"/>
  <c r="H7" i="14"/>
  <c r="G37" i="7"/>
  <c r="F37" i="7"/>
  <c r="E37" i="7"/>
  <c r="D37" i="7"/>
  <c r="C37" i="7"/>
  <c r="E39" i="10"/>
  <c r="G39" i="10"/>
  <c r="I39" i="10"/>
  <c r="L24" i="1"/>
  <c r="M24" i="1"/>
  <c r="L26" i="1"/>
  <c r="M26" i="1"/>
  <c r="L28" i="1"/>
  <c r="M28" i="1"/>
  <c r="L30" i="1"/>
  <c r="M30" i="1"/>
  <c r="L32" i="1"/>
  <c r="M32" i="1"/>
  <c r="L34" i="1"/>
  <c r="M34" i="1"/>
  <c r="L36" i="1"/>
  <c r="M36" i="1"/>
  <c r="L38" i="1"/>
  <c r="M38" i="1"/>
  <c r="L40" i="1"/>
  <c r="M40" i="1"/>
  <c r="L42" i="1"/>
  <c r="M42" i="1"/>
  <c r="L44" i="1"/>
  <c r="M44" i="1"/>
  <c r="L46" i="1"/>
  <c r="M46" i="1"/>
  <c r="C39" i="10"/>
  <c r="H37" i="14"/>
  <c r="G37" i="14"/>
  <c r="F37" i="14"/>
  <c r="E37" i="14"/>
  <c r="C37" i="14"/>
  <c r="D37" i="14"/>
  <c r="L22" i="1"/>
  <c r="M22" i="1"/>
  <c r="L20" i="1"/>
  <c r="M20" i="1"/>
  <c r="L18" i="1"/>
  <c r="M18" i="1"/>
  <c r="L16" i="1"/>
  <c r="M16" i="1"/>
  <c r="L14" i="1"/>
  <c r="M14" i="1"/>
  <c r="L12" i="1"/>
  <c r="M12" i="1"/>
  <c r="L10" i="1"/>
  <c r="M10" i="1"/>
  <c r="L8" i="1"/>
  <c r="M8" i="1"/>
  <c r="K39" i="10"/>
</calcChain>
</file>

<file path=xl/comments1.xml><?xml version="1.0" encoding="utf-8"?>
<comments xmlns="http://schemas.openxmlformats.org/spreadsheetml/2006/main">
  <authors>
    <author>y-ashihara</author>
    <author>oitapref</author>
  </authors>
  <commentList>
    <comment ref="F10" authorId="0" shapeId="0">
      <text>
        <r>
          <rPr>
            <sz val="10"/>
            <color indexed="81"/>
            <rFont val="ＭＳ 明朝"/>
            <family val="1"/>
            <charset val="128"/>
          </rPr>
          <t>法人にあっては名称
及び代表者の氏名</t>
        </r>
      </text>
    </comment>
    <comment ref="D16" authorId="1" shapeId="0">
      <text>
        <r>
          <rPr>
            <sz val="9"/>
            <color indexed="81"/>
            <rFont val="MS P ゴシック"/>
            <family val="3"/>
            <charset val="128"/>
          </rPr>
          <t>適宜修正のうえ記載すること。</t>
        </r>
      </text>
    </comment>
    <comment ref="D19" authorId="0" shapeId="0">
      <text>
        <r>
          <rPr>
            <sz val="10"/>
            <color indexed="81"/>
            <rFont val="ＭＳ 明朝"/>
            <family val="1"/>
            <charset val="128"/>
          </rPr>
          <t>自動で｢ha｣ｶﾞ記載されますので数字のみ打ち込んでください。</t>
        </r>
      </text>
    </comment>
    <comment ref="D22" authorId="0" shapeId="0">
      <text>
        <r>
          <rPr>
            <sz val="10"/>
            <color indexed="81"/>
            <rFont val="ＭＳ 明朝"/>
            <family val="1"/>
            <charset val="128"/>
          </rPr>
          <t>右の①～⑩のうちから選択して記載してください。</t>
        </r>
      </text>
    </comment>
  </commentList>
</comments>
</file>

<file path=xl/comments10.xml><?xml version="1.0" encoding="utf-8"?>
<comments xmlns="http://schemas.openxmlformats.org/spreadsheetml/2006/main">
  <authors>
    <author>y-ashihara</author>
  </authors>
  <commentList>
    <comment ref="F10" authorId="0" shapeId="0">
      <text>
        <r>
          <rPr>
            <sz val="10"/>
            <color indexed="81"/>
            <rFont val="ＭＳ 明朝"/>
            <family val="1"/>
            <charset val="128"/>
          </rPr>
          <t>法人にあっては名称
及び代表者の氏名</t>
        </r>
      </text>
    </comment>
    <comment ref="D22" authorId="0" shapeId="0">
      <text>
        <r>
          <rPr>
            <sz val="10"/>
            <color indexed="81"/>
            <rFont val="ＭＳ 明朝"/>
            <family val="1"/>
            <charset val="128"/>
          </rPr>
          <t>自動で｢ha｣ｶﾞ記載されますので数字のみ打ち込んでください。</t>
        </r>
      </text>
    </comment>
    <comment ref="D25" authorId="0" shapeId="0">
      <text>
        <r>
          <rPr>
            <sz val="10"/>
            <color indexed="81"/>
            <rFont val="ＭＳ 明朝"/>
            <family val="1"/>
            <charset val="128"/>
          </rPr>
          <t>右の①～⑩のうちから選択して記載してください。</t>
        </r>
      </text>
    </comment>
  </commentList>
</comments>
</file>

<file path=xl/comments11.xml><?xml version="1.0" encoding="utf-8"?>
<comments xmlns="http://schemas.openxmlformats.org/spreadsheetml/2006/main">
  <authors>
    <author>y-ashihara</author>
  </authors>
  <commentList>
    <comment ref="G11" authorId="0" shapeId="0">
      <text>
        <r>
          <rPr>
            <sz val="10"/>
            <color indexed="81"/>
            <rFont val="ＭＳ 明朝"/>
            <family val="1"/>
            <charset val="128"/>
          </rPr>
          <t>法人にあっては名称
及び代表者の氏名</t>
        </r>
      </text>
    </comment>
  </commentList>
</comments>
</file>

<file path=xl/comments12.xml><?xml version="1.0" encoding="utf-8"?>
<comments xmlns="http://schemas.openxmlformats.org/spreadsheetml/2006/main">
  <authors>
    <author>y-ashihara</author>
  </authors>
  <commentList>
    <comment ref="G11" authorId="0" shapeId="0">
      <text>
        <r>
          <rPr>
            <sz val="10"/>
            <color indexed="81"/>
            <rFont val="ＭＳ 明朝"/>
            <family val="1"/>
            <charset val="128"/>
          </rPr>
          <t>法人にあっては名称
及び代表者の氏名</t>
        </r>
      </text>
    </comment>
  </commentList>
</comments>
</file>

<file path=xl/comments13.xml><?xml version="1.0" encoding="utf-8"?>
<comments xmlns="http://schemas.openxmlformats.org/spreadsheetml/2006/main">
  <authors>
    <author>y-ashihara</author>
  </authors>
  <commentList>
    <comment ref="G10" authorId="0" shapeId="0">
      <text>
        <r>
          <rPr>
            <sz val="10"/>
            <color indexed="81"/>
            <rFont val="ＭＳ 明朝"/>
            <family val="1"/>
            <charset val="128"/>
          </rPr>
          <t>法人にあっては名称
及び代表者の氏名</t>
        </r>
      </text>
    </comment>
  </commentList>
</comments>
</file>

<file path=xl/comments14.xml><?xml version="1.0" encoding="utf-8"?>
<comments xmlns="http://schemas.openxmlformats.org/spreadsheetml/2006/main">
  <authors>
    <author>y-ashihara</author>
  </authors>
  <commentList>
    <comment ref="G11" authorId="0" shapeId="0">
      <text>
        <r>
          <rPr>
            <sz val="10"/>
            <color indexed="81"/>
            <rFont val="ＭＳ 明朝"/>
            <family val="1"/>
            <charset val="128"/>
          </rPr>
          <t>法人にあっては名称
及び代表者の氏名</t>
        </r>
      </text>
    </comment>
  </commentList>
</comments>
</file>

<file path=xl/comments15.xml><?xml version="1.0" encoding="utf-8"?>
<comments xmlns="http://schemas.openxmlformats.org/spreadsheetml/2006/main">
  <authors>
    <author>y-ashihara</author>
  </authors>
  <commentList>
    <comment ref="G11" authorId="0" shapeId="0">
      <text>
        <r>
          <rPr>
            <sz val="10"/>
            <color indexed="81"/>
            <rFont val="ＭＳ 明朝"/>
            <family val="1"/>
            <charset val="128"/>
          </rPr>
          <t>法人にあっては名称
及び代表者の氏名</t>
        </r>
      </text>
    </comment>
  </commentList>
</comments>
</file>

<file path=xl/comments16.xml><?xml version="1.0" encoding="utf-8"?>
<comments xmlns="http://schemas.openxmlformats.org/spreadsheetml/2006/main">
  <authors>
    <author>y-ashihara</author>
  </authors>
  <commentList>
    <comment ref="G11" authorId="0" shapeId="0">
      <text>
        <r>
          <rPr>
            <sz val="10"/>
            <color indexed="81"/>
            <rFont val="ＭＳ 明朝"/>
            <family val="1"/>
            <charset val="128"/>
          </rPr>
          <t>法人にあっては名称
及び代表者の氏名</t>
        </r>
      </text>
    </comment>
  </commentList>
</comments>
</file>

<file path=xl/comments17.xml><?xml version="1.0" encoding="utf-8"?>
<comments xmlns="http://schemas.openxmlformats.org/spreadsheetml/2006/main">
  <authors>
    <author>y-ashihara</author>
  </authors>
  <commentList>
    <comment ref="G11" authorId="0" shapeId="0">
      <text>
        <r>
          <rPr>
            <sz val="10"/>
            <color indexed="81"/>
            <rFont val="ＭＳ 明朝"/>
            <family val="1"/>
            <charset val="128"/>
          </rPr>
          <t>法人にあっては名称
及び代表者の氏名</t>
        </r>
      </text>
    </comment>
  </commentList>
</comments>
</file>

<file path=xl/comments2.xml><?xml version="1.0" encoding="utf-8"?>
<comments xmlns="http://schemas.openxmlformats.org/spreadsheetml/2006/main">
  <authors>
    <author>y-ashihara</author>
  </authors>
  <commentList>
    <comment ref="G12" authorId="0" shapeId="0">
      <text>
        <r>
          <rPr>
            <sz val="9"/>
            <color indexed="81"/>
            <rFont val="ＭＳ Ｐゴシック"/>
            <family val="3"/>
            <charset val="128"/>
          </rPr>
          <t>自動的に「ha」が入ります</t>
        </r>
      </text>
    </comment>
  </commentList>
</comments>
</file>

<file path=xl/comments3.xml><?xml version="1.0" encoding="utf-8"?>
<comments xmlns="http://schemas.openxmlformats.org/spreadsheetml/2006/main">
  <authors>
    <author>y-ashihara</author>
  </authors>
  <commentList>
    <comment ref="F8" authorId="0" shapeId="0">
      <text>
        <r>
          <rPr>
            <sz val="9"/>
            <color indexed="81"/>
            <rFont val="ＭＳ Ｐゴシック"/>
            <family val="3"/>
            <charset val="128"/>
          </rPr>
          <t>自動で（　　）が入ります</t>
        </r>
      </text>
    </comment>
  </commentList>
</comments>
</file>

<file path=xl/comments4.xml><?xml version="1.0" encoding="utf-8"?>
<comments xmlns="http://schemas.openxmlformats.org/spreadsheetml/2006/main">
  <authors>
    <author>y-ashihara</author>
  </authors>
  <commentList>
    <comment ref="G12" authorId="0" shapeId="0">
      <text>
        <r>
          <rPr>
            <sz val="9"/>
            <color indexed="81"/>
            <rFont val="ＭＳ Ｐゴシック"/>
            <family val="3"/>
            <charset val="128"/>
          </rPr>
          <t>自動的に「ha」が入ります</t>
        </r>
      </text>
    </comment>
  </commentList>
</comments>
</file>

<file path=xl/comments5.xml><?xml version="1.0" encoding="utf-8"?>
<comments xmlns="http://schemas.openxmlformats.org/spreadsheetml/2006/main">
  <authors>
    <author>y-ashihara</author>
  </authors>
  <commentList>
    <comment ref="F7" authorId="0" shapeId="0">
      <text>
        <r>
          <rPr>
            <sz val="9"/>
            <color indexed="81"/>
            <rFont val="ＭＳ Ｐゴシック"/>
            <family val="3"/>
            <charset val="128"/>
          </rPr>
          <t>自動で（　　）が入ります</t>
        </r>
      </text>
    </comment>
  </commentList>
</comments>
</file>

<file path=xl/comments6.xml><?xml version="1.0" encoding="utf-8"?>
<comments xmlns="http://schemas.openxmlformats.org/spreadsheetml/2006/main">
  <authors>
    <author>oitapref</author>
  </authors>
  <commentList>
    <comment ref="A3" authorId="0" shapeId="0">
      <text>
        <r>
          <rPr>
            <sz val="9"/>
            <color indexed="81"/>
            <rFont val="MS P ゴシック"/>
            <family val="3"/>
            <charset val="128"/>
          </rPr>
          <t>適宜修正のうえ、極力Ａ３版で作成すること。</t>
        </r>
      </text>
    </comment>
  </commentList>
</comments>
</file>

<file path=xl/comments7.xml><?xml version="1.0" encoding="utf-8"?>
<comments xmlns="http://schemas.openxmlformats.org/spreadsheetml/2006/main">
  <authors>
    <author>oitapref</author>
  </authors>
  <commentList>
    <comment ref="D7" authorId="0" shapeId="0">
      <text>
        <r>
          <rPr>
            <sz val="9"/>
            <color indexed="81"/>
            <rFont val="MS P ゴシック"/>
            <family val="3"/>
            <charset val="128"/>
          </rPr>
          <t>流出係数
（右欄も同様）</t>
        </r>
      </text>
    </comment>
    <comment ref="O12" authorId="0" shapeId="0">
      <text>
        <r>
          <rPr>
            <sz val="9"/>
            <color indexed="81"/>
            <rFont val="MS P ゴシック"/>
            <family val="3"/>
            <charset val="128"/>
          </rPr>
          <t>粗度係数</t>
        </r>
      </text>
    </comment>
    <comment ref="O14" authorId="0" shapeId="0">
      <text>
        <r>
          <rPr>
            <sz val="9"/>
            <color indexed="81"/>
            <rFont val="MS P ゴシック"/>
            <family val="3"/>
            <charset val="128"/>
          </rPr>
          <t>径深</t>
        </r>
      </text>
    </comment>
    <comment ref="O16" authorId="0" shapeId="0">
      <text>
        <r>
          <rPr>
            <sz val="9"/>
            <color indexed="81"/>
            <rFont val="MS P ゴシック"/>
            <family val="3"/>
            <charset val="128"/>
          </rPr>
          <t>勾配</t>
        </r>
      </text>
    </comment>
  </commentList>
</comments>
</file>

<file path=xl/comments8.xml><?xml version="1.0" encoding="utf-8"?>
<comments xmlns="http://schemas.openxmlformats.org/spreadsheetml/2006/main">
  <authors>
    <author>y-ashihara</author>
  </authors>
  <commentList>
    <comment ref="G10" authorId="0" shapeId="0">
      <text>
        <r>
          <rPr>
            <sz val="10"/>
            <color indexed="81"/>
            <rFont val="ＭＳ 明朝"/>
            <family val="1"/>
            <charset val="128"/>
          </rPr>
          <t>法人にあっては名称
及び代表者の氏名</t>
        </r>
      </text>
    </comment>
  </commentList>
</comments>
</file>

<file path=xl/comments9.xml><?xml version="1.0" encoding="utf-8"?>
<comments xmlns="http://schemas.openxmlformats.org/spreadsheetml/2006/main">
  <authors>
    <author>y-ashihara</author>
  </authors>
  <commentList>
    <comment ref="G12" authorId="0" shapeId="0">
      <text>
        <r>
          <rPr>
            <sz val="10"/>
            <color indexed="81"/>
            <rFont val="ＭＳ 明朝"/>
            <family val="1"/>
            <charset val="128"/>
          </rPr>
          <t>法人にあっては名称
及び代表者の氏名</t>
        </r>
      </text>
    </comment>
  </commentList>
</comments>
</file>

<file path=xl/sharedStrings.xml><?xml version="1.0" encoding="utf-8"?>
<sst xmlns="http://schemas.openxmlformats.org/spreadsheetml/2006/main" count="1119" uniqueCount="716">
  <si>
    <t>　（２）開発行為をしようとする森林等の所在場所</t>
    <rPh sb="4" eb="6">
      <t>カイハツ</t>
    </rPh>
    <rPh sb="6" eb="8">
      <t>コウイ</t>
    </rPh>
    <rPh sb="15" eb="17">
      <t>シンリン</t>
    </rPh>
    <rPh sb="17" eb="18">
      <t>トウ</t>
    </rPh>
    <rPh sb="19" eb="21">
      <t>ショザイ</t>
    </rPh>
    <rPh sb="21" eb="23">
      <t>バショ</t>
    </rPh>
    <phoneticPr fontId="1"/>
  </si>
  <si>
    <t>（その１）</t>
    <phoneticPr fontId="1"/>
  </si>
  <si>
    <t>整理番号</t>
    <rPh sb="0" eb="2">
      <t>セイリ</t>
    </rPh>
    <rPh sb="2" eb="4">
      <t>バンゴウ</t>
    </rPh>
    <phoneticPr fontId="1"/>
  </si>
  <si>
    <t>字</t>
    <rPh sb="0" eb="1">
      <t>アザ</t>
    </rPh>
    <phoneticPr fontId="1"/>
  </si>
  <si>
    <t>計</t>
    <rPh sb="0" eb="1">
      <t>ケイ</t>
    </rPh>
    <phoneticPr fontId="1"/>
  </si>
  <si>
    <t>大　字</t>
    <rPh sb="0" eb="1">
      <t>ダイ</t>
    </rPh>
    <rPh sb="2" eb="3">
      <t>ジ</t>
    </rPh>
    <phoneticPr fontId="1"/>
  </si>
  <si>
    <t>地　番</t>
    <rPh sb="0" eb="1">
      <t>チ</t>
    </rPh>
    <rPh sb="2" eb="3">
      <t>バン</t>
    </rPh>
    <phoneticPr fontId="1"/>
  </si>
  <si>
    <t>地　目</t>
    <rPh sb="0" eb="1">
      <t>チ</t>
    </rPh>
    <rPh sb="2" eb="3">
      <t>メ</t>
    </rPh>
    <phoneticPr fontId="1"/>
  </si>
  <si>
    <t>所　　　　在　　　　地</t>
    <rPh sb="0" eb="1">
      <t>ショ</t>
    </rPh>
    <rPh sb="5" eb="6">
      <t>ザイ</t>
    </rPh>
    <rPh sb="10" eb="11">
      <t>チ</t>
    </rPh>
    <phoneticPr fontId="1"/>
  </si>
  <si>
    <t>形　　　質　　　変　　　更</t>
    <rPh sb="0" eb="1">
      <t>カタチ</t>
    </rPh>
    <rPh sb="4" eb="5">
      <t>シツ</t>
    </rPh>
    <rPh sb="8" eb="9">
      <t>ヘン</t>
    </rPh>
    <rPh sb="12" eb="13">
      <t>サラ</t>
    </rPh>
    <phoneticPr fontId="1"/>
  </si>
  <si>
    <t>（その２）</t>
    <phoneticPr fontId="1"/>
  </si>
  <si>
    <t>森　　林　　所　　有　　者</t>
    <rPh sb="0" eb="1">
      <t>モリ</t>
    </rPh>
    <rPh sb="3" eb="4">
      <t>ハヤシ</t>
    </rPh>
    <rPh sb="6" eb="7">
      <t>ショ</t>
    </rPh>
    <rPh sb="9" eb="10">
      <t>ユウ</t>
    </rPh>
    <rPh sb="12" eb="13">
      <t>シャ</t>
    </rPh>
    <phoneticPr fontId="1"/>
  </si>
  <si>
    <t>同意の
状　況</t>
    <rPh sb="0" eb="2">
      <t>ドウイ</t>
    </rPh>
    <rPh sb="4" eb="5">
      <t>ジョウ</t>
    </rPh>
    <rPh sb="6" eb="7">
      <t>キョウ</t>
    </rPh>
    <phoneticPr fontId="1"/>
  </si>
  <si>
    <t>住　　　　　所</t>
    <rPh sb="0" eb="1">
      <t>ジュウ</t>
    </rPh>
    <rPh sb="6" eb="7">
      <t>ショ</t>
    </rPh>
    <phoneticPr fontId="1"/>
  </si>
  <si>
    <t>氏　　　名</t>
    <rPh sb="0" eb="1">
      <t>シ</t>
    </rPh>
    <rPh sb="4" eb="5">
      <t>メイ</t>
    </rPh>
    <phoneticPr fontId="1"/>
  </si>
  <si>
    <t>登　記　済　み　の　権　利</t>
    <rPh sb="0" eb="1">
      <t>ノボル</t>
    </rPh>
    <rPh sb="2" eb="3">
      <t>キ</t>
    </rPh>
    <rPh sb="4" eb="5">
      <t>ズ</t>
    </rPh>
    <rPh sb="10" eb="11">
      <t>ケン</t>
    </rPh>
    <rPh sb="12" eb="13">
      <t>リ</t>
    </rPh>
    <phoneticPr fontId="1"/>
  </si>
  <si>
    <t>（１）事業の概要</t>
    <rPh sb="3" eb="5">
      <t>ジギョウ</t>
    </rPh>
    <rPh sb="6" eb="8">
      <t>ガイヨウ</t>
    </rPh>
    <phoneticPr fontId="1"/>
  </si>
  <si>
    <t>林　地　開　発　計　画　書</t>
    <rPh sb="0" eb="1">
      <t>ハヤシ</t>
    </rPh>
    <rPh sb="2" eb="3">
      <t>チ</t>
    </rPh>
    <rPh sb="4" eb="5">
      <t>カイ</t>
    </rPh>
    <rPh sb="6" eb="7">
      <t>ハッ</t>
    </rPh>
    <rPh sb="8" eb="9">
      <t>ケイ</t>
    </rPh>
    <rPh sb="10" eb="11">
      <t>ガ</t>
    </rPh>
    <rPh sb="12" eb="13">
      <t>ショ</t>
    </rPh>
    <phoneticPr fontId="1"/>
  </si>
  <si>
    <t>（２）用地選定理由</t>
    <rPh sb="3" eb="5">
      <t>ヨウチ</t>
    </rPh>
    <rPh sb="5" eb="7">
      <t>センテイ</t>
    </rPh>
    <rPh sb="7" eb="9">
      <t>リユウ</t>
    </rPh>
    <phoneticPr fontId="1"/>
  </si>
  <si>
    <t>今期計画</t>
    <rPh sb="0" eb="2">
      <t>コンキ</t>
    </rPh>
    <rPh sb="2" eb="4">
      <t>ケイカク</t>
    </rPh>
    <phoneticPr fontId="1"/>
  </si>
  <si>
    <t>全体計画</t>
    <rPh sb="0" eb="2">
      <t>ゼンタイ</t>
    </rPh>
    <rPh sb="2" eb="4">
      <t>ケイカク</t>
    </rPh>
    <phoneticPr fontId="1"/>
  </si>
  <si>
    <t>自己資金</t>
    <rPh sb="0" eb="2">
      <t>ジコ</t>
    </rPh>
    <rPh sb="2" eb="4">
      <t>シキン</t>
    </rPh>
    <phoneticPr fontId="1"/>
  </si>
  <si>
    <t>調　　　達　　　方　　　法</t>
    <rPh sb="0" eb="1">
      <t>チョウ</t>
    </rPh>
    <rPh sb="4" eb="5">
      <t>タッ</t>
    </rPh>
    <rPh sb="8" eb="9">
      <t>ホウ</t>
    </rPh>
    <rPh sb="12" eb="13">
      <t>ホウ</t>
    </rPh>
    <phoneticPr fontId="1"/>
  </si>
  <si>
    <t>① 開発行為に係る森林の土地の面積</t>
    <rPh sb="2" eb="4">
      <t>カイハツ</t>
    </rPh>
    <rPh sb="4" eb="6">
      <t>コウイ</t>
    </rPh>
    <rPh sb="7" eb="8">
      <t>カカ</t>
    </rPh>
    <rPh sb="9" eb="11">
      <t>シンリン</t>
    </rPh>
    <rPh sb="12" eb="14">
      <t>トチ</t>
    </rPh>
    <rPh sb="15" eb="17">
      <t>メンセキ</t>
    </rPh>
    <phoneticPr fontId="1"/>
  </si>
  <si>
    <t>② 開発行為をしようとする森林の区域の面積</t>
    <rPh sb="2" eb="4">
      <t>カイハツ</t>
    </rPh>
    <rPh sb="4" eb="6">
      <t>コウイ</t>
    </rPh>
    <rPh sb="13" eb="15">
      <t>シンリン</t>
    </rPh>
    <rPh sb="16" eb="18">
      <t>クイキ</t>
    </rPh>
    <rPh sb="19" eb="21">
      <t>メンセキ</t>
    </rPh>
    <phoneticPr fontId="1"/>
  </si>
  <si>
    <t>③ 開発行為に係る事業区域の面積</t>
    <rPh sb="2" eb="4">
      <t>カイハツ</t>
    </rPh>
    <rPh sb="4" eb="6">
      <t>コウイ</t>
    </rPh>
    <rPh sb="7" eb="8">
      <t>カカ</t>
    </rPh>
    <rPh sb="9" eb="11">
      <t>ジギョウ</t>
    </rPh>
    <rPh sb="11" eb="13">
      <t>クイキ</t>
    </rPh>
    <rPh sb="14" eb="16">
      <t>メンセキ</t>
    </rPh>
    <phoneticPr fontId="1"/>
  </si>
  <si>
    <t>（３）開発面積</t>
    <rPh sb="3" eb="4">
      <t>ヒラキ</t>
    </rPh>
    <rPh sb="4" eb="5">
      <t>ハッ</t>
    </rPh>
    <rPh sb="5" eb="6">
      <t>メン</t>
    </rPh>
    <rPh sb="6" eb="7">
      <t>セキ</t>
    </rPh>
    <phoneticPr fontId="1"/>
  </si>
  <si>
    <t>（４）資金計画</t>
    <rPh sb="3" eb="4">
      <t>シ</t>
    </rPh>
    <rPh sb="4" eb="5">
      <t>キン</t>
    </rPh>
    <rPh sb="5" eb="6">
      <t>ケイ</t>
    </rPh>
    <rPh sb="6" eb="7">
      <t>ガ</t>
    </rPh>
    <phoneticPr fontId="1"/>
  </si>
  <si>
    <t>（５）防災計画</t>
    <rPh sb="3" eb="4">
      <t>ボウ</t>
    </rPh>
    <rPh sb="4" eb="5">
      <t>サイ</t>
    </rPh>
    <rPh sb="5" eb="6">
      <t>ケイ</t>
    </rPh>
    <rPh sb="6" eb="7">
      <t>ガ</t>
    </rPh>
    <phoneticPr fontId="1"/>
  </si>
  <si>
    <t>（６）水の確保に
　　　関する計画</t>
    <rPh sb="3" eb="4">
      <t>ミズ</t>
    </rPh>
    <rPh sb="5" eb="7">
      <t>カクホ</t>
    </rPh>
    <rPh sb="15" eb="17">
      <t>ケイカク</t>
    </rPh>
    <phoneticPr fontId="1"/>
  </si>
  <si>
    <t>（７）環境の保全
　　　計画</t>
    <rPh sb="3" eb="5">
      <t>カンキョウ</t>
    </rPh>
    <rPh sb="6" eb="8">
      <t>ホゼン</t>
    </rPh>
    <rPh sb="12" eb="14">
      <t>ケイカク</t>
    </rPh>
    <phoneticPr fontId="1"/>
  </si>
  <si>
    <t>今　期　計　画</t>
    <rPh sb="0" eb="1">
      <t>イマ</t>
    </rPh>
    <rPh sb="2" eb="3">
      <t>キ</t>
    </rPh>
    <rPh sb="4" eb="5">
      <t>ケイ</t>
    </rPh>
    <rPh sb="6" eb="7">
      <t>ガ</t>
    </rPh>
    <phoneticPr fontId="1"/>
  </si>
  <si>
    <t>全　体　計　画</t>
    <rPh sb="0" eb="1">
      <t>ゼン</t>
    </rPh>
    <rPh sb="2" eb="3">
      <t>カラダ</t>
    </rPh>
    <rPh sb="4" eb="5">
      <t>ケイ</t>
    </rPh>
    <rPh sb="6" eb="7">
      <t>ガ</t>
    </rPh>
    <phoneticPr fontId="1"/>
  </si>
  <si>
    <t xml:space="preserve"> 注 意 事 項</t>
    <rPh sb="1" eb="2">
      <t>チュウ</t>
    </rPh>
    <rPh sb="3" eb="4">
      <t>イ</t>
    </rPh>
    <rPh sb="5" eb="6">
      <t>コト</t>
    </rPh>
    <rPh sb="7" eb="8">
      <t>コウ</t>
    </rPh>
    <phoneticPr fontId="1"/>
  </si>
  <si>
    <t>　１.(1)、(2)については、当該開発計画について、簡潔に記載すること。</t>
    <rPh sb="16" eb="18">
      <t>トウガイ</t>
    </rPh>
    <rPh sb="18" eb="20">
      <t>カイハツ</t>
    </rPh>
    <rPh sb="20" eb="22">
      <t>ケイカク</t>
    </rPh>
    <rPh sb="27" eb="29">
      <t>カンケツ</t>
    </rPh>
    <rPh sb="30" eb="32">
      <t>キサイ</t>
    </rPh>
    <phoneticPr fontId="1"/>
  </si>
  <si>
    <t>　５.(8)については、一時利用後の復旧方法等について記載すること。</t>
    <rPh sb="12" eb="16">
      <t>イチジリヨウ</t>
    </rPh>
    <rPh sb="16" eb="17">
      <t>ゴ</t>
    </rPh>
    <rPh sb="18" eb="20">
      <t>フッキュウ</t>
    </rPh>
    <rPh sb="20" eb="22">
      <t>ホウホウ</t>
    </rPh>
    <rPh sb="22" eb="23">
      <t>トウ</t>
    </rPh>
    <rPh sb="27" eb="29">
      <t>キサイ</t>
    </rPh>
    <phoneticPr fontId="1"/>
  </si>
  <si>
    <t>　６.(3)から(8)の各項目とも、別途根拠資料を添付のこと。</t>
    <rPh sb="12" eb="14">
      <t>カクコウ</t>
    </rPh>
    <rPh sb="14" eb="15">
      <t>モク</t>
    </rPh>
    <rPh sb="18" eb="20">
      <t>ベット</t>
    </rPh>
    <rPh sb="20" eb="22">
      <t>コンキョ</t>
    </rPh>
    <rPh sb="22" eb="24">
      <t>シリョウ</t>
    </rPh>
    <rPh sb="25" eb="27">
      <t>テンプ</t>
    </rPh>
    <phoneticPr fontId="1"/>
  </si>
  <si>
    <t>　　 のこと。</t>
    <phoneticPr fontId="1"/>
  </si>
  <si>
    <t>　（１）開発行為に係る事業区域の用途別面積</t>
    <rPh sb="4" eb="6">
      <t>カイハツ</t>
    </rPh>
    <rPh sb="6" eb="8">
      <t>コウイ</t>
    </rPh>
    <rPh sb="9" eb="10">
      <t>カカ</t>
    </rPh>
    <rPh sb="11" eb="13">
      <t>ジギョウ</t>
    </rPh>
    <rPh sb="13" eb="15">
      <t>クイキ</t>
    </rPh>
    <rPh sb="16" eb="18">
      <t>ヨウト</t>
    </rPh>
    <rPh sb="18" eb="19">
      <t>ベツ</t>
    </rPh>
    <rPh sb="19" eb="21">
      <t>メンセキ</t>
    </rPh>
    <phoneticPr fontId="1"/>
  </si>
  <si>
    <t>開発後</t>
    <rPh sb="0" eb="2">
      <t>カイハツ</t>
    </rPh>
    <rPh sb="2" eb="3">
      <t>ゴ</t>
    </rPh>
    <phoneticPr fontId="1"/>
  </si>
  <si>
    <t>開発前</t>
    <rPh sb="0" eb="2">
      <t>カイハツ</t>
    </rPh>
    <rPh sb="2" eb="3">
      <t>マエ</t>
    </rPh>
    <phoneticPr fontId="1"/>
  </si>
  <si>
    <t>構成比</t>
    <rPh sb="0" eb="3">
      <t>コウセイヒ</t>
    </rPh>
    <phoneticPr fontId="1"/>
  </si>
  <si>
    <t>保安林</t>
    <rPh sb="0" eb="3">
      <t>ホアンリン</t>
    </rPh>
    <phoneticPr fontId="1"/>
  </si>
  <si>
    <t>その他</t>
    <rPh sb="2" eb="3">
      <t>タ</t>
    </rPh>
    <phoneticPr fontId="1"/>
  </si>
  <si>
    <t>農　地</t>
    <rPh sb="0" eb="1">
      <t>ノウ</t>
    </rPh>
    <rPh sb="2" eb="3">
      <t>チ</t>
    </rPh>
    <phoneticPr fontId="1"/>
  </si>
  <si>
    <t>対　象　森　林</t>
    <rPh sb="0" eb="1">
      <t>タイ</t>
    </rPh>
    <rPh sb="2" eb="3">
      <t>ゾウ</t>
    </rPh>
    <rPh sb="4" eb="5">
      <t>モリ</t>
    </rPh>
    <rPh sb="6" eb="7">
      <t>ハヤシ</t>
    </rPh>
    <phoneticPr fontId="1"/>
  </si>
  <si>
    <t>（その２）</t>
    <phoneticPr fontId="1"/>
  </si>
  <si>
    <t xml:space="preserve">期別区分 </t>
    <rPh sb="0" eb="1">
      <t>キ</t>
    </rPh>
    <rPh sb="1" eb="2">
      <t>ベツ</t>
    </rPh>
    <rPh sb="2" eb="4">
      <t>クブン</t>
    </rPh>
    <phoneticPr fontId="1"/>
  </si>
  <si>
    <t>摘　　要</t>
    <rPh sb="0" eb="1">
      <t>ツム</t>
    </rPh>
    <rPh sb="3" eb="4">
      <t>ヨウ</t>
    </rPh>
    <phoneticPr fontId="1"/>
  </si>
  <si>
    <t xml:space="preserve"> 科　目</t>
    <rPh sb="1" eb="2">
      <t>カ</t>
    </rPh>
    <rPh sb="3" eb="4">
      <t>メ</t>
    </rPh>
    <phoneticPr fontId="1"/>
  </si>
  <si>
    <t>支　　　　　　　　　　出</t>
    <rPh sb="0" eb="1">
      <t>シ</t>
    </rPh>
    <rPh sb="11" eb="12">
      <t>デ</t>
    </rPh>
    <phoneticPr fontId="1"/>
  </si>
  <si>
    <t>収　　　　　　　　　　入</t>
    <rPh sb="0" eb="1">
      <t>オサム</t>
    </rPh>
    <rPh sb="11" eb="12">
      <t>イ</t>
    </rPh>
    <phoneticPr fontId="1"/>
  </si>
  <si>
    <t>開発行為者</t>
    <rPh sb="0" eb="2">
      <t>カイハツ</t>
    </rPh>
    <rPh sb="2" eb="4">
      <t>コウイ</t>
    </rPh>
    <rPh sb="4" eb="5">
      <t>シャ</t>
    </rPh>
    <phoneticPr fontId="1"/>
  </si>
  <si>
    <t>工事施工者</t>
    <rPh sb="0" eb="2">
      <t>コウジ</t>
    </rPh>
    <rPh sb="2" eb="4">
      <t>セコウ</t>
    </rPh>
    <rPh sb="4" eb="5">
      <t>シャ</t>
    </rPh>
    <phoneticPr fontId="1"/>
  </si>
  <si>
    <t>３　林地開発行為施行能力に関する申告</t>
    <rPh sb="2" eb="4">
      <t>リンチ</t>
    </rPh>
    <rPh sb="4" eb="6">
      <t>カイハツ</t>
    </rPh>
    <rPh sb="6" eb="8">
      <t>コウイ</t>
    </rPh>
    <rPh sb="8" eb="10">
      <t>セコウ</t>
    </rPh>
    <rPh sb="10" eb="12">
      <t>ノウリョク</t>
    </rPh>
    <rPh sb="13" eb="14">
      <t>カン</t>
    </rPh>
    <rPh sb="16" eb="18">
      <t>シンコク</t>
    </rPh>
    <phoneticPr fontId="1"/>
  </si>
  <si>
    <t>２　開発行為者及び工事施工者</t>
    <rPh sb="2" eb="4">
      <t>カイハツ</t>
    </rPh>
    <rPh sb="4" eb="6">
      <t>コウイ</t>
    </rPh>
    <rPh sb="6" eb="7">
      <t>シャ</t>
    </rPh>
    <rPh sb="7" eb="8">
      <t>オヨ</t>
    </rPh>
    <rPh sb="9" eb="11">
      <t>コウジ</t>
    </rPh>
    <rPh sb="11" eb="13">
      <t>セコウ</t>
    </rPh>
    <rPh sb="13" eb="14">
      <t>シャ</t>
    </rPh>
    <phoneticPr fontId="1"/>
  </si>
  <si>
    <t>資産等の状況</t>
    <rPh sb="0" eb="2">
      <t>シサン</t>
    </rPh>
    <rPh sb="2" eb="3">
      <t>トウ</t>
    </rPh>
    <rPh sb="4" eb="6">
      <t>ジョウキョウ</t>
    </rPh>
    <phoneticPr fontId="1"/>
  </si>
  <si>
    <t>納　　税　　額</t>
    <rPh sb="0" eb="1">
      <t>オサム</t>
    </rPh>
    <rPh sb="3" eb="4">
      <t>ゼイ</t>
    </rPh>
    <rPh sb="6" eb="7">
      <t>ガク</t>
    </rPh>
    <phoneticPr fontId="1"/>
  </si>
  <si>
    <t>設　計　者</t>
    <rPh sb="0" eb="1">
      <t>セツ</t>
    </rPh>
    <rPh sb="2" eb="3">
      <t>ケイ</t>
    </rPh>
    <rPh sb="4" eb="5">
      <t>シャ</t>
    </rPh>
    <phoneticPr fontId="1"/>
  </si>
  <si>
    <t>担 当 者</t>
    <rPh sb="0" eb="1">
      <t>タン</t>
    </rPh>
    <rPh sb="2" eb="3">
      <t>トウ</t>
    </rPh>
    <rPh sb="4" eb="5">
      <t>シャ</t>
    </rPh>
    <phoneticPr fontId="1"/>
  </si>
  <si>
    <t>氏　名（法人名）</t>
    <rPh sb="0" eb="1">
      <t>シ</t>
    </rPh>
    <rPh sb="2" eb="3">
      <t>ナ</t>
    </rPh>
    <rPh sb="4" eb="6">
      <t>ホウジン</t>
    </rPh>
    <rPh sb="6" eb="7">
      <t>メイ</t>
    </rPh>
    <phoneticPr fontId="1"/>
  </si>
  <si>
    <t>住　所（所在地）</t>
    <rPh sb="0" eb="1">
      <t>ジュウ</t>
    </rPh>
    <rPh sb="2" eb="3">
      <t>ショ</t>
    </rPh>
    <rPh sb="4" eb="7">
      <t>ショザイチ</t>
    </rPh>
    <phoneticPr fontId="1"/>
  </si>
  <si>
    <t>連　絡　先</t>
    <rPh sb="0" eb="1">
      <t>レン</t>
    </rPh>
    <rPh sb="2" eb="3">
      <t>ラク</t>
    </rPh>
    <rPh sb="4" eb="5">
      <t>サキ</t>
    </rPh>
    <phoneticPr fontId="1"/>
  </si>
  <si>
    <t>備　考</t>
    <rPh sb="0" eb="1">
      <t>ソナエ</t>
    </rPh>
    <rPh sb="2" eb="3">
      <t>コウ</t>
    </rPh>
    <phoneticPr fontId="1"/>
  </si>
  <si>
    <t>建　設　業　法
宅地建物取引業法
そ　　の　　他</t>
    <rPh sb="0" eb="1">
      <t>ケン</t>
    </rPh>
    <rPh sb="2" eb="3">
      <t>セツ</t>
    </rPh>
    <rPh sb="4" eb="5">
      <t>ギョウ</t>
    </rPh>
    <rPh sb="6" eb="7">
      <t>ホウ</t>
    </rPh>
    <phoneticPr fontId="1"/>
  </si>
  <si>
    <t>法令等
による
登　録</t>
    <rPh sb="0" eb="2">
      <t>ホウレイ</t>
    </rPh>
    <rPh sb="2" eb="3">
      <t>トウ</t>
    </rPh>
    <phoneticPr fontId="1"/>
  </si>
  <si>
    <t>住　　所
所 在 地</t>
    <rPh sb="0" eb="1">
      <t>ジュウ</t>
    </rPh>
    <rPh sb="3" eb="4">
      <t>ショ</t>
    </rPh>
    <rPh sb="5" eb="6">
      <t>ショ</t>
    </rPh>
    <rPh sb="7" eb="8">
      <t>ザイ</t>
    </rPh>
    <rPh sb="9" eb="10">
      <t>チ</t>
    </rPh>
    <phoneticPr fontId="1"/>
  </si>
  <si>
    <t>年度区分</t>
    <rPh sb="0" eb="2">
      <t>ネンド</t>
    </rPh>
    <rPh sb="2" eb="4">
      <t>クブン</t>
    </rPh>
    <phoneticPr fontId="1"/>
  </si>
  <si>
    <t>税区分</t>
    <rPh sb="0" eb="1">
      <t>ゼイ</t>
    </rPh>
    <rPh sb="1" eb="3">
      <t>クブン</t>
    </rPh>
    <phoneticPr fontId="1"/>
  </si>
  <si>
    <t>（前年度）</t>
    <rPh sb="1" eb="4">
      <t>ゼンネンド</t>
    </rPh>
    <phoneticPr fontId="1"/>
  </si>
  <si>
    <t>（前々年度）</t>
    <rPh sb="1" eb="3">
      <t>マエマエ</t>
    </rPh>
    <rPh sb="3" eb="5">
      <t>ネンド</t>
    </rPh>
    <phoneticPr fontId="1"/>
  </si>
  <si>
    <t>固定資産税</t>
    <rPh sb="0" eb="2">
      <t>コテイ</t>
    </rPh>
    <rPh sb="2" eb="5">
      <t>シサンゼイ</t>
    </rPh>
    <phoneticPr fontId="1"/>
  </si>
  <si>
    <t>そ　の　他</t>
    <rPh sb="4" eb="5">
      <t>タ</t>
    </rPh>
    <phoneticPr fontId="1"/>
  </si>
  <si>
    <t>職 員 数</t>
    <rPh sb="0" eb="1">
      <t>ショク</t>
    </rPh>
    <rPh sb="2" eb="3">
      <t>イン</t>
    </rPh>
    <rPh sb="4" eb="5">
      <t>スウ</t>
    </rPh>
    <phoneticPr fontId="1"/>
  </si>
  <si>
    <t>過去５年間の
開発行為に
関する実績</t>
    <rPh sb="0" eb="2">
      <t>カコ</t>
    </rPh>
    <rPh sb="3" eb="5">
      <t>ネンカン</t>
    </rPh>
    <phoneticPr fontId="1"/>
  </si>
  <si>
    <t>（ 注意事項 ）</t>
    <rPh sb="2" eb="3">
      <t>チュウ</t>
    </rPh>
    <rPh sb="3" eb="4">
      <t>イ</t>
    </rPh>
    <rPh sb="4" eb="5">
      <t>コト</t>
    </rPh>
    <rPh sb="5" eb="6">
      <t>コウ</t>
    </rPh>
    <phoneticPr fontId="1"/>
  </si>
  <si>
    <t>　１.主たる取引金融機関の残高証明、各税種別の納税証明を添付すること。</t>
    <rPh sb="3" eb="4">
      <t>シュ</t>
    </rPh>
    <rPh sb="6" eb="8">
      <t>トリヒキ</t>
    </rPh>
    <rPh sb="8" eb="10">
      <t>キンユウ</t>
    </rPh>
    <rPh sb="10" eb="12">
      <t>キカン</t>
    </rPh>
    <rPh sb="13" eb="15">
      <t>ザンダカ</t>
    </rPh>
    <rPh sb="15" eb="17">
      <t>ショウメイ</t>
    </rPh>
    <rPh sb="18" eb="20">
      <t>カクゼイ</t>
    </rPh>
    <rPh sb="20" eb="22">
      <t>シュベツ</t>
    </rPh>
    <rPh sb="23" eb="25">
      <t>ノウゼイ</t>
    </rPh>
    <rPh sb="25" eb="27">
      <t>ショウメイ</t>
    </rPh>
    <rPh sb="28" eb="30">
      <t>テンプ</t>
    </rPh>
    <phoneticPr fontId="1"/>
  </si>
  <si>
    <t>　３.その他各欄ごとの項目にかかわる書類を添付すれば記入を要しない。</t>
    <rPh sb="5" eb="6">
      <t>タ</t>
    </rPh>
    <rPh sb="6" eb="8">
      <t>カクラン</t>
    </rPh>
    <rPh sb="11" eb="13">
      <t>コウモク</t>
    </rPh>
    <rPh sb="18" eb="20">
      <t>ショルイ</t>
    </rPh>
    <rPh sb="21" eb="23">
      <t>テンプ</t>
    </rPh>
    <rPh sb="26" eb="28">
      <t>キニュウ</t>
    </rPh>
    <rPh sb="29" eb="30">
      <t>ヨウ</t>
    </rPh>
    <phoneticPr fontId="1"/>
  </si>
  <si>
    <t>工種</t>
    <rPh sb="0" eb="2">
      <t>コウシュ</t>
    </rPh>
    <phoneticPr fontId="1"/>
  </si>
  <si>
    <t>年月</t>
    <rPh sb="0" eb="2">
      <t>ネンゲツ</t>
    </rPh>
    <phoneticPr fontId="1"/>
  </si>
  <si>
    <t>摘　要</t>
    <rPh sb="0" eb="1">
      <t>ツム</t>
    </rPh>
    <rPh sb="2" eb="3">
      <t>ヨウ</t>
    </rPh>
    <phoneticPr fontId="1"/>
  </si>
  <si>
    <t xml:space="preserve"> 注：横表もしくはＡ３用紙横でも可。</t>
    <rPh sb="1" eb="2">
      <t>チュウ</t>
    </rPh>
    <rPh sb="3" eb="4">
      <t>ヨコ</t>
    </rPh>
    <rPh sb="4" eb="5">
      <t>ヒョウ</t>
    </rPh>
    <rPh sb="11" eb="13">
      <t>ヨウシ</t>
    </rPh>
    <rPh sb="13" eb="14">
      <t>ヨコ</t>
    </rPh>
    <rPh sb="16" eb="17">
      <t>カ</t>
    </rPh>
    <phoneticPr fontId="1"/>
  </si>
  <si>
    <t>１　切取盛土計画</t>
    <rPh sb="2" eb="4">
      <t>キリトリ</t>
    </rPh>
    <rPh sb="4" eb="6">
      <t>モリド</t>
    </rPh>
    <rPh sb="6" eb="8">
      <t>ケイカク</t>
    </rPh>
    <phoneticPr fontId="1"/>
  </si>
  <si>
    <t>区　　分</t>
    <rPh sb="0" eb="1">
      <t>ク</t>
    </rPh>
    <rPh sb="3" eb="4">
      <t>ブン</t>
    </rPh>
    <phoneticPr fontId="1"/>
  </si>
  <si>
    <t>種　　類</t>
    <rPh sb="0" eb="1">
      <t>タネ</t>
    </rPh>
    <rPh sb="3" eb="4">
      <t>タグイ</t>
    </rPh>
    <phoneticPr fontId="1"/>
  </si>
  <si>
    <t>勾　　配</t>
    <rPh sb="0" eb="1">
      <t>コウ</t>
    </rPh>
    <rPh sb="3" eb="4">
      <t>ハイ</t>
    </rPh>
    <phoneticPr fontId="1"/>
  </si>
  <si>
    <t>土　　量</t>
    <rPh sb="0" eb="1">
      <t>ド</t>
    </rPh>
    <rPh sb="3" eb="4">
      <t>リョウ</t>
    </rPh>
    <phoneticPr fontId="1"/>
  </si>
  <si>
    <t>変 化 率</t>
    <rPh sb="0" eb="1">
      <t>ヘン</t>
    </rPh>
    <rPh sb="2" eb="3">
      <t>カ</t>
    </rPh>
    <rPh sb="4" eb="5">
      <t>リツ</t>
    </rPh>
    <phoneticPr fontId="1"/>
  </si>
  <si>
    <t>補正土量</t>
    <rPh sb="0" eb="2">
      <t>ホセイ</t>
    </rPh>
    <rPh sb="2" eb="3">
      <t>ド</t>
    </rPh>
    <rPh sb="3" eb="4">
      <t>リョウ</t>
    </rPh>
    <phoneticPr fontId="1"/>
  </si>
  <si>
    <t>摘　　　要</t>
    <rPh sb="0" eb="1">
      <t>ツム</t>
    </rPh>
    <rPh sb="4" eb="5">
      <t>ヨウ</t>
    </rPh>
    <phoneticPr fontId="1"/>
  </si>
  <si>
    <t>２　法面計画</t>
    <rPh sb="2" eb="4">
      <t>ノリメン</t>
    </rPh>
    <rPh sb="4" eb="6">
      <t>ケイカク</t>
    </rPh>
    <phoneticPr fontId="1"/>
  </si>
  <si>
    <t>法　　高</t>
    <rPh sb="0" eb="1">
      <t>ノリ</t>
    </rPh>
    <rPh sb="3" eb="4">
      <t>タカ</t>
    </rPh>
    <phoneticPr fontId="1"/>
  </si>
  <si>
    <t>小段幅／ｍ毎</t>
    <rPh sb="0" eb="1">
      <t>コ</t>
    </rPh>
    <rPh sb="1" eb="2">
      <t>ダン</t>
    </rPh>
    <rPh sb="2" eb="3">
      <t>ハバ</t>
    </rPh>
    <rPh sb="5" eb="6">
      <t>マイ</t>
    </rPh>
    <phoneticPr fontId="1"/>
  </si>
  <si>
    <t>法面保護の方法</t>
    <rPh sb="0" eb="2">
      <t>ノリメン</t>
    </rPh>
    <rPh sb="2" eb="4">
      <t>ホゴ</t>
    </rPh>
    <rPh sb="5" eb="7">
      <t>ホウホウ</t>
    </rPh>
    <phoneticPr fontId="1"/>
  </si>
  <si>
    <t>３　擁壁計画</t>
    <rPh sb="2" eb="4">
      <t>ヨウヘキ</t>
    </rPh>
    <rPh sb="4" eb="6">
      <t>ケイカク</t>
    </rPh>
    <phoneticPr fontId="1"/>
  </si>
  <si>
    <t>転倒</t>
    <rPh sb="0" eb="2">
      <t>テントウ</t>
    </rPh>
    <phoneticPr fontId="1"/>
  </si>
  <si>
    <t>滑動</t>
    <rPh sb="0" eb="2">
      <t>カツドウ</t>
    </rPh>
    <phoneticPr fontId="1"/>
  </si>
  <si>
    <t>安 全 率</t>
    <rPh sb="0" eb="1">
      <t>ヤス</t>
    </rPh>
    <rPh sb="2" eb="3">
      <t>ゼン</t>
    </rPh>
    <rPh sb="4" eb="5">
      <t>リツ</t>
    </rPh>
    <phoneticPr fontId="1"/>
  </si>
  <si>
    <t>構　　　造</t>
    <rPh sb="0" eb="1">
      <t>カマエ</t>
    </rPh>
    <rPh sb="4" eb="5">
      <t>ヅクリ</t>
    </rPh>
    <phoneticPr fontId="1"/>
  </si>
  <si>
    <t>摘　　　　要</t>
    <rPh sb="0" eb="1">
      <t>ツム</t>
    </rPh>
    <rPh sb="5" eb="6">
      <t>ヨウ</t>
    </rPh>
    <phoneticPr fontId="1"/>
  </si>
  <si>
    <t>標準断面又は安定計算</t>
    <rPh sb="0" eb="2">
      <t>ヒョウジュン</t>
    </rPh>
    <rPh sb="2" eb="4">
      <t>ダンメン</t>
    </rPh>
    <rPh sb="4" eb="5">
      <t>マタ</t>
    </rPh>
    <rPh sb="6" eb="8">
      <t>アンテイ</t>
    </rPh>
    <rPh sb="8" eb="10">
      <t>ケイサン</t>
    </rPh>
    <phoneticPr fontId="1"/>
  </si>
  <si>
    <t>４　設計雨量強度</t>
    <rPh sb="2" eb="4">
      <t>セッケイ</t>
    </rPh>
    <rPh sb="4" eb="6">
      <t>ウリョウ</t>
    </rPh>
    <rPh sb="6" eb="8">
      <t>キョウド</t>
    </rPh>
    <phoneticPr fontId="1"/>
  </si>
  <si>
    <t>対象施設名</t>
    <rPh sb="0" eb="2">
      <t>タイショウ</t>
    </rPh>
    <rPh sb="2" eb="4">
      <t>シセツ</t>
    </rPh>
    <rPh sb="4" eb="5">
      <t>メイ</t>
    </rPh>
    <phoneticPr fontId="1"/>
  </si>
  <si>
    <t>確 率 年</t>
    <rPh sb="0" eb="1">
      <t>アキラ</t>
    </rPh>
    <rPh sb="2" eb="3">
      <t>リツ</t>
    </rPh>
    <rPh sb="4" eb="5">
      <t>ネン</t>
    </rPh>
    <phoneticPr fontId="1"/>
  </si>
  <si>
    <t>雨 量 強 度</t>
    <rPh sb="0" eb="1">
      <t>アメ</t>
    </rPh>
    <rPh sb="2" eb="3">
      <t>リョウ</t>
    </rPh>
    <rPh sb="4" eb="5">
      <t>ツヨシ</t>
    </rPh>
    <rPh sb="6" eb="7">
      <t>ド</t>
    </rPh>
    <phoneticPr fontId="1"/>
  </si>
  <si>
    <t>単 位 時 間</t>
    <rPh sb="0" eb="1">
      <t>タン</t>
    </rPh>
    <rPh sb="2" eb="3">
      <t>クライ</t>
    </rPh>
    <rPh sb="4" eb="5">
      <t>トキ</t>
    </rPh>
    <rPh sb="6" eb="7">
      <t>アイダ</t>
    </rPh>
    <phoneticPr fontId="1"/>
  </si>
  <si>
    <t>５　使用した流出係数</t>
    <rPh sb="2" eb="4">
      <t>シヨウ</t>
    </rPh>
    <rPh sb="6" eb="8">
      <t>リュウシュツ</t>
    </rPh>
    <rPh sb="8" eb="10">
      <t>ケイスウ</t>
    </rPh>
    <phoneticPr fontId="1"/>
  </si>
  <si>
    <t xml:space="preserve"> 注意事項</t>
    <rPh sb="1" eb="3">
      <t>チュウイ</t>
    </rPh>
    <rPh sb="3" eb="5">
      <t>ジコウ</t>
    </rPh>
    <phoneticPr fontId="1"/>
  </si>
  <si>
    <t>１．水の確保に関する計画</t>
    <rPh sb="2" eb="3">
      <t>ミズ</t>
    </rPh>
    <rPh sb="4" eb="6">
      <t>カクホ</t>
    </rPh>
    <rPh sb="7" eb="8">
      <t>カン</t>
    </rPh>
    <rPh sb="10" eb="12">
      <t>ケイカク</t>
    </rPh>
    <phoneticPr fontId="1"/>
  </si>
  <si>
    <t>用水の種類</t>
    <rPh sb="0" eb="2">
      <t>ヨウスイ</t>
    </rPh>
    <rPh sb="3" eb="5">
      <t>シュルイ</t>
    </rPh>
    <phoneticPr fontId="1"/>
  </si>
  <si>
    <t>水 利 権 者</t>
    <rPh sb="0" eb="1">
      <t>ミズ</t>
    </rPh>
    <rPh sb="2" eb="3">
      <t>リ</t>
    </rPh>
    <rPh sb="4" eb="5">
      <t>ケン</t>
    </rPh>
    <rPh sb="6" eb="7">
      <t>シャ</t>
    </rPh>
    <phoneticPr fontId="1"/>
  </si>
  <si>
    <t>需 給 対 象</t>
    <rPh sb="0" eb="1">
      <t>モトメ</t>
    </rPh>
    <rPh sb="2" eb="3">
      <t>キュウ</t>
    </rPh>
    <rPh sb="4" eb="5">
      <t>タイ</t>
    </rPh>
    <rPh sb="6" eb="7">
      <t>ゾウ</t>
    </rPh>
    <phoneticPr fontId="1"/>
  </si>
  <si>
    <t>同意の状況</t>
    <rPh sb="0" eb="2">
      <t>ドウイ</t>
    </rPh>
    <rPh sb="3" eb="5">
      <t>ジョウキョウ</t>
    </rPh>
    <phoneticPr fontId="1"/>
  </si>
  <si>
    <t>代替水源の必要性</t>
    <rPh sb="0" eb="2">
      <t>ダイタイ</t>
    </rPh>
    <rPh sb="2" eb="4">
      <t>スイゲン</t>
    </rPh>
    <rPh sb="5" eb="8">
      <t>ヒツヨウセイ</t>
    </rPh>
    <phoneticPr fontId="1"/>
  </si>
  <si>
    <t>水 源 の 種 類</t>
    <rPh sb="0" eb="1">
      <t>ミズ</t>
    </rPh>
    <rPh sb="2" eb="3">
      <t>ミナモト</t>
    </rPh>
    <rPh sb="6" eb="7">
      <t>タネ</t>
    </rPh>
    <rPh sb="8" eb="9">
      <t>タグイ</t>
    </rPh>
    <phoneticPr fontId="1"/>
  </si>
  <si>
    <t>数　　　量</t>
    <rPh sb="0" eb="1">
      <t>スウ</t>
    </rPh>
    <rPh sb="4" eb="5">
      <t>リョウ</t>
    </rPh>
    <phoneticPr fontId="1"/>
  </si>
  <si>
    <t>給水（かんがい）能力</t>
    <rPh sb="0" eb="2">
      <t>キュウスイ</t>
    </rPh>
    <rPh sb="8" eb="10">
      <t>ノウリョク</t>
    </rPh>
    <phoneticPr fontId="1"/>
  </si>
  <si>
    <t>摘　　　　要</t>
    <rPh sb="0" eb="1">
      <t>ツム</t>
    </rPh>
    <rPh sb="5" eb="6">
      <t>ヨウ</t>
    </rPh>
    <phoneticPr fontId="1"/>
  </si>
  <si>
    <t>（１）開発計画における水需給の状況</t>
    <rPh sb="3" eb="5">
      <t>カイハツ</t>
    </rPh>
    <rPh sb="5" eb="7">
      <t>ケイカク</t>
    </rPh>
    <rPh sb="11" eb="12">
      <t>ミズ</t>
    </rPh>
    <rPh sb="12" eb="14">
      <t>ジュキュウ</t>
    </rPh>
    <rPh sb="15" eb="17">
      <t>ジョウキョウ</t>
    </rPh>
    <phoneticPr fontId="1"/>
  </si>
  <si>
    <t>（２）代替水源計画</t>
    <rPh sb="3" eb="5">
      <t>ダイタイ</t>
    </rPh>
    <rPh sb="5" eb="7">
      <t>スイゲン</t>
    </rPh>
    <rPh sb="7" eb="9">
      <t>ケイカク</t>
    </rPh>
    <phoneticPr fontId="1"/>
  </si>
  <si>
    <t>２．環境保全計画</t>
    <rPh sb="2" eb="4">
      <t>カンキョウ</t>
    </rPh>
    <rPh sb="4" eb="6">
      <t>ホゼン</t>
    </rPh>
    <rPh sb="6" eb="8">
      <t>ケイカク</t>
    </rPh>
    <phoneticPr fontId="1"/>
  </si>
  <si>
    <t>（１）水質汚濁防止計画</t>
    <rPh sb="3" eb="5">
      <t>スイシツ</t>
    </rPh>
    <rPh sb="5" eb="7">
      <t>オダク</t>
    </rPh>
    <rPh sb="7" eb="9">
      <t>ボウシ</t>
    </rPh>
    <rPh sb="9" eb="11">
      <t>ケイカク</t>
    </rPh>
    <phoneticPr fontId="1"/>
  </si>
  <si>
    <t>（２）大気汚染防止計画</t>
    <rPh sb="3" eb="5">
      <t>タイキ</t>
    </rPh>
    <rPh sb="5" eb="7">
      <t>オセン</t>
    </rPh>
    <rPh sb="7" eb="9">
      <t>ボウシ</t>
    </rPh>
    <rPh sb="9" eb="11">
      <t>ケイカク</t>
    </rPh>
    <phoneticPr fontId="1"/>
  </si>
  <si>
    <t>排水の種類</t>
    <rPh sb="0" eb="2">
      <t>ハイスイ</t>
    </rPh>
    <rPh sb="3" eb="5">
      <t>シュルイ</t>
    </rPh>
    <phoneticPr fontId="1"/>
  </si>
  <si>
    <t>放 流 先</t>
    <rPh sb="0" eb="1">
      <t>ホウ</t>
    </rPh>
    <rPh sb="2" eb="3">
      <t>リュウ</t>
    </rPh>
    <rPh sb="4" eb="5">
      <t>サキ</t>
    </rPh>
    <phoneticPr fontId="1"/>
  </si>
  <si>
    <t>管 理 者</t>
    <rPh sb="0" eb="1">
      <t>カン</t>
    </rPh>
    <rPh sb="2" eb="3">
      <t>リ</t>
    </rPh>
    <rPh sb="4" eb="5">
      <t>シャ</t>
    </rPh>
    <phoneticPr fontId="1"/>
  </si>
  <si>
    <t>処　理　施　設</t>
    <rPh sb="0" eb="1">
      <t>ショ</t>
    </rPh>
    <rPh sb="2" eb="3">
      <t>リ</t>
    </rPh>
    <rPh sb="4" eb="5">
      <t>シ</t>
    </rPh>
    <rPh sb="6" eb="7">
      <t>セツ</t>
    </rPh>
    <phoneticPr fontId="1"/>
  </si>
  <si>
    <t>排  出  物  の  種  類</t>
    <rPh sb="0" eb="1">
      <t>ハイ</t>
    </rPh>
    <rPh sb="3" eb="4">
      <t>デ</t>
    </rPh>
    <rPh sb="6" eb="7">
      <t>ブツ</t>
    </rPh>
    <rPh sb="12" eb="13">
      <t>タネ</t>
    </rPh>
    <rPh sb="15" eb="16">
      <t>タグイ</t>
    </rPh>
    <phoneticPr fontId="1"/>
  </si>
  <si>
    <t>防　　止　　施　　設</t>
    <rPh sb="0" eb="1">
      <t>ボウ</t>
    </rPh>
    <rPh sb="3" eb="4">
      <t>トメ</t>
    </rPh>
    <rPh sb="6" eb="7">
      <t>シ</t>
    </rPh>
    <rPh sb="9" eb="10">
      <t>セツ</t>
    </rPh>
    <phoneticPr fontId="1"/>
  </si>
  <si>
    <t>摘　　　　　　　要</t>
    <rPh sb="0" eb="1">
      <t>ツム</t>
    </rPh>
    <rPh sb="8" eb="9">
      <t>ヨウ</t>
    </rPh>
    <phoneticPr fontId="1"/>
  </si>
  <si>
    <t>発　　生　　施　　設</t>
    <rPh sb="0" eb="1">
      <t>ハッ</t>
    </rPh>
    <rPh sb="3" eb="4">
      <t>セイ</t>
    </rPh>
    <rPh sb="6" eb="7">
      <t>シ</t>
    </rPh>
    <rPh sb="9" eb="10">
      <t>セツ</t>
    </rPh>
    <phoneticPr fontId="1"/>
  </si>
  <si>
    <t>平　　均
流出係数</t>
    <rPh sb="0" eb="1">
      <t>ヒラ</t>
    </rPh>
    <rPh sb="3" eb="4">
      <t>ヒトシ</t>
    </rPh>
    <rPh sb="5" eb="7">
      <t>リュウシュツ</t>
    </rPh>
    <rPh sb="7" eb="9">
      <t>ケイスウ</t>
    </rPh>
    <phoneticPr fontId="1"/>
  </si>
  <si>
    <t>摘　要</t>
    <rPh sb="0" eb="1">
      <t>ツム</t>
    </rPh>
    <rPh sb="2" eb="3">
      <t>ヨウ</t>
    </rPh>
    <phoneticPr fontId="1"/>
  </si>
  <si>
    <t>② 洪水調整池計画</t>
    <rPh sb="2" eb="4">
      <t>コウズイ</t>
    </rPh>
    <rPh sb="4" eb="6">
      <t>チョウセイ</t>
    </rPh>
    <rPh sb="6" eb="7">
      <t>イケ</t>
    </rPh>
    <rPh sb="7" eb="9">
      <t>ケイカク</t>
    </rPh>
    <phoneticPr fontId="1"/>
  </si>
  <si>
    <t>構　　　造</t>
    <rPh sb="0" eb="1">
      <t>カマエ</t>
    </rPh>
    <rPh sb="4" eb="5">
      <t>ヅクリ</t>
    </rPh>
    <phoneticPr fontId="1"/>
  </si>
  <si>
    <t>安全率</t>
    <rPh sb="0" eb="2">
      <t>アンゼン</t>
    </rPh>
    <rPh sb="2" eb="3">
      <t>リツ</t>
    </rPh>
    <phoneticPr fontId="1"/>
  </si>
  <si>
    <t>調　　節　　容　　量</t>
    <rPh sb="0" eb="1">
      <t>チョウ</t>
    </rPh>
    <rPh sb="3" eb="4">
      <t>セツ</t>
    </rPh>
    <rPh sb="6" eb="7">
      <t>ヨウ</t>
    </rPh>
    <rPh sb="9" eb="10">
      <t>リョウ</t>
    </rPh>
    <phoneticPr fontId="1"/>
  </si>
  <si>
    <t>摘　　　　　要</t>
    <rPh sb="0" eb="1">
      <t>ツム</t>
    </rPh>
    <rPh sb="6" eb="7">
      <t>ヨウ</t>
    </rPh>
    <phoneticPr fontId="1"/>
  </si>
  <si>
    <t>区　　　分</t>
    <rPh sb="0" eb="1">
      <t>ク</t>
    </rPh>
    <rPh sb="4" eb="5">
      <t>ブン</t>
    </rPh>
    <phoneticPr fontId="1"/>
  </si>
  <si>
    <t>③ その他防災計画</t>
    <rPh sb="4" eb="5">
      <t>タ</t>
    </rPh>
    <rPh sb="5" eb="7">
      <t>ボウサイ</t>
    </rPh>
    <rPh sb="7" eb="9">
      <t>ケイカク</t>
    </rPh>
    <phoneticPr fontId="1"/>
  </si>
  <si>
    <t>施  設  の  名  称</t>
    <rPh sb="0" eb="1">
      <t>シ</t>
    </rPh>
    <rPh sb="3" eb="4">
      <t>セツ</t>
    </rPh>
    <rPh sb="9" eb="10">
      <t>ナ</t>
    </rPh>
    <rPh sb="12" eb="13">
      <t>ショウ</t>
    </rPh>
    <phoneticPr fontId="1"/>
  </si>
  <si>
    <t>仕　様 、　規　格　等</t>
    <rPh sb="0" eb="1">
      <t>シ</t>
    </rPh>
    <rPh sb="2" eb="3">
      <t>サマ</t>
    </rPh>
    <rPh sb="6" eb="7">
      <t>タダシ</t>
    </rPh>
    <rPh sb="8" eb="9">
      <t>カク</t>
    </rPh>
    <rPh sb="10" eb="11">
      <t>トウ</t>
    </rPh>
    <phoneticPr fontId="1"/>
  </si>
  <si>
    <t>数　　　　量</t>
    <rPh sb="0" eb="1">
      <t>スウ</t>
    </rPh>
    <rPh sb="5" eb="6">
      <t>リョウ</t>
    </rPh>
    <phoneticPr fontId="1"/>
  </si>
  <si>
    <t>摘　　　　　　　　　　　　要</t>
    <rPh sb="0" eb="1">
      <t>ツム</t>
    </rPh>
    <rPh sb="13" eb="14">
      <t>ヨウ</t>
    </rPh>
    <phoneticPr fontId="1"/>
  </si>
  <si>
    <t>開　発　行　為　施　行　同　意　書</t>
    <rPh sb="0" eb="1">
      <t>カイ</t>
    </rPh>
    <rPh sb="2" eb="3">
      <t>ハッ</t>
    </rPh>
    <rPh sb="4" eb="5">
      <t>ギョウ</t>
    </rPh>
    <rPh sb="6" eb="7">
      <t>タメ</t>
    </rPh>
    <rPh sb="8" eb="9">
      <t>シ</t>
    </rPh>
    <rPh sb="10" eb="11">
      <t>ギョウ</t>
    </rPh>
    <rPh sb="12" eb="13">
      <t>ドウ</t>
    </rPh>
    <rPh sb="14" eb="15">
      <t>イ</t>
    </rPh>
    <rPh sb="16" eb="17">
      <t>ショ</t>
    </rPh>
    <phoneticPr fontId="1"/>
  </si>
  <si>
    <t>１．開発行為者</t>
    <rPh sb="2" eb="4">
      <t>カイハツ</t>
    </rPh>
    <rPh sb="4" eb="6">
      <t>コウイ</t>
    </rPh>
    <rPh sb="6" eb="7">
      <t>シャ</t>
    </rPh>
    <phoneticPr fontId="1"/>
  </si>
  <si>
    <t>２．開発行為の目的</t>
    <rPh sb="2" eb="4">
      <t>カイハツ</t>
    </rPh>
    <rPh sb="4" eb="6">
      <t>コウイ</t>
    </rPh>
    <rPh sb="7" eb="9">
      <t>モクテキ</t>
    </rPh>
    <phoneticPr fontId="1"/>
  </si>
  <si>
    <t>　上記の開発行為について、次の森林を使用されることについては、異議なく同意します。</t>
    <rPh sb="1" eb="3">
      <t>ジョウキ</t>
    </rPh>
    <rPh sb="4" eb="6">
      <t>カイハツ</t>
    </rPh>
    <rPh sb="6" eb="8">
      <t>コウイ</t>
    </rPh>
    <rPh sb="13" eb="14">
      <t>ツギ</t>
    </rPh>
    <rPh sb="15" eb="17">
      <t>シンリン</t>
    </rPh>
    <rPh sb="18" eb="20">
      <t>シヨウ</t>
    </rPh>
    <rPh sb="31" eb="33">
      <t>イギ</t>
    </rPh>
    <rPh sb="35" eb="37">
      <t>ドウイ</t>
    </rPh>
    <phoneticPr fontId="1"/>
  </si>
  <si>
    <t>開発行為をしようとする森林の所在場所</t>
    <rPh sb="0" eb="2">
      <t>カイハツ</t>
    </rPh>
    <rPh sb="2" eb="4">
      <t>コウイ</t>
    </rPh>
    <rPh sb="11" eb="13">
      <t>シンリン</t>
    </rPh>
    <rPh sb="14" eb="16">
      <t>ショザイ</t>
    </rPh>
    <rPh sb="16" eb="18">
      <t>バショ</t>
    </rPh>
    <phoneticPr fontId="1"/>
  </si>
  <si>
    <t>市町村</t>
    <rPh sb="0" eb="3">
      <t>シチョウソン</t>
    </rPh>
    <phoneticPr fontId="1"/>
  </si>
  <si>
    <t>地目及び
権利の種類</t>
    <rPh sb="0" eb="2">
      <t>チモク</t>
    </rPh>
    <rPh sb="2" eb="3">
      <t>オヨ</t>
    </rPh>
    <rPh sb="5" eb="7">
      <t>ケンリ</t>
    </rPh>
    <rPh sb="8" eb="10">
      <t>シュルイ</t>
    </rPh>
    <phoneticPr fontId="1"/>
  </si>
  <si>
    <t>同　　意</t>
    <rPh sb="0" eb="1">
      <t>ドウ</t>
    </rPh>
    <rPh sb="3" eb="4">
      <t>イ</t>
    </rPh>
    <phoneticPr fontId="1"/>
  </si>
  <si>
    <t>年</t>
    <rPh sb="0" eb="1">
      <t>ネン</t>
    </rPh>
    <phoneticPr fontId="1"/>
  </si>
  <si>
    <t>月</t>
    <rPh sb="0" eb="1">
      <t>ツキ</t>
    </rPh>
    <phoneticPr fontId="1"/>
  </si>
  <si>
    <t>日</t>
    <rPh sb="0" eb="1">
      <t>ニチ</t>
    </rPh>
    <phoneticPr fontId="1"/>
  </si>
  <si>
    <t>森林所有者の氏名住所</t>
    <rPh sb="0" eb="2">
      <t>シンリン</t>
    </rPh>
    <rPh sb="2" eb="5">
      <t>ショユウシャ</t>
    </rPh>
    <rPh sb="6" eb="8">
      <t>シメイ</t>
    </rPh>
    <rPh sb="8" eb="10">
      <t>ジュウショ</t>
    </rPh>
    <phoneticPr fontId="1"/>
  </si>
  <si>
    <t>印</t>
    <rPh sb="0" eb="1">
      <t>イン</t>
    </rPh>
    <phoneticPr fontId="1"/>
  </si>
  <si>
    <t>注意事項</t>
    <rPh sb="0" eb="2">
      <t>チュウイ</t>
    </rPh>
    <rPh sb="2" eb="4">
      <t>ジコウ</t>
    </rPh>
    <phoneticPr fontId="1"/>
  </si>
  <si>
    <t>　２．森林所有者と所有権以外の権利者は別様とすること。</t>
    <rPh sb="3" eb="5">
      <t>シンリン</t>
    </rPh>
    <rPh sb="5" eb="7">
      <t>ショユウ</t>
    </rPh>
    <rPh sb="7" eb="8">
      <t>モノ</t>
    </rPh>
    <rPh sb="9" eb="12">
      <t>ショユウケン</t>
    </rPh>
    <rPh sb="12" eb="14">
      <t>イガイ</t>
    </rPh>
    <rPh sb="15" eb="18">
      <t>ケンリシャ</t>
    </rPh>
    <rPh sb="19" eb="21">
      <t>ベツヨウ</t>
    </rPh>
    <phoneticPr fontId="1"/>
  </si>
  <si>
    <t>林 地 開 発 許 可 申 請 書</t>
    <rPh sb="0" eb="1">
      <t>リン</t>
    </rPh>
    <rPh sb="2" eb="3">
      <t>チ</t>
    </rPh>
    <rPh sb="4" eb="5">
      <t>カイ</t>
    </rPh>
    <rPh sb="6" eb="7">
      <t>ハッ</t>
    </rPh>
    <rPh sb="8" eb="9">
      <t>モト</t>
    </rPh>
    <rPh sb="10" eb="11">
      <t>カ</t>
    </rPh>
    <rPh sb="12" eb="13">
      <t>サル</t>
    </rPh>
    <rPh sb="14" eb="15">
      <t>ショウ</t>
    </rPh>
    <rPh sb="16" eb="17">
      <t>ショ</t>
    </rPh>
    <phoneticPr fontId="1"/>
  </si>
  <si>
    <t>申請者氏名</t>
    <rPh sb="0" eb="3">
      <t>シンセイシャ</t>
    </rPh>
    <rPh sb="3" eb="5">
      <t>シメイ</t>
    </rPh>
    <phoneticPr fontId="1"/>
  </si>
  <si>
    <t>住　　　所</t>
    <rPh sb="0" eb="1">
      <t>ジュウ</t>
    </rPh>
    <rPh sb="4" eb="5">
      <t>ショ</t>
    </rPh>
    <phoneticPr fontId="1"/>
  </si>
  <si>
    <t>開発行為に係る
森林の所在場所</t>
    <rPh sb="0" eb="2">
      <t>カイハツ</t>
    </rPh>
    <rPh sb="2" eb="4">
      <t>コウイ</t>
    </rPh>
    <rPh sb="5" eb="6">
      <t>カカ</t>
    </rPh>
    <rPh sb="8" eb="10">
      <t>シンリン</t>
    </rPh>
    <rPh sb="11" eb="13">
      <t>ショザイ</t>
    </rPh>
    <rPh sb="13" eb="15">
      <t>バショ</t>
    </rPh>
    <phoneticPr fontId="1"/>
  </si>
  <si>
    <t>開発行為に係る
森林の土地の面積</t>
    <rPh sb="0" eb="2">
      <t>カイハツ</t>
    </rPh>
    <rPh sb="2" eb="4">
      <t>コウイ</t>
    </rPh>
    <rPh sb="5" eb="6">
      <t>カカ</t>
    </rPh>
    <rPh sb="8" eb="10">
      <t>シンリン</t>
    </rPh>
    <rPh sb="11" eb="13">
      <t>トチ</t>
    </rPh>
    <rPh sb="14" eb="16">
      <t>メンセキ</t>
    </rPh>
    <phoneticPr fontId="1"/>
  </si>
  <si>
    <t>開発行為の目的</t>
    <rPh sb="0" eb="2">
      <t>カイハツ</t>
    </rPh>
    <rPh sb="2" eb="4">
      <t>コウイ</t>
    </rPh>
    <rPh sb="5" eb="7">
      <t>モクテキ</t>
    </rPh>
    <phoneticPr fontId="1"/>
  </si>
  <si>
    <t>開発行為の
着手予定年月日</t>
    <rPh sb="0" eb="2">
      <t>カイハツ</t>
    </rPh>
    <rPh sb="2" eb="4">
      <t>コウイ</t>
    </rPh>
    <rPh sb="6" eb="8">
      <t>チャクシュ</t>
    </rPh>
    <rPh sb="8" eb="10">
      <t>ヨテイ</t>
    </rPh>
    <rPh sb="10" eb="13">
      <t>ネンガッピ</t>
    </rPh>
    <phoneticPr fontId="1"/>
  </si>
  <si>
    <t>備考</t>
    <rPh sb="0" eb="2">
      <t>ビコウ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</si>
  <si>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</si>
  <si>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</si>
  <si>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</si>
  <si>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</si>
  <si>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</si>
  <si>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</si>
  <si>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</si>
  <si>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</si>
  <si>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</si>
  <si>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</si>
  <si>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工場・事業場の設置</t>
    <rPh sb="0" eb="2">
      <t>コウジョウ</t>
    </rPh>
    <rPh sb="3" eb="6">
      <t>ジギョウジョウ</t>
    </rPh>
    <rPh sb="7" eb="9">
      <t>セッチ</t>
    </rPh>
    <phoneticPr fontId="1"/>
  </si>
  <si>
    <t>住宅団地の造成</t>
    <rPh sb="0" eb="2">
      <t>ジュウタク</t>
    </rPh>
    <rPh sb="2" eb="4">
      <t>ダンチ</t>
    </rPh>
    <rPh sb="5" eb="7">
      <t>ゾウセイ</t>
    </rPh>
    <phoneticPr fontId="1"/>
  </si>
  <si>
    <t>別荘地の造成</t>
    <rPh sb="0" eb="3">
      <t>ベッソウチ</t>
    </rPh>
    <rPh sb="4" eb="6">
      <t>ゾウセイ</t>
    </rPh>
    <phoneticPr fontId="1"/>
  </si>
  <si>
    <t>ゴルフ場の造成</t>
    <rPh sb="3" eb="4">
      <t>ジョウ</t>
    </rPh>
    <rPh sb="5" eb="7">
      <t>ゾウセイ</t>
    </rPh>
    <phoneticPr fontId="1"/>
  </si>
  <si>
    <t>レジャー施設の設置</t>
    <rPh sb="4" eb="6">
      <t>シセツ</t>
    </rPh>
    <rPh sb="7" eb="9">
      <t>セッチ</t>
    </rPh>
    <phoneticPr fontId="1"/>
  </si>
  <si>
    <t>宿泊施設の設置</t>
    <rPh sb="0" eb="2">
      <t>シュクハク</t>
    </rPh>
    <rPh sb="2" eb="4">
      <t>シセツ</t>
    </rPh>
    <rPh sb="5" eb="7">
      <t>セッチ</t>
    </rPh>
    <phoneticPr fontId="1"/>
  </si>
  <si>
    <t>農用地の造成</t>
    <rPh sb="0" eb="3">
      <t>ノウヨウチ</t>
    </rPh>
    <rPh sb="4" eb="6">
      <t>ゾウセイ</t>
    </rPh>
    <phoneticPr fontId="1"/>
  </si>
  <si>
    <t>土石等の採掘</t>
    <rPh sb="0" eb="2">
      <t>ドセキ</t>
    </rPh>
    <rPh sb="2" eb="3">
      <t>トウ</t>
    </rPh>
    <rPh sb="4" eb="6">
      <t>サイクツ</t>
    </rPh>
    <phoneticPr fontId="1"/>
  </si>
  <si>
    <t>道路の新設または改築</t>
    <rPh sb="0" eb="2">
      <t>ドウロ</t>
    </rPh>
    <rPh sb="3" eb="5">
      <t>シンセツ</t>
    </rPh>
    <rPh sb="8" eb="10">
      <t>カイチク</t>
    </rPh>
    <phoneticPr fontId="1"/>
  </si>
  <si>
    <t>…</t>
    <phoneticPr fontId="1"/>
  </si>
  <si>
    <t>体験娯楽施設、その他観光、保養等の用に供する施設</t>
    <rPh sb="0" eb="2">
      <t>タイケン</t>
    </rPh>
    <rPh sb="2" eb="4">
      <t>ゴラク</t>
    </rPh>
    <rPh sb="4" eb="6">
      <t>シセツ</t>
    </rPh>
    <rPh sb="9" eb="10">
      <t>タ</t>
    </rPh>
    <rPh sb="10" eb="12">
      <t>カンコウ</t>
    </rPh>
    <rPh sb="13" eb="15">
      <t>ホヨウ</t>
    </rPh>
    <rPh sb="15" eb="16">
      <t>トウ</t>
    </rPh>
    <rPh sb="17" eb="18">
      <t>ヨウ</t>
    </rPh>
    <rPh sb="19" eb="20">
      <t>キョウ</t>
    </rPh>
    <rPh sb="22" eb="24">
      <t>シセツ</t>
    </rPh>
    <phoneticPr fontId="1"/>
  </si>
  <si>
    <t>　１．面積は、実測とし、ヘクタールを単位として小数第４位まで記載すること。</t>
    <rPh sb="3" eb="5">
      <t>メンセキ</t>
    </rPh>
    <rPh sb="7" eb="9">
      <t>ジッソク</t>
    </rPh>
    <rPh sb="18" eb="20">
      <t>タンイ</t>
    </rPh>
    <rPh sb="23" eb="25">
      <t>ショウスウ</t>
    </rPh>
    <rPh sb="25" eb="26">
      <t>ダイ</t>
    </rPh>
    <rPh sb="27" eb="28">
      <t>イ</t>
    </rPh>
    <rPh sb="30" eb="32">
      <t>キサイ</t>
    </rPh>
    <phoneticPr fontId="1"/>
  </si>
  <si>
    <t>　します。</t>
    <phoneticPr fontId="1"/>
  </si>
  <si>
    <t>土　　質</t>
    <rPh sb="0" eb="1">
      <t>ド</t>
    </rPh>
    <rPh sb="3" eb="4">
      <t>シツ</t>
    </rPh>
    <phoneticPr fontId="1"/>
  </si>
  <si>
    <t>勾　　配</t>
    <rPh sb="0" eb="1">
      <t>コウ</t>
    </rPh>
    <rPh sb="3" eb="4">
      <t>クバ</t>
    </rPh>
    <phoneticPr fontId="1"/>
  </si>
  <si>
    <t>計</t>
    <rPh sb="0" eb="1">
      <t>ケイ</t>
    </rPh>
    <phoneticPr fontId="1"/>
  </si>
  <si>
    <t>森　　林</t>
    <rPh sb="0" eb="1">
      <t>モリ</t>
    </rPh>
    <rPh sb="3" eb="4">
      <t>ハヤシ</t>
    </rPh>
    <phoneticPr fontId="1"/>
  </si>
  <si>
    <t>草　　地</t>
    <rPh sb="0" eb="1">
      <t>クサ</t>
    </rPh>
    <rPh sb="3" eb="4">
      <t>チ</t>
    </rPh>
    <phoneticPr fontId="1"/>
  </si>
  <si>
    <t>裸　　地</t>
    <rPh sb="0" eb="1">
      <t>ハダカ</t>
    </rPh>
    <rPh sb="3" eb="4">
      <t>チ</t>
    </rPh>
    <phoneticPr fontId="1"/>
  </si>
  <si>
    <t>残　置
森　林</t>
    <rPh sb="0" eb="1">
      <t>ザン</t>
    </rPh>
    <rPh sb="2" eb="3">
      <t>チ</t>
    </rPh>
    <rPh sb="4" eb="5">
      <t>モリ</t>
    </rPh>
    <rPh sb="6" eb="7">
      <t>ハヤシ</t>
    </rPh>
    <phoneticPr fontId="1"/>
  </si>
  <si>
    <t>今　　　期　　　計　　　画</t>
    <rPh sb="0" eb="1">
      <t>イマ</t>
    </rPh>
    <rPh sb="4" eb="5">
      <t>キ</t>
    </rPh>
    <rPh sb="8" eb="9">
      <t>ケイ</t>
    </rPh>
    <rPh sb="12" eb="13">
      <t>ガ</t>
    </rPh>
    <phoneticPr fontId="1"/>
  </si>
  <si>
    <t>資金総額</t>
    <rPh sb="0" eb="2">
      <t>シキン</t>
    </rPh>
    <rPh sb="2" eb="4">
      <t>ソウガク</t>
    </rPh>
    <phoneticPr fontId="1"/>
  </si>
  <si>
    <t>借　入</t>
    <rPh sb="0" eb="1">
      <t>シャク</t>
    </rPh>
    <rPh sb="2" eb="3">
      <t>イ</t>
    </rPh>
    <phoneticPr fontId="1"/>
  </si>
  <si>
    <t>（８）一時利用計画</t>
    <rPh sb="3" eb="5">
      <t>イチジ</t>
    </rPh>
    <rPh sb="5" eb="7">
      <t>リヨウ</t>
    </rPh>
    <rPh sb="7" eb="8">
      <t>ケイ</t>
    </rPh>
    <rPh sb="8" eb="9">
      <t>ガ</t>
    </rPh>
    <phoneticPr fontId="1"/>
  </si>
  <si>
    <t>一　時
利　用</t>
    <rPh sb="0" eb="1">
      <t>イッ</t>
    </rPh>
    <rPh sb="2" eb="3">
      <t>トキ</t>
    </rPh>
    <rPh sb="4" eb="5">
      <t>リ</t>
    </rPh>
    <rPh sb="6" eb="7">
      <t>ヨウ</t>
    </rPh>
    <phoneticPr fontId="1"/>
  </si>
  <si>
    <t>緑　地</t>
    <rPh sb="0" eb="1">
      <t>ミドリ</t>
    </rPh>
    <rPh sb="2" eb="3">
      <t>チ</t>
    </rPh>
    <phoneticPr fontId="1"/>
  </si>
  <si>
    <t>１　期 別 資 金 計 画</t>
    <rPh sb="2" eb="3">
      <t>キ</t>
    </rPh>
    <rPh sb="4" eb="5">
      <t>ベツ</t>
    </rPh>
    <rPh sb="6" eb="7">
      <t>シ</t>
    </rPh>
    <rPh sb="8" eb="9">
      <t>キン</t>
    </rPh>
    <rPh sb="10" eb="11">
      <t>ケイ</t>
    </rPh>
    <rPh sb="12" eb="13">
      <t>ガ</t>
    </rPh>
    <phoneticPr fontId="1"/>
  </si>
  <si>
    <t>第　期</t>
    <rPh sb="0" eb="1">
      <t>ダイ</t>
    </rPh>
    <rPh sb="2" eb="3">
      <t>キ</t>
    </rPh>
    <phoneticPr fontId="1"/>
  </si>
  <si>
    <t>法人税
又は
所得税</t>
    <rPh sb="0" eb="2">
      <t>ホウジン</t>
    </rPh>
    <rPh sb="4" eb="5">
      <t>マタ</t>
    </rPh>
    <rPh sb="7" eb="10">
      <t>ショトクゼイ</t>
    </rPh>
    <phoneticPr fontId="1"/>
  </si>
  <si>
    <t>事業税</t>
    <rPh sb="0" eb="3">
      <t>ジギョウゼイ</t>
    </rPh>
    <phoneticPr fontId="1"/>
  </si>
  <si>
    <t>市町村民税</t>
    <rPh sb="0" eb="3">
      <t>シチョウソン</t>
    </rPh>
    <rPh sb="3" eb="4">
      <t>ミン</t>
    </rPh>
    <rPh sb="4" eb="5">
      <t>ゼイ</t>
    </rPh>
    <phoneticPr fontId="1"/>
  </si>
  <si>
    <t>　　年度</t>
    <rPh sb="2" eb="4">
      <t>ネンド</t>
    </rPh>
    <phoneticPr fontId="1"/>
  </si>
  <si>
    <t>耕　　地</t>
    <rPh sb="0" eb="1">
      <t>コウ</t>
    </rPh>
    <rPh sb="3" eb="4">
      <t>チ</t>
    </rPh>
    <phoneticPr fontId="1"/>
  </si>
  <si>
    <t>全　　　体　　　計　　　画</t>
    <rPh sb="0" eb="1">
      <t>ゼン</t>
    </rPh>
    <rPh sb="4" eb="5">
      <t>カラダ</t>
    </rPh>
    <phoneticPr fontId="1"/>
  </si>
  <si>
    <t>　大分県知事　　　　　　　　　殿</t>
    <rPh sb="1" eb="3">
      <t>オオイタ</t>
    </rPh>
    <rPh sb="3" eb="6">
      <t>ケンチジ</t>
    </rPh>
    <rPh sb="15" eb="16">
      <t>ドノ</t>
    </rPh>
    <phoneticPr fontId="1"/>
  </si>
  <si>
    <t>　　　 　　 年 　　 　　月　　 　　日</t>
    <rPh sb="7" eb="8">
      <t>トシ</t>
    </rPh>
    <rPh sb="14" eb="15">
      <t>ツキ</t>
    </rPh>
    <rPh sb="20" eb="21">
      <t>ヒ</t>
    </rPh>
    <phoneticPr fontId="1"/>
  </si>
  <si>
    <t>　　　 　　 年 　　 　　月　　 　　日</t>
    <rPh sb="3" eb="4">
      <t>シゲル</t>
    </rPh>
    <rPh sb="8" eb="9">
      <t>ネン</t>
    </rPh>
    <rPh sb="17" eb="18">
      <t>ガツニチ</t>
    </rPh>
    <phoneticPr fontId="1"/>
  </si>
  <si>
    <t>　　年　　月　　日</t>
    <rPh sb="3" eb="4">
      <t>ネン</t>
    </rPh>
    <rPh sb="6" eb="7">
      <t>ガツニチ</t>
    </rPh>
    <phoneticPr fontId="1"/>
  </si>
  <si>
    <t>　３.(4)については、当該開発計画についての総事業費及び調達方法について記載する</t>
    <rPh sb="12" eb="14">
      <t>トウガイ</t>
    </rPh>
    <rPh sb="14" eb="16">
      <t>カイハツ</t>
    </rPh>
    <rPh sb="16" eb="18">
      <t>ケイカク</t>
    </rPh>
    <rPh sb="23" eb="24">
      <t>ソウ</t>
    </rPh>
    <rPh sb="24" eb="27">
      <t>ジギョウヒ</t>
    </rPh>
    <rPh sb="27" eb="28">
      <t>オヨ</t>
    </rPh>
    <rPh sb="29" eb="31">
      <t>チョウタツ</t>
    </rPh>
    <rPh sb="31" eb="33">
      <t>ホウホウ</t>
    </rPh>
    <rPh sb="37" eb="39">
      <t>キサイ</t>
    </rPh>
    <phoneticPr fontId="1"/>
  </si>
  <si>
    <t>　　 こと。</t>
    <phoneticPr fontId="1"/>
  </si>
  <si>
    <t>　４.(5)、(6)、(7)については、開発計画の設計等にあたっての必要項目について記載</t>
    <rPh sb="20" eb="22">
      <t>カイハツ</t>
    </rPh>
    <rPh sb="22" eb="24">
      <t>ケイカク</t>
    </rPh>
    <rPh sb="25" eb="27">
      <t>セッケイ</t>
    </rPh>
    <rPh sb="27" eb="28">
      <t>トウ</t>
    </rPh>
    <rPh sb="34" eb="36">
      <t>ヒツヨウ</t>
    </rPh>
    <rPh sb="36" eb="38">
      <t>コウモク</t>
    </rPh>
    <rPh sb="42" eb="44">
      <t>キサイ</t>
    </rPh>
    <phoneticPr fontId="1"/>
  </si>
  <si>
    <t>　２.(3)の①は開発面積、②森林面積、③農地等を含んだ事業区域面積を記載のこと。</t>
    <rPh sb="9" eb="11">
      <t>カイハツ</t>
    </rPh>
    <rPh sb="11" eb="13">
      <t>メンセキ</t>
    </rPh>
    <rPh sb="15" eb="17">
      <t>シンリン</t>
    </rPh>
    <rPh sb="17" eb="19">
      <t>メンセキ</t>
    </rPh>
    <rPh sb="21" eb="23">
      <t>ノウチ</t>
    </rPh>
    <rPh sb="23" eb="24">
      <t>トウ</t>
    </rPh>
    <rPh sb="25" eb="26">
      <t>フク</t>
    </rPh>
    <rPh sb="28" eb="30">
      <t>ジギョウ</t>
    </rPh>
    <rPh sb="30" eb="32">
      <t>クイキ</t>
    </rPh>
    <rPh sb="32" eb="34">
      <t>メンセキ</t>
    </rPh>
    <rPh sb="35" eb="37">
      <t>キサイ</t>
    </rPh>
    <phoneticPr fontId="1"/>
  </si>
  <si>
    <t>資　本　金
主たる取引
金 融 機 関</t>
    <rPh sb="0" eb="1">
      <t>シ</t>
    </rPh>
    <rPh sb="2" eb="3">
      <t>ホン</t>
    </rPh>
    <rPh sb="4" eb="5">
      <t>キン</t>
    </rPh>
    <rPh sb="6" eb="7">
      <t>シュ</t>
    </rPh>
    <rPh sb="9" eb="11">
      <t>トリヒキ</t>
    </rPh>
    <rPh sb="12" eb="13">
      <t>キン</t>
    </rPh>
    <rPh sb="14" eb="15">
      <t>トオル</t>
    </rPh>
    <rPh sb="16" eb="17">
      <t>キ</t>
    </rPh>
    <rPh sb="18" eb="19">
      <t>セキ</t>
    </rPh>
    <phoneticPr fontId="1"/>
  </si>
  <si>
    <t>事務職　　名、技術職　　名、労務職　　名、　計　　　人</t>
    <rPh sb="0" eb="2">
      <t>ジム</t>
    </rPh>
    <rPh sb="2" eb="3">
      <t>ショク</t>
    </rPh>
    <rPh sb="5" eb="6">
      <t>ナ</t>
    </rPh>
    <rPh sb="7" eb="9">
      <t>ギジュツ</t>
    </rPh>
    <rPh sb="9" eb="10">
      <t>ショク</t>
    </rPh>
    <rPh sb="12" eb="13">
      <t>ナ</t>
    </rPh>
    <rPh sb="14" eb="16">
      <t>ロウム</t>
    </rPh>
    <rPh sb="16" eb="17">
      <t>ショク</t>
    </rPh>
    <rPh sb="19" eb="20">
      <t>ナ</t>
    </rPh>
    <rPh sb="22" eb="23">
      <t>ケイ</t>
    </rPh>
    <rPh sb="26" eb="27">
      <t>ニン</t>
    </rPh>
    <phoneticPr fontId="1"/>
  </si>
  <si>
    <t>場所</t>
    <rPh sb="0" eb="2">
      <t>バショ</t>
    </rPh>
    <phoneticPr fontId="1"/>
  </si>
  <si>
    <t>事業費</t>
    <rPh sb="0" eb="3">
      <t>ジギョウヒ</t>
    </rPh>
    <phoneticPr fontId="1"/>
  </si>
  <si>
    <t>完成年月日</t>
    <rPh sb="0" eb="2">
      <t>カンセイ</t>
    </rPh>
    <rPh sb="2" eb="5">
      <t>ネンガッピ</t>
    </rPh>
    <phoneticPr fontId="1"/>
  </si>
  <si>
    <t>事業名
（工事名）</t>
    <rPh sb="0" eb="2">
      <t>ジギョウ</t>
    </rPh>
    <rPh sb="2" eb="3">
      <t>メイ</t>
    </rPh>
    <rPh sb="5" eb="8">
      <t>コウジメイ</t>
    </rPh>
    <phoneticPr fontId="1"/>
  </si>
  <si>
    <t>許可番号
年月日</t>
    <rPh sb="0" eb="2">
      <t>キョカ</t>
    </rPh>
    <rPh sb="2" eb="4">
      <t>バンゴウ</t>
    </rPh>
    <rPh sb="5" eb="8">
      <t>ネンガッピ</t>
    </rPh>
    <phoneticPr fontId="1"/>
  </si>
  <si>
    <t>水 路 又 は
河　川　名</t>
    <rPh sb="0" eb="1">
      <t>ミズ</t>
    </rPh>
    <rPh sb="2" eb="3">
      <t>ミチ</t>
    </rPh>
    <rPh sb="4" eb="5">
      <t>マタ</t>
    </rPh>
    <rPh sb="8" eb="9">
      <t>カワ</t>
    </rPh>
    <rPh sb="10" eb="11">
      <t>カワ</t>
    </rPh>
    <rPh sb="12" eb="13">
      <t>メイ</t>
    </rPh>
    <phoneticPr fontId="1"/>
  </si>
  <si>
    <t>① 放流先水路の検討総括表</t>
    <rPh sb="2" eb="4">
      <t>ホウリュウ</t>
    </rPh>
    <rPh sb="4" eb="5">
      <t>サキ</t>
    </rPh>
    <rPh sb="5" eb="7">
      <t>スイロ</t>
    </rPh>
    <rPh sb="6" eb="7">
      <t>ロ</t>
    </rPh>
    <rPh sb="8" eb="10">
      <t>ケントウ</t>
    </rPh>
    <rPh sb="10" eb="13">
      <t>ソウカツヒョウ</t>
    </rPh>
    <phoneticPr fontId="1"/>
  </si>
  <si>
    <t>検 討
地 点</t>
    <rPh sb="0" eb="1">
      <t>ケン</t>
    </rPh>
    <rPh sb="2" eb="3">
      <t>トウ</t>
    </rPh>
    <rPh sb="4" eb="5">
      <t>チ</t>
    </rPh>
    <rPh sb="6" eb="7">
      <t>テン</t>
    </rPh>
    <phoneticPr fontId="1"/>
  </si>
  <si>
    <t>集 水
面 積</t>
    <rPh sb="0" eb="1">
      <t>シュウ</t>
    </rPh>
    <rPh sb="2" eb="3">
      <t>ミズ</t>
    </rPh>
    <rPh sb="4" eb="5">
      <t>メン</t>
    </rPh>
    <rPh sb="6" eb="7">
      <t>セキ</t>
    </rPh>
    <phoneticPr fontId="1"/>
  </si>
  <si>
    <t>水害発生の
おそれの
有　無</t>
    <rPh sb="0" eb="2">
      <t>スイガイ</t>
    </rPh>
    <rPh sb="2" eb="4">
      <t>ハッセイ</t>
    </rPh>
    <rPh sb="11" eb="12">
      <t>ユウ</t>
    </rPh>
    <rPh sb="13" eb="14">
      <t>ム</t>
    </rPh>
    <phoneticPr fontId="1"/>
  </si>
  <si>
    <t>洪水調整池
設 置 の 
必 要 性</t>
    <rPh sb="0" eb="2">
      <t>コウズイ</t>
    </rPh>
    <rPh sb="2" eb="4">
      <t>チョウセイ</t>
    </rPh>
    <rPh sb="4" eb="5">
      <t>イケ</t>
    </rPh>
    <rPh sb="6" eb="7">
      <t>セツ</t>
    </rPh>
    <rPh sb="8" eb="9">
      <t>チ</t>
    </rPh>
    <rPh sb="13" eb="14">
      <t>ヒツ</t>
    </rPh>
    <rPh sb="15" eb="16">
      <t>ヨウ</t>
    </rPh>
    <rPh sb="17" eb="18">
      <t>セイ</t>
    </rPh>
    <phoneticPr fontId="1"/>
  </si>
  <si>
    <t>　１．権利の種類欄は、所有権、地上権、抵当権等について記載のこと。</t>
    <rPh sb="3" eb="5">
      <t>ケンリ</t>
    </rPh>
    <rPh sb="6" eb="8">
      <t>シュルイ</t>
    </rPh>
    <rPh sb="8" eb="9">
      <t>ラン</t>
    </rPh>
    <rPh sb="11" eb="14">
      <t>ショユウケン</t>
    </rPh>
    <rPh sb="15" eb="18">
      <t>チジョウケン</t>
    </rPh>
    <rPh sb="19" eb="22">
      <t>テイトウケン</t>
    </rPh>
    <rPh sb="22" eb="23">
      <t>トウ</t>
    </rPh>
    <rPh sb="27" eb="29">
      <t>キサイ</t>
    </rPh>
    <phoneticPr fontId="1"/>
  </si>
  <si>
    <t>　　次のとおり開発行為をしたいので、森林法第１０条の２第１項の規定により許可を申請</t>
    <rPh sb="2" eb="3">
      <t>ツギ</t>
    </rPh>
    <rPh sb="7" eb="9">
      <t>カイハツ</t>
    </rPh>
    <rPh sb="9" eb="11">
      <t>コウイ</t>
    </rPh>
    <rPh sb="18" eb="21">
      <t>シンリンホウ</t>
    </rPh>
    <rPh sb="21" eb="22">
      <t>ダイ</t>
    </rPh>
    <rPh sb="24" eb="25">
      <t>ジョウ</t>
    </rPh>
    <rPh sb="27" eb="28">
      <t>ダイ</t>
    </rPh>
    <rPh sb="29" eb="30">
      <t>コウ</t>
    </rPh>
    <rPh sb="31" eb="33">
      <t>キテイ</t>
    </rPh>
    <rPh sb="36" eb="38">
      <t>キョカ</t>
    </rPh>
    <rPh sb="39" eb="41">
      <t>シンセイ</t>
    </rPh>
    <phoneticPr fontId="1"/>
  </si>
  <si>
    <t>　　　　市　　　町
　　　　　　　　　　大字　　　字　　　　　番地外　　筆
　　　　郡　　　村</t>
    <rPh sb="4" eb="5">
      <t>シ</t>
    </rPh>
    <rPh sb="8" eb="9">
      <t>チョウ</t>
    </rPh>
    <rPh sb="20" eb="22">
      <t>オオアザ</t>
    </rPh>
    <rPh sb="25" eb="26">
      <t>アザ</t>
    </rPh>
    <rPh sb="31" eb="33">
      <t>バンチ</t>
    </rPh>
    <rPh sb="33" eb="34">
      <t>ホカ</t>
    </rPh>
    <rPh sb="36" eb="37">
      <t>フデ</t>
    </rPh>
    <rPh sb="42" eb="43">
      <t>グン</t>
    </rPh>
    <rPh sb="46" eb="47">
      <t>ムラ</t>
    </rPh>
    <phoneticPr fontId="1"/>
  </si>
  <si>
    <t>森　林　面　積　の　内　訳　（ 実測 ）</t>
    <rPh sb="0" eb="1">
      <t>モリ</t>
    </rPh>
    <rPh sb="2" eb="3">
      <t>ハヤシ</t>
    </rPh>
    <rPh sb="4" eb="5">
      <t>メン</t>
    </rPh>
    <rPh sb="6" eb="7">
      <t>セキ</t>
    </rPh>
    <rPh sb="10" eb="11">
      <t>ナイ</t>
    </rPh>
    <rPh sb="12" eb="13">
      <t>ヤク</t>
    </rPh>
    <rPh sb="16" eb="17">
      <t>ジツ</t>
    </rPh>
    <rPh sb="17" eb="18">
      <t>ハカリ</t>
    </rPh>
    <phoneticPr fontId="1"/>
  </si>
  <si>
    <t>　　 ば、記入を要しない。</t>
    <rPh sb="5" eb="7">
      <t>キニュウ</t>
    </rPh>
    <phoneticPr fontId="1"/>
  </si>
  <si>
    <t>（森林　森林以外）</t>
    <rPh sb="1" eb="3">
      <t>シンリン</t>
    </rPh>
    <rPh sb="4" eb="6">
      <t>シンリン</t>
    </rPh>
    <rPh sb="6" eb="8">
      <t>イガイ</t>
    </rPh>
    <phoneticPr fontId="1"/>
  </si>
  <si>
    <t>　　　安定計算にあっては計算書を添付する。</t>
    <rPh sb="3" eb="5">
      <t>アンテイ</t>
    </rPh>
    <rPh sb="5" eb="7">
      <t>ケイサン</t>
    </rPh>
    <rPh sb="12" eb="15">
      <t>ケイサンショ</t>
    </rPh>
    <rPh sb="16" eb="18">
      <t>テンプ</t>
    </rPh>
    <phoneticPr fontId="1"/>
  </si>
  <si>
    <t>ha</t>
    <phoneticPr fontId="9"/>
  </si>
  <si>
    <t>印</t>
    <rPh sb="0" eb="1">
      <t>イン</t>
    </rPh>
    <phoneticPr fontId="9"/>
  </si>
  <si>
    <t>備考</t>
    <rPh sb="0" eb="2">
      <t>ビコウ</t>
    </rPh>
    <phoneticPr fontId="9"/>
  </si>
  <si>
    <t>開発行為に係る</t>
    <rPh sb="0" eb="2">
      <t>カイハツ</t>
    </rPh>
    <rPh sb="2" eb="4">
      <t>コウイ</t>
    </rPh>
    <rPh sb="5" eb="6">
      <t>カカ</t>
    </rPh>
    <phoneticPr fontId="9"/>
  </si>
  <si>
    <t>森林の所在場所</t>
    <rPh sb="0" eb="2">
      <t>シンリン</t>
    </rPh>
    <rPh sb="3" eb="5">
      <t>ショザイ</t>
    </rPh>
    <rPh sb="5" eb="7">
      <t>バショ</t>
    </rPh>
    <phoneticPr fontId="9"/>
  </si>
  <si>
    <t>開発行為に係る面積</t>
    <rPh sb="0" eb="2">
      <t>カイハツ</t>
    </rPh>
    <rPh sb="2" eb="4">
      <t>コウイ</t>
    </rPh>
    <rPh sb="5" eb="6">
      <t>カカ</t>
    </rPh>
    <rPh sb="7" eb="9">
      <t>メンセキ</t>
    </rPh>
    <phoneticPr fontId="9"/>
  </si>
  <si>
    <t>開発行為の目的</t>
    <rPh sb="0" eb="4">
      <t>カイハツコウイ</t>
    </rPh>
    <rPh sb="5" eb="7">
      <t>モクテキ</t>
    </rPh>
    <phoneticPr fontId="9"/>
  </si>
  <si>
    <t>開発行為に要する</t>
    <rPh sb="0" eb="2">
      <t>カイハツ</t>
    </rPh>
    <rPh sb="2" eb="4">
      <t>コウイ</t>
    </rPh>
    <rPh sb="5" eb="6">
      <t>ヨウ</t>
    </rPh>
    <phoneticPr fontId="9"/>
  </si>
  <si>
    <t>期間</t>
    <rPh sb="0" eb="2">
      <t>キカン</t>
    </rPh>
    <phoneticPr fontId="9"/>
  </si>
  <si>
    <t>開発行為担当者</t>
    <rPh sb="0" eb="4">
      <t>カイハツコウイ</t>
    </rPh>
    <rPh sb="4" eb="7">
      <t>タントウシャ</t>
    </rPh>
    <phoneticPr fontId="9"/>
  </si>
  <si>
    <t>担当者職氏名</t>
    <rPh sb="0" eb="3">
      <t>タントウシャ</t>
    </rPh>
    <rPh sb="3" eb="4">
      <t>ショク</t>
    </rPh>
    <rPh sb="4" eb="6">
      <t>シメイ</t>
    </rPh>
    <phoneticPr fontId="9"/>
  </si>
  <si>
    <t>連絡先電話</t>
    <rPh sb="0" eb="3">
      <t>レンラクサキ</t>
    </rPh>
    <rPh sb="3" eb="5">
      <t>デンワ</t>
    </rPh>
    <phoneticPr fontId="9"/>
  </si>
  <si>
    <t>林　地　開　発　行　為　報　告　書</t>
    <rPh sb="12" eb="13">
      <t>ホウ</t>
    </rPh>
    <rPh sb="14" eb="15">
      <t>コク</t>
    </rPh>
    <rPh sb="16" eb="17">
      <t>ショ</t>
    </rPh>
    <phoneticPr fontId="9"/>
  </si>
  <si>
    <t>　大分県知事　　　　　　　　　　殿</t>
    <rPh sb="1" eb="4">
      <t>オオイタケン</t>
    </rPh>
    <rPh sb="4" eb="6">
      <t>チジ</t>
    </rPh>
    <rPh sb="16" eb="17">
      <t>ドノ</t>
    </rPh>
    <phoneticPr fontId="9"/>
  </si>
  <si>
    <t>住所</t>
    <rPh sb="0" eb="2">
      <t>ジュウショ</t>
    </rPh>
    <phoneticPr fontId="9"/>
  </si>
  <si>
    <t>申請者氏名</t>
    <rPh sb="0" eb="3">
      <t>シンセイシャ</t>
    </rPh>
    <rPh sb="3" eb="5">
      <t>シメイ</t>
    </rPh>
    <phoneticPr fontId="9"/>
  </si>
  <si>
    <t>(法人にあっては名称</t>
    <rPh sb="1" eb="3">
      <t>ホウジン</t>
    </rPh>
    <rPh sb="8" eb="10">
      <t>メイショウ</t>
    </rPh>
    <phoneticPr fontId="9"/>
  </si>
  <si>
    <t>及び代表者の氏名)</t>
    <rPh sb="0" eb="1">
      <t>オヨ</t>
    </rPh>
    <rPh sb="2" eb="5">
      <t>ダイヒョウシャ</t>
    </rPh>
    <rPh sb="6" eb="8">
      <t>シメイ</t>
    </rPh>
    <phoneticPr fontId="9"/>
  </si>
  <si>
    <t>開発行為に係る森林の土地の面積</t>
    <phoneticPr fontId="9"/>
  </si>
  <si>
    <t>開発行為をしようとする森林の区域の面積</t>
    <phoneticPr fontId="9"/>
  </si>
  <si>
    <t>開発行為に係る事業区域の面積</t>
    <phoneticPr fontId="9"/>
  </si>
  <si>
    <t>　　市          町  大字        字</t>
    <phoneticPr fontId="9"/>
  </si>
  <si>
    <t>　　郡          村　　　　　 番地外　　　　　筆</t>
    <phoneticPr fontId="9"/>
  </si>
  <si>
    <t>今期　自　　　　年　月　日～　至　　　　年　月　日</t>
    <phoneticPr fontId="9"/>
  </si>
  <si>
    <t>全体  自　　　　年　月　日～　至　　　　年　月　日</t>
    <phoneticPr fontId="9"/>
  </si>
  <si>
    <t>　注意事項</t>
    <rPh sb="1" eb="3">
      <t>チュウイ</t>
    </rPh>
    <rPh sb="3" eb="5">
      <t>ジコウ</t>
    </rPh>
    <phoneticPr fontId="9"/>
  </si>
  <si>
    <t>　　１．面積は、実測とし、ヘクタールを単位として小数第４位まで記載すること。</t>
    <phoneticPr fontId="9"/>
  </si>
  <si>
    <t>　　２．開発行為に係る森林の位置図を添付のこと。</t>
    <phoneticPr fontId="9"/>
  </si>
  <si>
    <t>事業の概要</t>
    <rPh sb="0" eb="2">
      <t>ジギョウ</t>
    </rPh>
    <rPh sb="3" eb="5">
      <t>ガイヨウ</t>
    </rPh>
    <phoneticPr fontId="1"/>
  </si>
  <si>
    <t>用地選定理由</t>
    <rPh sb="0" eb="2">
      <t>ヨウチ</t>
    </rPh>
    <rPh sb="2" eb="4">
      <t>センテイ</t>
    </rPh>
    <rPh sb="4" eb="6">
      <t>リユウ</t>
    </rPh>
    <phoneticPr fontId="1"/>
  </si>
  <si>
    <t>開発面積</t>
    <rPh sb="0" eb="1">
      <t>ヒラキ</t>
    </rPh>
    <rPh sb="1" eb="2">
      <t>ハッ</t>
    </rPh>
    <rPh sb="2" eb="3">
      <t>メン</t>
    </rPh>
    <rPh sb="3" eb="4">
      <t>セキ</t>
    </rPh>
    <phoneticPr fontId="1"/>
  </si>
  <si>
    <t>防災計画</t>
    <rPh sb="0" eb="1">
      <t>ボウ</t>
    </rPh>
    <rPh sb="1" eb="2">
      <t>サイ</t>
    </rPh>
    <rPh sb="2" eb="3">
      <t>ケイ</t>
    </rPh>
    <rPh sb="3" eb="4">
      <t>ガ</t>
    </rPh>
    <phoneticPr fontId="1"/>
  </si>
  <si>
    <t>環境の保全計画</t>
    <rPh sb="0" eb="2">
      <t>カンキョウ</t>
    </rPh>
    <rPh sb="3" eb="5">
      <t>ホゼン</t>
    </rPh>
    <rPh sb="5" eb="7">
      <t>ケイカク</t>
    </rPh>
    <phoneticPr fontId="1"/>
  </si>
  <si>
    <t>水の確保に
関する計画</t>
    <rPh sb="0" eb="1">
      <t>ミズ</t>
    </rPh>
    <rPh sb="2" eb="4">
      <t>カクホ</t>
    </rPh>
    <rPh sb="9" eb="11">
      <t>ケイカク</t>
    </rPh>
    <phoneticPr fontId="1"/>
  </si>
  <si>
    <t>　４．利用計画図等を添付のこと。</t>
    <rPh sb="3" eb="5">
      <t>リヨウ</t>
    </rPh>
    <rPh sb="5" eb="7">
      <t>ケイカク</t>
    </rPh>
    <rPh sb="7" eb="8">
      <t>ズ</t>
    </rPh>
    <rPh sb="8" eb="9">
      <t>トウ</t>
    </rPh>
    <rPh sb="10" eb="12">
      <t>テンプ</t>
    </rPh>
    <phoneticPr fontId="1"/>
  </si>
  <si>
    <t>　　　こと。</t>
    <phoneticPr fontId="1"/>
  </si>
  <si>
    <t>　１．事業の概要、用地選定理由欄については、当該開発計画について、簡潔に記載する</t>
    <phoneticPr fontId="1"/>
  </si>
  <si>
    <t>　２．開発面積欄①は開発面積、②森林の面積、③農地等を含んだ事業区域面積を記載の</t>
    <phoneticPr fontId="1"/>
  </si>
  <si>
    <t>　　　要項目について記載のこと。</t>
    <rPh sb="3" eb="4">
      <t>ヨウ</t>
    </rPh>
    <rPh sb="4" eb="6">
      <t>コウモク</t>
    </rPh>
    <phoneticPr fontId="9"/>
  </si>
  <si>
    <t>　３．防災、水の確保、環境の保全計画欄については、開発計画の設計等にあたっての必</t>
    <phoneticPr fontId="1"/>
  </si>
  <si>
    <t>備　　考</t>
    <rPh sb="0" eb="1">
      <t>ビ</t>
    </rPh>
    <rPh sb="3" eb="4">
      <t>コウ</t>
    </rPh>
    <phoneticPr fontId="1"/>
  </si>
  <si>
    <t>　（１）開発行為をしようとする森林等の所在場所</t>
    <rPh sb="4" eb="6">
      <t>カイハツ</t>
    </rPh>
    <rPh sb="6" eb="8">
      <t>コウイ</t>
    </rPh>
    <rPh sb="15" eb="17">
      <t>シンリン</t>
    </rPh>
    <rPh sb="17" eb="18">
      <t>トウ</t>
    </rPh>
    <rPh sb="19" eb="21">
      <t>ショザイ</t>
    </rPh>
    <rPh sb="21" eb="23">
      <t>バショ</t>
    </rPh>
    <phoneticPr fontId="1"/>
  </si>
  <si>
    <t>６　洪水調整池又は水路の改修計画</t>
    <rPh sb="2" eb="4">
      <t>コウズイ</t>
    </rPh>
    <rPh sb="4" eb="6">
      <t>チョウセイ</t>
    </rPh>
    <rPh sb="6" eb="7">
      <t>イケ</t>
    </rPh>
    <phoneticPr fontId="1"/>
  </si>
  <si>
    <t>第１号様式（森林法施行規則第４条関係）</t>
    <rPh sb="0" eb="1">
      <t>ダイ</t>
    </rPh>
    <rPh sb="2" eb="3">
      <t>ゴウ</t>
    </rPh>
    <rPh sb="3" eb="5">
      <t>ヨウシキ</t>
    </rPh>
    <rPh sb="6" eb="8">
      <t>シンリン</t>
    </rPh>
    <rPh sb="8" eb="9">
      <t>ホウ</t>
    </rPh>
    <rPh sb="9" eb="11">
      <t>セコウ</t>
    </rPh>
    <rPh sb="11" eb="13">
      <t>キソク</t>
    </rPh>
    <rPh sb="13" eb="14">
      <t>ダイ</t>
    </rPh>
    <rPh sb="15" eb="16">
      <t>ジョウ</t>
    </rPh>
    <rPh sb="16" eb="18">
      <t>カンケイ</t>
    </rPh>
    <phoneticPr fontId="1"/>
  </si>
  <si>
    <r>
      <t xml:space="preserve">面　積
</t>
    </r>
    <r>
      <rPr>
        <sz val="10"/>
        <rFont val="ＭＳ 明朝"/>
        <family val="1"/>
        <charset val="128"/>
      </rPr>
      <t>(登記簿)</t>
    </r>
    <r>
      <rPr>
        <sz val="12"/>
        <rFont val="ＭＳ 明朝"/>
        <family val="1"/>
        <charset val="128"/>
      </rPr>
      <t xml:space="preserve">
実　測
(ha)</t>
    </r>
    <rPh sb="0" eb="1">
      <t>メン</t>
    </rPh>
    <rPh sb="2" eb="3">
      <t>セキ</t>
    </rPh>
    <rPh sb="5" eb="8">
      <t>トウキボ</t>
    </rPh>
    <rPh sb="10" eb="11">
      <t>ジツ</t>
    </rPh>
    <rPh sb="12" eb="13">
      <t>ハカル</t>
    </rPh>
    <phoneticPr fontId="1"/>
  </si>
  <si>
    <r>
      <rPr>
        <sz val="8"/>
        <rFont val="ＭＳ 明朝"/>
        <family val="1"/>
        <charset val="128"/>
      </rPr>
      <t>開発前(1/30)
ﾋﾟｰｸ流量(Q</t>
    </r>
    <r>
      <rPr>
        <vertAlign val="subscript"/>
        <sz val="8"/>
        <rFont val="ＭＳ 明朝"/>
        <family val="1"/>
        <charset val="128"/>
      </rPr>
      <t>0</t>
    </r>
    <r>
      <rPr>
        <sz val="8"/>
        <rFont val="ＭＳ 明朝"/>
        <family val="1"/>
        <charset val="128"/>
      </rPr>
      <t>)</t>
    </r>
    <r>
      <rPr>
        <sz val="10"/>
        <rFont val="ＭＳ 明朝"/>
        <family val="1"/>
        <charset val="128"/>
      </rPr>
      <t xml:space="preserve">
(m</t>
    </r>
    <r>
      <rPr>
        <vertAlign val="superscript"/>
        <sz val="10"/>
        <rFont val="ＭＳ 明朝"/>
        <family val="1"/>
        <charset val="128"/>
      </rPr>
      <t>3</t>
    </r>
    <r>
      <rPr>
        <sz val="10"/>
        <rFont val="ＭＳ 明朝"/>
        <family val="1"/>
        <charset val="128"/>
      </rPr>
      <t>/s)</t>
    </r>
    <rPh sb="0" eb="2">
      <t>カイハツ</t>
    </rPh>
    <rPh sb="2" eb="3">
      <t>マエ</t>
    </rPh>
    <rPh sb="14" eb="16">
      <t>リュウリョウ</t>
    </rPh>
    <phoneticPr fontId="1"/>
  </si>
  <si>
    <r>
      <rPr>
        <sz val="8"/>
        <rFont val="ＭＳ 明朝"/>
        <family val="1"/>
        <charset val="128"/>
      </rPr>
      <t>開発後(1/30)
ﾋﾟｰｸ流量(Q</t>
    </r>
    <r>
      <rPr>
        <vertAlign val="subscript"/>
        <sz val="8"/>
        <rFont val="ＭＳ 明朝"/>
        <family val="1"/>
        <charset val="128"/>
      </rPr>
      <t>1</t>
    </r>
    <r>
      <rPr>
        <sz val="8"/>
        <rFont val="ＭＳ 明朝"/>
        <family val="1"/>
        <charset val="128"/>
      </rPr>
      <t>)</t>
    </r>
    <r>
      <rPr>
        <sz val="10"/>
        <rFont val="ＭＳ 明朝"/>
        <family val="1"/>
        <charset val="128"/>
      </rPr>
      <t xml:space="preserve">
(m</t>
    </r>
    <r>
      <rPr>
        <vertAlign val="superscript"/>
        <sz val="10"/>
        <rFont val="ＭＳ 明朝"/>
        <family val="1"/>
        <charset val="128"/>
      </rPr>
      <t>3</t>
    </r>
    <r>
      <rPr>
        <sz val="10"/>
        <rFont val="ＭＳ 明朝"/>
        <family val="1"/>
        <charset val="128"/>
      </rPr>
      <t>/s)</t>
    </r>
    <rPh sb="0" eb="2">
      <t>カイハツ</t>
    </rPh>
    <rPh sb="2" eb="3">
      <t>ゴ</t>
    </rPh>
    <rPh sb="14" eb="16">
      <t>リュウリョウ</t>
    </rPh>
    <phoneticPr fontId="1"/>
  </si>
  <si>
    <r>
      <t>現況流下
能力 (Q)
(m</t>
    </r>
    <r>
      <rPr>
        <vertAlign val="superscript"/>
        <sz val="10"/>
        <rFont val="ＭＳ 明朝"/>
        <family val="1"/>
        <charset val="128"/>
      </rPr>
      <t>3</t>
    </r>
    <r>
      <rPr>
        <sz val="10"/>
        <rFont val="ＭＳ 明朝"/>
        <family val="1"/>
        <charset val="128"/>
      </rPr>
      <t>/s)</t>
    </r>
    <rPh sb="0" eb="2">
      <t>ゲンキョウ</t>
    </rPh>
    <rPh sb="2" eb="4">
      <t>リュウカ</t>
    </rPh>
    <rPh sb="5" eb="7">
      <t>ノウリョク</t>
    </rPh>
    <phoneticPr fontId="1"/>
  </si>
  <si>
    <r>
      <t>判定２
(Q/Q</t>
    </r>
    <r>
      <rPr>
        <vertAlign val="subscript"/>
        <sz val="10"/>
        <rFont val="ＭＳ 明朝"/>
        <family val="1"/>
        <charset val="128"/>
      </rPr>
      <t>1</t>
    </r>
    <r>
      <rPr>
        <sz val="10"/>
        <rFont val="ＭＳ 明朝"/>
        <family val="1"/>
        <charset val="128"/>
      </rPr>
      <t>)</t>
    </r>
    <rPh sb="0" eb="2">
      <t>ハンテイ</t>
    </rPh>
    <phoneticPr fontId="1"/>
  </si>
  <si>
    <r>
      <t xml:space="preserve">Ｌ
</t>
    </r>
    <r>
      <rPr>
        <sz val="9"/>
        <rFont val="ＭＳ 明朝"/>
        <family val="1"/>
        <charset val="128"/>
      </rPr>
      <t>(ｍ)</t>
    </r>
    <phoneticPr fontId="1"/>
  </si>
  <si>
    <r>
      <t xml:space="preserve">Ｈ
</t>
    </r>
    <r>
      <rPr>
        <sz val="9"/>
        <rFont val="ＭＳ 明朝"/>
        <family val="1"/>
        <charset val="128"/>
      </rPr>
      <t>(ｍ)</t>
    </r>
    <phoneticPr fontId="1"/>
  </si>
  <si>
    <r>
      <t xml:space="preserve">Ｖ
</t>
    </r>
    <r>
      <rPr>
        <sz val="9"/>
        <rFont val="ＭＳ 明朝"/>
        <family val="1"/>
        <charset val="128"/>
      </rPr>
      <t>(ｍ</t>
    </r>
    <r>
      <rPr>
        <vertAlign val="superscript"/>
        <sz val="9"/>
        <rFont val="ＭＳ 明朝"/>
        <family val="1"/>
        <charset val="128"/>
      </rPr>
      <t>3</t>
    </r>
    <r>
      <rPr>
        <sz val="9"/>
        <rFont val="ＭＳ 明朝"/>
        <family val="1"/>
        <charset val="128"/>
      </rPr>
      <t>)</t>
    </r>
    <phoneticPr fontId="1"/>
  </si>
  <si>
    <r>
      <t xml:space="preserve">氏　　　名
</t>
    </r>
    <r>
      <rPr>
        <sz val="10"/>
        <rFont val="ＭＳ 明朝"/>
        <family val="1"/>
        <charset val="128"/>
      </rPr>
      <t>(名称及び代表者名)</t>
    </r>
    <rPh sb="0" eb="1">
      <t>シ</t>
    </rPh>
    <rPh sb="4" eb="5">
      <t>メイ</t>
    </rPh>
    <rPh sb="14" eb="15">
      <t>メイ</t>
    </rPh>
    <phoneticPr fontId="1"/>
  </si>
  <si>
    <r>
      <t xml:space="preserve">備　　考
</t>
    </r>
    <r>
      <rPr>
        <sz val="9"/>
        <rFont val="ＭＳ 明朝"/>
        <family val="1"/>
        <charset val="128"/>
      </rPr>
      <t>（関係法令のああ
あ許認可の状況）</t>
    </r>
    <rPh sb="0" eb="1">
      <t>ソナエ</t>
    </rPh>
    <rPh sb="3" eb="4">
      <t>コウ</t>
    </rPh>
    <rPh sb="6" eb="8">
      <t>カンケイ</t>
    </rPh>
    <rPh sb="8" eb="10">
      <t>ホウレイ</t>
    </rPh>
    <rPh sb="15" eb="18">
      <t>キョニンカ</t>
    </rPh>
    <rPh sb="19" eb="21">
      <t>ジョウキョウ</t>
    </rPh>
    <phoneticPr fontId="1"/>
  </si>
  <si>
    <r>
      <t xml:space="preserve">権利の種類
</t>
    </r>
    <r>
      <rPr>
        <sz val="10"/>
        <rFont val="ＭＳ 明朝"/>
        <family val="1"/>
        <charset val="128"/>
      </rPr>
      <t>（抵当権等）</t>
    </r>
    <rPh sb="0" eb="2">
      <t>ケンリ</t>
    </rPh>
    <rPh sb="3" eb="5">
      <t>シュルイ</t>
    </rPh>
    <rPh sb="7" eb="10">
      <t>テイトウケン</t>
    </rPh>
    <rPh sb="10" eb="11">
      <t>トウ</t>
    </rPh>
    <phoneticPr fontId="1"/>
  </si>
  <si>
    <t>第１８号様式（その２）</t>
    <rPh sb="0" eb="1">
      <t>ダイ</t>
    </rPh>
    <rPh sb="3" eb="4">
      <t>ゴウ</t>
    </rPh>
    <rPh sb="4" eb="6">
      <t>ヨウシキ</t>
    </rPh>
    <phoneticPr fontId="1"/>
  </si>
  <si>
    <t>第１８号様式</t>
    <rPh sb="0" eb="1">
      <t>ダイ</t>
    </rPh>
    <rPh sb="3" eb="4">
      <t>ゴウ</t>
    </rPh>
    <rPh sb="4" eb="6">
      <t>ヨウシキ</t>
    </rPh>
    <phoneticPr fontId="1"/>
  </si>
  <si>
    <t>第１７号様式</t>
    <rPh sb="0" eb="1">
      <t>ダイ</t>
    </rPh>
    <rPh sb="3" eb="4">
      <t>ゴウ</t>
    </rPh>
    <rPh sb="4" eb="6">
      <t>ヨウシキ</t>
    </rPh>
    <phoneticPr fontId="9"/>
  </si>
  <si>
    <t>　次のとおり開発行為をしたいので、大分県林地開発許可制度実施要領第１５の規定により報告します。</t>
    <rPh sb="17" eb="20">
      <t>オオイタケン</t>
    </rPh>
    <phoneticPr fontId="9"/>
  </si>
  <si>
    <t>担当部署名</t>
    <rPh sb="0" eb="2">
      <t>タントウ</t>
    </rPh>
    <rPh sb="2" eb="4">
      <t>ブショ</t>
    </rPh>
    <rPh sb="4" eb="5">
      <t>メイ</t>
    </rPh>
    <phoneticPr fontId="9"/>
  </si>
  <si>
    <t>第３号様式（施行規則第４条第３号関係）</t>
    <rPh sb="0" eb="1">
      <t>ダイ</t>
    </rPh>
    <rPh sb="2" eb="3">
      <t>ゴウ</t>
    </rPh>
    <rPh sb="3" eb="5">
      <t>ヨウシキ</t>
    </rPh>
    <rPh sb="6" eb="8">
      <t>セコウ</t>
    </rPh>
    <rPh sb="8" eb="10">
      <t>キソク</t>
    </rPh>
    <rPh sb="10" eb="11">
      <t>ダイ</t>
    </rPh>
    <rPh sb="12" eb="13">
      <t>ジョウ</t>
    </rPh>
    <rPh sb="13" eb="14">
      <t>ダイ</t>
    </rPh>
    <rPh sb="15" eb="16">
      <t>ゴウ</t>
    </rPh>
    <rPh sb="16" eb="18">
      <t>カンケイ</t>
    </rPh>
    <phoneticPr fontId="1"/>
  </si>
  <si>
    <t>第２号付属様式－４</t>
    <rPh sb="0" eb="1">
      <t>ダイ</t>
    </rPh>
    <rPh sb="2" eb="3">
      <t>ゴウ</t>
    </rPh>
    <rPh sb="3" eb="5">
      <t>フゾク</t>
    </rPh>
    <rPh sb="5" eb="7">
      <t>ヨウシキ</t>
    </rPh>
    <phoneticPr fontId="1"/>
  </si>
  <si>
    <t>（３）騒音防止計画</t>
    <rPh sb="3" eb="5">
      <t>ソウオン</t>
    </rPh>
    <rPh sb="5" eb="7">
      <t>ボウシ</t>
    </rPh>
    <rPh sb="7" eb="9">
      <t>ケイカク</t>
    </rPh>
    <phoneticPr fontId="1"/>
  </si>
  <si>
    <t>第２号付属様式－３</t>
    <rPh sb="0" eb="1">
      <t>ダイ</t>
    </rPh>
    <rPh sb="2" eb="3">
      <t>ゴウ</t>
    </rPh>
    <rPh sb="3" eb="5">
      <t>フゾク</t>
    </rPh>
    <rPh sb="5" eb="7">
      <t>ヨウシキ</t>
    </rPh>
    <phoneticPr fontId="1"/>
  </si>
  <si>
    <t>　１．標準断面又は安定計算欄は、使用した方法を記入のこと。なお、標準断面にあっては図面を、</t>
    <rPh sb="3" eb="5">
      <t>ヒョウジュン</t>
    </rPh>
    <rPh sb="5" eb="7">
      <t>ダンメン</t>
    </rPh>
    <rPh sb="7" eb="8">
      <t>マタ</t>
    </rPh>
    <rPh sb="9" eb="11">
      <t>アンテイ</t>
    </rPh>
    <rPh sb="11" eb="13">
      <t>ケイサン</t>
    </rPh>
    <rPh sb="13" eb="14">
      <t>ラン</t>
    </rPh>
    <rPh sb="16" eb="18">
      <t>シヨウ</t>
    </rPh>
    <rPh sb="20" eb="22">
      <t>ホウホウ</t>
    </rPh>
    <rPh sb="23" eb="25">
      <t>キニュウ</t>
    </rPh>
    <rPh sb="32" eb="34">
      <t>ヒョウジュン</t>
    </rPh>
    <rPh sb="34" eb="36">
      <t>ダンメン</t>
    </rPh>
    <phoneticPr fontId="1"/>
  </si>
  <si>
    <t>第２号付属様式－２</t>
    <rPh sb="0" eb="1">
      <t>ダイ</t>
    </rPh>
    <rPh sb="2" eb="3">
      <t>ゴウ</t>
    </rPh>
    <rPh sb="3" eb="5">
      <t>フゾク</t>
    </rPh>
    <rPh sb="5" eb="7">
      <t>ヨウシキ</t>
    </rPh>
    <phoneticPr fontId="1"/>
  </si>
  <si>
    <t>開　発　行　為　計　画　工　程　表</t>
    <rPh sb="0" eb="1">
      <t>カイ</t>
    </rPh>
    <rPh sb="2" eb="3">
      <t>ハッ</t>
    </rPh>
    <rPh sb="4" eb="5">
      <t>ギョウ</t>
    </rPh>
    <rPh sb="6" eb="7">
      <t>タメ</t>
    </rPh>
    <rPh sb="8" eb="9">
      <t>ケイ</t>
    </rPh>
    <rPh sb="10" eb="11">
      <t>ガ</t>
    </rPh>
    <rPh sb="12" eb="13">
      <t>コウ</t>
    </rPh>
    <rPh sb="14" eb="15">
      <t>ホド</t>
    </rPh>
    <rPh sb="16" eb="17">
      <t>ヒョウ</t>
    </rPh>
    <phoneticPr fontId="1"/>
  </si>
  <si>
    <t>　今期計画　着手予定年月日 　　  年　月　日　　　　　 完了予定年月日 　　  年 月  日</t>
    <rPh sb="1" eb="3">
      <t>コンキ</t>
    </rPh>
    <rPh sb="3" eb="5">
      <t>ケイカク</t>
    </rPh>
    <rPh sb="6" eb="8">
      <t>チャクシュ</t>
    </rPh>
    <rPh sb="8" eb="10">
      <t>ヨテイ</t>
    </rPh>
    <rPh sb="10" eb="13">
      <t>ネンガッピ</t>
    </rPh>
    <rPh sb="18" eb="19">
      <t>ネン</t>
    </rPh>
    <rPh sb="20" eb="21">
      <t>ガツ</t>
    </rPh>
    <rPh sb="22" eb="23">
      <t>ニチ</t>
    </rPh>
    <rPh sb="29" eb="31">
      <t>カンリョウ</t>
    </rPh>
    <rPh sb="31" eb="33">
      <t>ヨテイ</t>
    </rPh>
    <rPh sb="33" eb="36">
      <t>ネンガッピ</t>
    </rPh>
    <phoneticPr fontId="1"/>
  </si>
  <si>
    <t>　全体計画　着手予定年月日 　　  年　月　日　　　　　 完了予定年月日 　　  年 月  日</t>
    <rPh sb="1" eb="3">
      <t>ゼンタイ</t>
    </rPh>
    <rPh sb="3" eb="5">
      <t>ケイカク</t>
    </rPh>
    <rPh sb="6" eb="10">
      <t>チャクシュヨテイ</t>
    </rPh>
    <rPh sb="10" eb="13">
      <t>ネンガッピ</t>
    </rPh>
    <rPh sb="18" eb="19">
      <t>ネン</t>
    </rPh>
    <rPh sb="20" eb="21">
      <t>ツキ</t>
    </rPh>
    <rPh sb="22" eb="23">
      <t>ヒ</t>
    </rPh>
    <rPh sb="29" eb="31">
      <t>カンリョウ</t>
    </rPh>
    <rPh sb="31" eb="33">
      <t>ヨテイ</t>
    </rPh>
    <rPh sb="33" eb="36">
      <t>ネンガッピ</t>
    </rPh>
    <rPh sb="41" eb="42">
      <t>ネン</t>
    </rPh>
    <rPh sb="43" eb="44">
      <t>ガツ</t>
    </rPh>
    <rPh sb="46" eb="47">
      <t>ニチ</t>
    </rPh>
    <phoneticPr fontId="1"/>
  </si>
  <si>
    <t>　２.資産等の状況欄は、これに代わる直近年度の貸借対照表及び損益計算書を添付すれ</t>
    <rPh sb="3" eb="5">
      <t>シサン</t>
    </rPh>
    <rPh sb="5" eb="6">
      <t>トウ</t>
    </rPh>
    <rPh sb="7" eb="9">
      <t>ジョウキョウ</t>
    </rPh>
    <rPh sb="9" eb="10">
      <t>ラン</t>
    </rPh>
    <rPh sb="15" eb="16">
      <t>カ</t>
    </rPh>
    <rPh sb="18" eb="20">
      <t>チョッキン</t>
    </rPh>
    <rPh sb="20" eb="22">
      <t>ネンド</t>
    </rPh>
    <rPh sb="23" eb="25">
      <t>タイシャク</t>
    </rPh>
    <rPh sb="25" eb="28">
      <t>タイショウヒョウ</t>
    </rPh>
    <rPh sb="28" eb="29">
      <t>オヨ</t>
    </rPh>
    <rPh sb="30" eb="32">
      <t>ソンエキ</t>
    </rPh>
    <rPh sb="32" eb="35">
      <t>ケイサンショ</t>
    </rPh>
    <rPh sb="36" eb="38">
      <t>テンプ</t>
    </rPh>
    <phoneticPr fontId="1"/>
  </si>
  <si>
    <t>第２号付属様式－１</t>
    <rPh sb="0" eb="1">
      <t>ダイ</t>
    </rPh>
    <rPh sb="2" eb="3">
      <t>ゴウ</t>
    </rPh>
    <rPh sb="3" eb="5">
      <t>フゾク</t>
    </rPh>
    <rPh sb="5" eb="7">
      <t>ヨウシキ</t>
    </rPh>
    <phoneticPr fontId="1"/>
  </si>
  <si>
    <t>第２号様式（第４条第２号関係）</t>
    <rPh sb="0" eb="1">
      <t>ダイ</t>
    </rPh>
    <rPh sb="2" eb="3">
      <t>ゴウ</t>
    </rPh>
    <rPh sb="3" eb="5">
      <t>ヨウシキ</t>
    </rPh>
    <rPh sb="6" eb="7">
      <t>ダイ</t>
    </rPh>
    <rPh sb="8" eb="9">
      <t>ジョウ</t>
    </rPh>
    <rPh sb="9" eb="10">
      <t>ダイ</t>
    </rPh>
    <rPh sb="11" eb="12">
      <t>ゴウ</t>
    </rPh>
    <rPh sb="12" eb="14">
      <t>カンケイ</t>
    </rPh>
    <phoneticPr fontId="1"/>
  </si>
  <si>
    <r>
      <t>判定１
(Q</t>
    </r>
    <r>
      <rPr>
        <vertAlign val="subscript"/>
        <sz val="10"/>
        <rFont val="ＭＳ 明朝"/>
        <family val="1"/>
        <charset val="128"/>
      </rPr>
      <t>1</t>
    </r>
    <r>
      <rPr>
        <sz val="10"/>
        <rFont val="ＭＳ 明朝"/>
        <family val="1"/>
        <charset val="128"/>
      </rPr>
      <t>/Q</t>
    </r>
    <r>
      <rPr>
        <vertAlign val="subscript"/>
        <sz val="10"/>
        <rFont val="ＭＳ 明朝"/>
        <family val="1"/>
        <charset val="128"/>
      </rPr>
      <t>0</t>
    </r>
    <r>
      <rPr>
        <sz val="10"/>
        <rFont val="ＭＳ 明朝"/>
        <family val="1"/>
        <charset val="128"/>
      </rPr>
      <t>)</t>
    </r>
    <rPh sb="0" eb="2">
      <t>ハンテイ</t>
    </rPh>
    <phoneticPr fontId="1"/>
  </si>
  <si>
    <r>
      <t>総調節容量
（ｍ</t>
    </r>
    <r>
      <rPr>
        <vertAlign val="superscript"/>
        <sz val="12"/>
        <rFont val="ＭＳ 明朝"/>
        <family val="1"/>
        <charset val="128"/>
      </rPr>
      <t>3</t>
    </r>
    <r>
      <rPr>
        <sz val="12"/>
        <rFont val="ＭＳ 明朝"/>
        <family val="1"/>
        <charset val="128"/>
      </rPr>
      <t>）</t>
    </r>
    <rPh sb="0" eb="1">
      <t>ソウ</t>
    </rPh>
    <rPh sb="1" eb="3">
      <t>チョウセツ</t>
    </rPh>
    <rPh sb="3" eb="5">
      <t>ヨウリョウ</t>
    </rPh>
    <phoneticPr fontId="1"/>
  </si>
  <si>
    <r>
      <t>有効調節量
（ｍ</t>
    </r>
    <r>
      <rPr>
        <vertAlign val="superscript"/>
        <sz val="12"/>
        <rFont val="ＭＳ 明朝"/>
        <family val="1"/>
        <charset val="128"/>
      </rPr>
      <t>3</t>
    </r>
    <r>
      <rPr>
        <sz val="12"/>
        <rFont val="ＭＳ 明朝"/>
        <family val="1"/>
        <charset val="128"/>
      </rPr>
      <t>）</t>
    </r>
    <rPh sb="0" eb="2">
      <t>ユウコウ</t>
    </rPh>
    <rPh sb="2" eb="4">
      <t>チョウセツ</t>
    </rPh>
    <rPh sb="4" eb="5">
      <t>リョウ</t>
    </rPh>
    <phoneticPr fontId="1"/>
  </si>
  <si>
    <r>
      <t>堆　砂　量
（ｍ</t>
    </r>
    <r>
      <rPr>
        <vertAlign val="superscript"/>
        <sz val="12"/>
        <rFont val="ＭＳ 明朝"/>
        <family val="1"/>
        <charset val="128"/>
      </rPr>
      <t>3</t>
    </r>
    <r>
      <rPr>
        <sz val="12"/>
        <rFont val="ＭＳ 明朝"/>
        <family val="1"/>
        <charset val="128"/>
      </rPr>
      <t>）</t>
    </r>
    <rPh sb="0" eb="1">
      <t>ウズタカシ</t>
    </rPh>
    <rPh sb="2" eb="3">
      <t>スナ</t>
    </rPh>
    <rPh sb="4" eb="5">
      <t>リョウ</t>
    </rPh>
    <phoneticPr fontId="1"/>
  </si>
  <si>
    <t>第３号様式（第７条関係）</t>
    <rPh sb="0" eb="1">
      <t>ダイ</t>
    </rPh>
    <rPh sb="2" eb="3">
      <t>ゴウ</t>
    </rPh>
    <rPh sb="3" eb="5">
      <t>ヨウシキ</t>
    </rPh>
    <rPh sb="6" eb="7">
      <t>ダイ</t>
    </rPh>
    <rPh sb="8" eb="9">
      <t>ジョウ</t>
    </rPh>
    <rPh sb="9" eb="11">
      <t>カンケイ</t>
    </rPh>
    <phoneticPr fontId="1"/>
  </si>
  <si>
    <t>林地開発行為着手届出書</t>
    <rPh sb="0" eb="2">
      <t>リンチ</t>
    </rPh>
    <rPh sb="2" eb="4">
      <t>カイハツ</t>
    </rPh>
    <rPh sb="4" eb="6">
      <t>コウイ</t>
    </rPh>
    <rPh sb="6" eb="7">
      <t>キ</t>
    </rPh>
    <rPh sb="7" eb="8">
      <t>テ</t>
    </rPh>
    <rPh sb="8" eb="9">
      <t>トドケ</t>
    </rPh>
    <rPh sb="9" eb="10">
      <t>デ</t>
    </rPh>
    <rPh sb="10" eb="11">
      <t>ショ</t>
    </rPh>
    <phoneticPr fontId="1"/>
  </si>
  <si>
    <t>　　　　年　　月　　日</t>
    <rPh sb="5" eb="6">
      <t>ネン</t>
    </rPh>
    <rPh sb="8" eb="9">
      <t>ガツニチ</t>
    </rPh>
    <phoneticPr fontId="1"/>
  </si>
  <si>
    <t>　大分県知事　　　　　　　殿</t>
    <rPh sb="1" eb="3">
      <t>オオイタ</t>
    </rPh>
    <rPh sb="3" eb="6">
      <t>ケンチジ</t>
    </rPh>
    <rPh sb="13" eb="14">
      <t>ドノ</t>
    </rPh>
    <phoneticPr fontId="1"/>
  </si>
  <si>
    <t>住　　所</t>
    <rPh sb="0" eb="1">
      <t>ジュウ</t>
    </rPh>
    <rPh sb="3" eb="4">
      <t>ショ</t>
    </rPh>
    <phoneticPr fontId="1"/>
  </si>
  <si>
    <t>氏　　名</t>
    <rPh sb="0" eb="1">
      <t>シ</t>
    </rPh>
    <rPh sb="3" eb="4">
      <t>ナ</t>
    </rPh>
    <phoneticPr fontId="1"/>
  </si>
  <si>
    <t>　開発行為に着手したので、大分県林地開発許可制度実施規則第７条の規定により</t>
    <rPh sb="1" eb="3">
      <t>カイハツ</t>
    </rPh>
    <rPh sb="3" eb="5">
      <t>コウイ</t>
    </rPh>
    <rPh sb="6" eb="8">
      <t>チャクシュ</t>
    </rPh>
    <rPh sb="13" eb="16">
      <t>オオイタケン</t>
    </rPh>
    <rPh sb="16" eb="18">
      <t>リンチ</t>
    </rPh>
    <rPh sb="18" eb="20">
      <t>カイハツ</t>
    </rPh>
    <rPh sb="20" eb="22">
      <t>キョカ</t>
    </rPh>
    <rPh sb="22" eb="24">
      <t>セイド</t>
    </rPh>
    <rPh sb="24" eb="26">
      <t>ジッシ</t>
    </rPh>
    <rPh sb="26" eb="28">
      <t>キソク</t>
    </rPh>
    <rPh sb="28" eb="29">
      <t>ダイ</t>
    </rPh>
    <rPh sb="30" eb="31">
      <t>ジョウ</t>
    </rPh>
    <rPh sb="32" eb="34">
      <t>キテイ</t>
    </rPh>
    <phoneticPr fontId="1"/>
  </si>
  <si>
    <t>届け出ます。</t>
    <phoneticPr fontId="1"/>
  </si>
  <si>
    <t>許可年月日及び
許可番号</t>
    <rPh sb="0" eb="2">
      <t>キョカ</t>
    </rPh>
    <rPh sb="2" eb="5">
      <t>ネンガッピ</t>
    </rPh>
    <rPh sb="5" eb="6">
      <t>オヨ</t>
    </rPh>
    <rPh sb="8" eb="10">
      <t>キョカ</t>
    </rPh>
    <rPh sb="10" eb="12">
      <t>バンゴウ</t>
    </rPh>
    <phoneticPr fontId="1"/>
  </si>
  <si>
    <t>　　年　　月　　日大分県指令　　第　　　号</t>
    <rPh sb="3" eb="4">
      <t>ネン</t>
    </rPh>
    <rPh sb="6" eb="7">
      <t>ガツ</t>
    </rPh>
    <rPh sb="9" eb="11">
      <t>オオイタ</t>
    </rPh>
    <rPh sb="11" eb="12">
      <t>ケン</t>
    </rPh>
    <rPh sb="16" eb="17">
      <t>ホ</t>
    </rPh>
    <rPh sb="17" eb="18">
      <t>ダイゴウ</t>
    </rPh>
    <phoneticPr fontId="1"/>
  </si>
  <si>
    <t>開発行為に係る
森林の所在場所</t>
    <rPh sb="0" eb="2">
      <t>カイハツ</t>
    </rPh>
    <rPh sb="2" eb="4">
      <t>コウイ</t>
    </rPh>
    <rPh sb="5" eb="6">
      <t>カカ</t>
    </rPh>
    <rPh sb="8" eb="10">
      <t>シンリン</t>
    </rPh>
    <rPh sb="11" eb="13">
      <t>ショザイ</t>
    </rPh>
    <rPh sb="13" eb="15">
      <t>バショ</t>
    </rPh>
    <phoneticPr fontId="1"/>
  </si>
  <si>
    <t>開発行為に係る
森林の土地の面積</t>
    <rPh sb="0" eb="2">
      <t>カイハツ</t>
    </rPh>
    <rPh sb="2" eb="4">
      <t>コウイ</t>
    </rPh>
    <rPh sb="5" eb="6">
      <t>カカ</t>
    </rPh>
    <rPh sb="8" eb="10">
      <t>シンリン</t>
    </rPh>
    <rPh sb="11" eb="13">
      <t>トチ</t>
    </rPh>
    <rPh sb="14" eb="16">
      <t>メンセキ</t>
    </rPh>
    <phoneticPr fontId="1"/>
  </si>
  <si>
    <t>開発行為の目的</t>
    <rPh sb="0" eb="2">
      <t>カイハツ</t>
    </rPh>
    <rPh sb="2" eb="4">
      <t>コウイ</t>
    </rPh>
    <rPh sb="5" eb="7">
      <t>モクテキ</t>
    </rPh>
    <phoneticPr fontId="1"/>
  </si>
  <si>
    <t>開発行為着手年月日</t>
    <rPh sb="0" eb="2">
      <t>カイハツ</t>
    </rPh>
    <rPh sb="2" eb="4">
      <t>コウイ</t>
    </rPh>
    <rPh sb="4" eb="6">
      <t>チャクシュ</t>
    </rPh>
    <rPh sb="6" eb="9">
      <t>ネンガッピ</t>
    </rPh>
    <phoneticPr fontId="1"/>
  </si>
  <si>
    <t>　　 　　 年 　　 月 　　 日</t>
    <rPh sb="7" eb="8">
      <t>ネン</t>
    </rPh>
    <rPh sb="12" eb="13">
      <t>ガツニチ</t>
    </rPh>
    <phoneticPr fontId="1"/>
  </si>
  <si>
    <t>工事施行者</t>
    <rPh sb="0" eb="2">
      <t>コウジ</t>
    </rPh>
    <rPh sb="2" eb="4">
      <t>セコウ</t>
    </rPh>
    <rPh sb="4" eb="5">
      <t>シャ</t>
    </rPh>
    <phoneticPr fontId="1"/>
  </si>
  <si>
    <t>住　　　　　所</t>
    <rPh sb="0" eb="1">
      <t>ジュウ</t>
    </rPh>
    <rPh sb="6" eb="7">
      <t>ショ</t>
    </rPh>
    <phoneticPr fontId="1"/>
  </si>
  <si>
    <t>氏　　　　　名</t>
    <rPh sb="0" eb="1">
      <t>シ</t>
    </rPh>
    <rPh sb="6" eb="7">
      <t>ナ</t>
    </rPh>
    <phoneticPr fontId="1"/>
  </si>
  <si>
    <t>連　絡　場　所</t>
    <rPh sb="0" eb="1">
      <t>レン</t>
    </rPh>
    <rPh sb="2" eb="3">
      <t>ラク</t>
    </rPh>
    <rPh sb="4" eb="5">
      <t>バ</t>
    </rPh>
    <rPh sb="6" eb="7">
      <t>ショ</t>
    </rPh>
    <phoneticPr fontId="1"/>
  </si>
  <si>
    <t>電　話</t>
    <rPh sb="0" eb="1">
      <t>デン</t>
    </rPh>
    <rPh sb="2" eb="3">
      <t>ハナシ</t>
    </rPh>
    <phoneticPr fontId="1"/>
  </si>
  <si>
    <t>現場管理者</t>
    <rPh sb="0" eb="2">
      <t>ゲンバ</t>
    </rPh>
    <rPh sb="2" eb="5">
      <t>カンリシャ</t>
    </rPh>
    <phoneticPr fontId="1"/>
  </si>
  <si>
    <t>注意事項</t>
    <rPh sb="0" eb="2">
      <t>チュウイ</t>
    </rPh>
    <rPh sb="2" eb="4">
      <t>ジコウ</t>
    </rPh>
    <phoneticPr fontId="13"/>
  </si>
  <si>
    <t>１．「許可年月日及び許可番号」は、変更許可を受けている場合は、直近の許可年月日及び許可</t>
    <phoneticPr fontId="1"/>
  </si>
  <si>
    <t>　番号を記入すること。</t>
    <rPh sb="1" eb="3">
      <t>バンゴウ</t>
    </rPh>
    <phoneticPr fontId="1"/>
  </si>
  <si>
    <t>第４号様式（第８条関係）</t>
    <rPh sb="0" eb="1">
      <t>ダイ</t>
    </rPh>
    <rPh sb="2" eb="3">
      <t>ゴウ</t>
    </rPh>
    <rPh sb="3" eb="5">
      <t>ヨウシキ</t>
    </rPh>
    <rPh sb="6" eb="7">
      <t>ダイ</t>
    </rPh>
    <rPh sb="8" eb="9">
      <t>ジョウ</t>
    </rPh>
    <rPh sb="9" eb="11">
      <t>カンケイ</t>
    </rPh>
    <phoneticPr fontId="1"/>
  </si>
  <si>
    <t>林地開発行為完了（部分完了）届出書</t>
    <rPh sb="0" eb="2">
      <t>リンチ</t>
    </rPh>
    <rPh sb="2" eb="4">
      <t>カイハツ</t>
    </rPh>
    <rPh sb="4" eb="6">
      <t>コウイ</t>
    </rPh>
    <rPh sb="6" eb="7">
      <t>カン</t>
    </rPh>
    <rPh sb="7" eb="8">
      <t>リョウ</t>
    </rPh>
    <rPh sb="9" eb="11">
      <t>ブブン</t>
    </rPh>
    <rPh sb="11" eb="13">
      <t>カンリョウ</t>
    </rPh>
    <rPh sb="14" eb="15">
      <t>トドケ</t>
    </rPh>
    <rPh sb="15" eb="16">
      <t>デ</t>
    </rPh>
    <rPh sb="16" eb="17">
      <t>ショ</t>
    </rPh>
    <phoneticPr fontId="1"/>
  </si>
  <si>
    <t>※完了届けは、事業完了（太陽光発電施設設置完了後）の出来形図面とともに</t>
    <rPh sb="1" eb="4">
      <t>カンリョウトド</t>
    </rPh>
    <rPh sb="7" eb="9">
      <t>ジギョウ</t>
    </rPh>
    <rPh sb="9" eb="11">
      <t>カンリョウ</t>
    </rPh>
    <rPh sb="12" eb="15">
      <t>タイヨウコウ</t>
    </rPh>
    <rPh sb="15" eb="17">
      <t>ハツデン</t>
    </rPh>
    <rPh sb="17" eb="19">
      <t>シセツ</t>
    </rPh>
    <rPh sb="19" eb="21">
      <t>セッチ</t>
    </rPh>
    <rPh sb="21" eb="24">
      <t>カンリョウゴ</t>
    </rPh>
    <rPh sb="26" eb="28">
      <t>デキ</t>
    </rPh>
    <rPh sb="28" eb="29">
      <t>ガタ</t>
    </rPh>
    <rPh sb="29" eb="31">
      <t>ズメン</t>
    </rPh>
    <phoneticPr fontId="1"/>
  </si>
  <si>
    <t>　２部提出してください。</t>
    <rPh sb="2" eb="3">
      <t>ブ</t>
    </rPh>
    <rPh sb="3" eb="5">
      <t>テイシュツ</t>
    </rPh>
    <phoneticPr fontId="1"/>
  </si>
  <si>
    <t>　開発行為（　　年　　月　　日大分県指令　　第　　　号）が完了（部分完了）</t>
    <rPh sb="1" eb="3">
      <t>カイハツ</t>
    </rPh>
    <rPh sb="3" eb="5">
      <t>コウイ</t>
    </rPh>
    <rPh sb="8" eb="9">
      <t>ネン</t>
    </rPh>
    <rPh sb="11" eb="12">
      <t>ガツ</t>
    </rPh>
    <rPh sb="14" eb="15">
      <t>ニチ</t>
    </rPh>
    <rPh sb="15" eb="18">
      <t>オオイタケン</t>
    </rPh>
    <rPh sb="18" eb="20">
      <t>シレイ</t>
    </rPh>
    <rPh sb="22" eb="23">
      <t>ダイ</t>
    </rPh>
    <rPh sb="26" eb="27">
      <t>ゴウ</t>
    </rPh>
    <rPh sb="29" eb="31">
      <t>カンリョウ</t>
    </rPh>
    <rPh sb="32" eb="36">
      <t>ブブンカンリョウ</t>
    </rPh>
    <phoneticPr fontId="1"/>
  </si>
  <si>
    <t>したので、大分県林地開発許可制度実施規則第８条の規定により届け出ます。</t>
    <rPh sb="5" eb="8">
      <t>オオイタケン</t>
    </rPh>
    <rPh sb="8" eb="10">
      <t>リンチ</t>
    </rPh>
    <rPh sb="10" eb="12">
      <t>カイハツ</t>
    </rPh>
    <rPh sb="12" eb="14">
      <t>キョカ</t>
    </rPh>
    <rPh sb="14" eb="16">
      <t>セイド</t>
    </rPh>
    <rPh sb="16" eb="18">
      <t>ジッシ</t>
    </rPh>
    <rPh sb="18" eb="20">
      <t>キソク</t>
    </rPh>
    <rPh sb="20" eb="21">
      <t>ダイ</t>
    </rPh>
    <rPh sb="22" eb="23">
      <t>ジョウ</t>
    </rPh>
    <rPh sb="24" eb="26">
      <t>キテイ</t>
    </rPh>
    <rPh sb="29" eb="30">
      <t>トド</t>
    </rPh>
    <rPh sb="31" eb="32">
      <t>デ</t>
    </rPh>
    <phoneticPr fontId="1"/>
  </si>
  <si>
    <t>（　　　　　　　　）　</t>
    <phoneticPr fontId="1"/>
  </si>
  <si>
    <t>開発行為完了
(部分完了)年月日</t>
    <rPh sb="0" eb="4">
      <t>カイハツコウイ</t>
    </rPh>
    <rPh sb="4" eb="6">
      <t>カンリョウ</t>
    </rPh>
    <rPh sb="8" eb="12">
      <t>ブブンカンリョウ</t>
    </rPh>
    <rPh sb="13" eb="16">
      <t>ネンガッピ</t>
    </rPh>
    <phoneticPr fontId="1"/>
  </si>
  <si>
    <t>　発区域があらかじめ道路や流域（集水区域）等で工区等の区域区分がなされており、分割完了確</t>
    <rPh sb="1" eb="2">
      <t>ハツ</t>
    </rPh>
    <rPh sb="2" eb="4">
      <t>クイキ</t>
    </rPh>
    <phoneticPr fontId="13"/>
  </si>
  <si>
    <t>　認をする部分がその工区等の区域内の全部であること。併せて、部分完了の場合は「開発行為に</t>
    <rPh sb="1" eb="2">
      <t>ニン</t>
    </rPh>
    <phoneticPr fontId="13"/>
  </si>
  <si>
    <t>　係る森林の土地の面積」の（　）内に、当該工区等に係る開発面積を記入すること。</t>
    <rPh sb="1" eb="2">
      <t>カカ</t>
    </rPh>
    <rPh sb="3" eb="5">
      <t>シンリン</t>
    </rPh>
    <phoneticPr fontId="13"/>
  </si>
  <si>
    <t>　更許可のうち、直近の許可年月日及び許可番号を記入すること。</t>
    <rPh sb="1" eb="2">
      <t>サラ</t>
    </rPh>
    <rPh sb="2" eb="4">
      <t>キョカ</t>
    </rPh>
    <phoneticPr fontId="13"/>
  </si>
  <si>
    <t>　段）と完成時（上段）を２段書きで記入すること。</t>
    <rPh sb="1" eb="2">
      <t>ダン</t>
    </rPh>
    <phoneticPr fontId="13"/>
  </si>
  <si>
    <t>第５号様式（第１０条関係）</t>
    <rPh sb="0" eb="1">
      <t>ダイ</t>
    </rPh>
    <rPh sb="2" eb="3">
      <t>ゴウ</t>
    </rPh>
    <rPh sb="3" eb="5">
      <t>ヨウシキ</t>
    </rPh>
    <rPh sb="6" eb="7">
      <t>ダイ</t>
    </rPh>
    <rPh sb="9" eb="10">
      <t>ジョウ</t>
    </rPh>
    <rPh sb="10" eb="12">
      <t>カンケイ</t>
    </rPh>
    <phoneticPr fontId="1"/>
  </si>
  <si>
    <t>林 地 開 発 変 更 許 可 申 請 書</t>
    <rPh sb="0" eb="1">
      <t>リン</t>
    </rPh>
    <rPh sb="2" eb="3">
      <t>チ</t>
    </rPh>
    <rPh sb="4" eb="5">
      <t>カイ</t>
    </rPh>
    <rPh sb="6" eb="7">
      <t>ハッ</t>
    </rPh>
    <rPh sb="8" eb="9">
      <t>ヘン</t>
    </rPh>
    <rPh sb="10" eb="11">
      <t>サラ</t>
    </rPh>
    <rPh sb="12" eb="13">
      <t>モト</t>
    </rPh>
    <rPh sb="14" eb="15">
      <t>カ</t>
    </rPh>
    <rPh sb="16" eb="17">
      <t>サル</t>
    </rPh>
    <rPh sb="18" eb="19">
      <t>ショウ</t>
    </rPh>
    <rPh sb="20" eb="21">
      <t>ショ</t>
    </rPh>
    <phoneticPr fontId="1"/>
  </si>
  <si>
    <t>届出者</t>
    <rPh sb="0" eb="1">
      <t>トド</t>
    </rPh>
    <rPh sb="1" eb="3">
      <t>デシャ</t>
    </rPh>
    <phoneticPr fontId="1"/>
  </si>
  <si>
    <t>　　森林法第１０条の２第１項の規定により許可を受けた林地開発行為を次のとおり変更</t>
    <rPh sb="2" eb="5">
      <t>シンリンホウ</t>
    </rPh>
    <rPh sb="5" eb="6">
      <t>ダイ</t>
    </rPh>
    <rPh sb="8" eb="9">
      <t>ジョウ</t>
    </rPh>
    <rPh sb="11" eb="12">
      <t>ダイ</t>
    </rPh>
    <rPh sb="13" eb="14">
      <t>コウ</t>
    </rPh>
    <rPh sb="15" eb="17">
      <t>キテイ</t>
    </rPh>
    <rPh sb="20" eb="22">
      <t>キョカ</t>
    </rPh>
    <rPh sb="23" eb="24">
      <t>ウ</t>
    </rPh>
    <rPh sb="26" eb="28">
      <t>リンチ</t>
    </rPh>
    <rPh sb="28" eb="30">
      <t>カイハツ</t>
    </rPh>
    <rPh sb="30" eb="32">
      <t>コウイ</t>
    </rPh>
    <rPh sb="33" eb="34">
      <t>ツギ</t>
    </rPh>
    <rPh sb="38" eb="40">
      <t>ヘンコウ</t>
    </rPh>
    <phoneticPr fontId="1"/>
  </si>
  <si>
    <t>　したいので、申請します。</t>
    <phoneticPr fontId="1"/>
  </si>
  <si>
    <t>許可年月日
及び許可番号</t>
    <rPh sb="0" eb="2">
      <t>キョカ</t>
    </rPh>
    <rPh sb="2" eb="5">
      <t>ネンガッピ</t>
    </rPh>
    <rPh sb="6" eb="7">
      <t>オヨ</t>
    </rPh>
    <rPh sb="8" eb="10">
      <t>キョカ</t>
    </rPh>
    <rPh sb="10" eb="12">
      <t>バンゴウ</t>
    </rPh>
    <phoneticPr fontId="1"/>
  </si>
  <si>
    <t>変更事項</t>
    <rPh sb="0" eb="2">
      <t>ヘンコウ</t>
    </rPh>
    <rPh sb="2" eb="4">
      <t>ジコウ</t>
    </rPh>
    <phoneticPr fontId="1"/>
  </si>
  <si>
    <t>変更理由</t>
    <rPh sb="0" eb="2">
      <t>ヘンコウ</t>
    </rPh>
    <rPh sb="2" eb="4">
      <t>リユウ</t>
    </rPh>
    <phoneticPr fontId="1"/>
  </si>
  <si>
    <t>　３．変更事項は、変更前を上段、変更後を下段の二段書きとすること。</t>
    <rPh sb="3" eb="5">
      <t>ヘンコウ</t>
    </rPh>
    <rPh sb="5" eb="7">
      <t>ジコウ</t>
    </rPh>
    <rPh sb="9" eb="12">
      <t>ヘンコウマエ</t>
    </rPh>
    <rPh sb="13" eb="15">
      <t>ジョウダン</t>
    </rPh>
    <rPh sb="16" eb="19">
      <t>ヘンコウゴ</t>
    </rPh>
    <rPh sb="20" eb="22">
      <t>ゲダン</t>
    </rPh>
    <rPh sb="23" eb="25">
      <t>ニダン</t>
    </rPh>
    <rPh sb="25" eb="26">
      <t>カ</t>
    </rPh>
    <phoneticPr fontId="1"/>
  </si>
  <si>
    <t>第６号様式（第１１条関係）</t>
    <rPh sb="0" eb="1">
      <t>ダイ</t>
    </rPh>
    <rPh sb="2" eb="3">
      <t>ゴウ</t>
    </rPh>
    <rPh sb="3" eb="5">
      <t>ヨウシキ</t>
    </rPh>
    <rPh sb="6" eb="7">
      <t>ダイ</t>
    </rPh>
    <rPh sb="9" eb="10">
      <t>ジョウ</t>
    </rPh>
    <rPh sb="10" eb="12">
      <t>カンケイ</t>
    </rPh>
    <phoneticPr fontId="1"/>
  </si>
  <si>
    <t>災　害　発　生　届　出　書</t>
    <rPh sb="0" eb="1">
      <t>サイ</t>
    </rPh>
    <rPh sb="2" eb="3">
      <t>ガイ</t>
    </rPh>
    <rPh sb="4" eb="5">
      <t>ハッ</t>
    </rPh>
    <rPh sb="6" eb="7">
      <t>セイ</t>
    </rPh>
    <rPh sb="8" eb="9">
      <t>トドケ</t>
    </rPh>
    <rPh sb="10" eb="11">
      <t>デ</t>
    </rPh>
    <rPh sb="12" eb="13">
      <t>ショ</t>
    </rPh>
    <phoneticPr fontId="1"/>
  </si>
  <si>
    <t>　　　　　　年　　月　　日付け指令　　第　　　　号で許可された開発行為に起因</t>
    <rPh sb="6" eb="7">
      <t>ネン</t>
    </rPh>
    <rPh sb="9" eb="10">
      <t>ガツ</t>
    </rPh>
    <rPh sb="12" eb="13">
      <t>ニチ</t>
    </rPh>
    <rPh sb="13" eb="14">
      <t>ツ</t>
    </rPh>
    <rPh sb="15" eb="17">
      <t>シレイ</t>
    </rPh>
    <rPh sb="19" eb="20">
      <t>ダイ</t>
    </rPh>
    <rPh sb="24" eb="25">
      <t>ゴウ</t>
    </rPh>
    <rPh sb="26" eb="28">
      <t>キョカ</t>
    </rPh>
    <rPh sb="31" eb="33">
      <t>カイハツ</t>
    </rPh>
    <rPh sb="33" eb="35">
      <t>コウイ</t>
    </rPh>
    <rPh sb="36" eb="38">
      <t>キイン</t>
    </rPh>
    <phoneticPr fontId="1"/>
  </si>
  <si>
    <t>　する災害が発生したので、大分県林地開発許可制度実施規則第１１条の規定により</t>
    <rPh sb="13" eb="16">
      <t>オオイタケン</t>
    </rPh>
    <rPh sb="16" eb="18">
      <t>リンチ</t>
    </rPh>
    <rPh sb="18" eb="20">
      <t>カイハツ</t>
    </rPh>
    <rPh sb="20" eb="22">
      <t>キョカ</t>
    </rPh>
    <rPh sb="22" eb="24">
      <t>セイド</t>
    </rPh>
    <rPh sb="24" eb="26">
      <t>ジッシ</t>
    </rPh>
    <rPh sb="26" eb="28">
      <t>キソク</t>
    </rPh>
    <rPh sb="28" eb="29">
      <t>ダイ</t>
    </rPh>
    <rPh sb="31" eb="32">
      <t>ジョウ</t>
    </rPh>
    <rPh sb="33" eb="35">
      <t>キテイ</t>
    </rPh>
    <phoneticPr fontId="1"/>
  </si>
  <si>
    <t>　届け出ます。</t>
    <phoneticPr fontId="1"/>
  </si>
  <si>
    <t>災害発生年月日</t>
    <rPh sb="0" eb="2">
      <t>サイガイ</t>
    </rPh>
    <rPh sb="2" eb="4">
      <t>ハッセイ</t>
    </rPh>
    <rPh sb="4" eb="7">
      <t>ネンガッピ</t>
    </rPh>
    <phoneticPr fontId="1"/>
  </si>
  <si>
    <t>　　 　　 　年 　　 月 　　 日</t>
    <rPh sb="2" eb="3">
      <t>シゲル</t>
    </rPh>
    <rPh sb="8" eb="9">
      <t>ネン</t>
    </rPh>
    <rPh sb="13" eb="14">
      <t>ガツニチ</t>
    </rPh>
    <phoneticPr fontId="1"/>
  </si>
  <si>
    <t>災害発生の区域</t>
    <rPh sb="0" eb="2">
      <t>サイガイ</t>
    </rPh>
    <rPh sb="2" eb="4">
      <t>ハッセイ</t>
    </rPh>
    <rPh sb="5" eb="7">
      <t>クイキ</t>
    </rPh>
    <phoneticPr fontId="1"/>
  </si>
  <si>
    <t>災害発生の原因</t>
    <rPh sb="0" eb="2">
      <t>サイガイ</t>
    </rPh>
    <rPh sb="2" eb="4">
      <t>ハッセイ</t>
    </rPh>
    <rPh sb="5" eb="7">
      <t>ゲンイン</t>
    </rPh>
    <phoneticPr fontId="1"/>
  </si>
  <si>
    <t>被災の状況</t>
    <rPh sb="0" eb="2">
      <t>ヒサイ</t>
    </rPh>
    <rPh sb="3" eb="5">
      <t>ジョウキョウ</t>
    </rPh>
    <phoneticPr fontId="1"/>
  </si>
  <si>
    <t>復旧（応急）措置
の内容</t>
    <rPh sb="0" eb="2">
      <t>フッキュウ</t>
    </rPh>
    <rPh sb="3" eb="5">
      <t>オウキュウ</t>
    </rPh>
    <rPh sb="6" eb="8">
      <t>ソチ</t>
    </rPh>
    <rPh sb="10" eb="12">
      <t>ナイヨウ</t>
    </rPh>
    <phoneticPr fontId="1"/>
  </si>
  <si>
    <t>復旧（応急）措置
完了予定年月日</t>
    <rPh sb="0" eb="2">
      <t>フッキュウ</t>
    </rPh>
    <rPh sb="9" eb="11">
      <t>カンリョウ</t>
    </rPh>
    <rPh sb="11" eb="13">
      <t>ヨテイ</t>
    </rPh>
    <rPh sb="13" eb="16">
      <t>ネンガッピ</t>
    </rPh>
    <phoneticPr fontId="1"/>
  </si>
  <si>
    <t>　　　 　　 年 　　 月 　　 日</t>
    <rPh sb="3" eb="4">
      <t>シゲル</t>
    </rPh>
    <rPh sb="8" eb="9">
      <t>ネン</t>
    </rPh>
    <rPh sb="13" eb="14">
      <t>ガツニチ</t>
    </rPh>
    <phoneticPr fontId="1"/>
  </si>
  <si>
    <t>注意事項</t>
    <rPh sb="0" eb="4">
      <t>チュウイジコウ</t>
    </rPh>
    <phoneticPr fontId="1"/>
  </si>
  <si>
    <t>１．「許可年月日及び許可番号」は、変更許可を受けている場合は、直近の許可年月日及び許可番号</t>
    <phoneticPr fontId="1"/>
  </si>
  <si>
    <t>　を記入すること。</t>
    <phoneticPr fontId="1"/>
  </si>
  <si>
    <t>２．災害発生（被災）の状況が分かる写真（全景、原頭部、流下部等）を添付すること。</t>
    <phoneticPr fontId="1"/>
  </si>
  <si>
    <t>３．「復旧（応急）措置の内容」は、応急措置の内容も含めて記載することとし、併せて、復旧（応</t>
    <phoneticPr fontId="1"/>
  </si>
  <si>
    <t>　急）措置計画図及び同工程表等を添付すること。</t>
    <rPh sb="1" eb="2">
      <t>キュウ</t>
    </rPh>
    <rPh sb="3" eb="5">
      <t>ソチ</t>
    </rPh>
    <phoneticPr fontId="1"/>
  </si>
  <si>
    <t>４．当該災害により、開発地の下流にある施設（道路、建物等）が被災した場合は、被災の程度（人</t>
    <phoneticPr fontId="1"/>
  </si>
  <si>
    <t>　的被害等）を速やかに報告するとともに、当該施設の管理者（所有者）等との復旧等に係る協議簿</t>
    <rPh sb="1" eb="2">
      <t>テキ</t>
    </rPh>
    <rPh sb="2" eb="4">
      <t>ヒガイ</t>
    </rPh>
    <phoneticPr fontId="1"/>
  </si>
  <si>
    <t>　等の写し、また、他法令が関係する場合は、その手続き状況等が分かる書類を添付すること。</t>
    <rPh sb="1" eb="2">
      <t>トウ</t>
    </rPh>
    <phoneticPr fontId="1"/>
  </si>
  <si>
    <t>５．本届出書は、災害発生後、ＦＡＸやメール等で直ちに報告することとし、上記１～３の添付書類</t>
    <phoneticPr fontId="1"/>
  </si>
  <si>
    <t>　は、揃い次第、速やかに提出すること。</t>
    <rPh sb="3" eb="4">
      <t>ソロ</t>
    </rPh>
    <phoneticPr fontId="1"/>
  </si>
  <si>
    <t>第７号様式（第１１条関係）</t>
    <rPh sb="0" eb="1">
      <t>ダイ</t>
    </rPh>
    <rPh sb="2" eb="3">
      <t>ゴウ</t>
    </rPh>
    <rPh sb="3" eb="5">
      <t>ヨウシキ</t>
    </rPh>
    <rPh sb="6" eb="7">
      <t>ダイ</t>
    </rPh>
    <rPh sb="9" eb="10">
      <t>ジョウ</t>
    </rPh>
    <rPh sb="10" eb="12">
      <t>カンケイ</t>
    </rPh>
    <phoneticPr fontId="1"/>
  </si>
  <si>
    <t>災害復旧（応急）措置報告書</t>
    <rPh sb="0" eb="1">
      <t>サイ</t>
    </rPh>
    <rPh sb="1" eb="2">
      <t>ガイ</t>
    </rPh>
    <rPh sb="2" eb="3">
      <t>フク</t>
    </rPh>
    <rPh sb="3" eb="4">
      <t>キュウ</t>
    </rPh>
    <rPh sb="5" eb="7">
      <t>オウキュウ</t>
    </rPh>
    <rPh sb="8" eb="10">
      <t>ソチ</t>
    </rPh>
    <rPh sb="10" eb="11">
      <t>ホウ</t>
    </rPh>
    <rPh sb="11" eb="12">
      <t>コク</t>
    </rPh>
    <rPh sb="12" eb="13">
      <t>ショ</t>
    </rPh>
    <phoneticPr fontId="1"/>
  </si>
  <si>
    <t>　　　　　　年　　月　　日付けで届け出た災害に係る復旧（応急）措置を完了した</t>
    <rPh sb="6" eb="7">
      <t>ネン</t>
    </rPh>
    <rPh sb="9" eb="10">
      <t>ガツ</t>
    </rPh>
    <rPh sb="12" eb="13">
      <t>ニチ</t>
    </rPh>
    <rPh sb="13" eb="14">
      <t>ツ</t>
    </rPh>
    <rPh sb="16" eb="17">
      <t>トド</t>
    </rPh>
    <rPh sb="18" eb="19">
      <t>デ</t>
    </rPh>
    <rPh sb="20" eb="22">
      <t>サイガイ</t>
    </rPh>
    <rPh sb="23" eb="24">
      <t>カカ</t>
    </rPh>
    <rPh sb="25" eb="27">
      <t>フッキュウ</t>
    </rPh>
    <rPh sb="28" eb="30">
      <t>オウキュウ</t>
    </rPh>
    <rPh sb="31" eb="33">
      <t>ソチ</t>
    </rPh>
    <rPh sb="34" eb="36">
      <t>カンリョウ</t>
    </rPh>
    <phoneticPr fontId="1"/>
  </si>
  <si>
    <t>　ので、大分県林地開発許可制度実施規則第１１条の規定により報告します。</t>
    <rPh sb="7" eb="9">
      <t>リンチ</t>
    </rPh>
    <rPh sb="9" eb="11">
      <t>カイハツ</t>
    </rPh>
    <rPh sb="11" eb="13">
      <t>キョカ</t>
    </rPh>
    <rPh sb="13" eb="15">
      <t>セイド</t>
    </rPh>
    <rPh sb="15" eb="17">
      <t>ジッシ</t>
    </rPh>
    <rPh sb="17" eb="19">
      <t>キソク</t>
    </rPh>
    <rPh sb="19" eb="20">
      <t>ダイ</t>
    </rPh>
    <rPh sb="22" eb="23">
      <t>ジョウ</t>
    </rPh>
    <rPh sb="24" eb="26">
      <t>キテイ</t>
    </rPh>
    <rPh sb="29" eb="31">
      <t>ホウコク</t>
    </rPh>
    <phoneticPr fontId="1"/>
  </si>
  <si>
    <t>災害の内容</t>
    <rPh sb="0" eb="2">
      <t>サイガイ</t>
    </rPh>
    <rPh sb="3" eb="5">
      <t>ナイヨウ</t>
    </rPh>
    <phoneticPr fontId="1"/>
  </si>
  <si>
    <t>災害の原因</t>
    <rPh sb="0" eb="2">
      <t>サイガイ</t>
    </rPh>
    <rPh sb="3" eb="5">
      <t>ゲンイン</t>
    </rPh>
    <phoneticPr fontId="1"/>
  </si>
  <si>
    <t>復旧（応急）措置
完了年月日</t>
    <rPh sb="0" eb="2">
      <t>フッキュウ</t>
    </rPh>
    <rPh sb="9" eb="11">
      <t>カンリョウ</t>
    </rPh>
    <rPh sb="11" eb="14">
      <t>ネンガッピ</t>
    </rPh>
    <phoneticPr fontId="1"/>
  </si>
  <si>
    <t>１．災害復旧（応急）措置後の状況が分かる写真（全景、原頭部、流下部等）を添付すること。</t>
    <phoneticPr fontId="1"/>
  </si>
  <si>
    <t>２．「復旧（応急）措置の内容」は、応急措置の内容も含めて記載することとし、併せて、復旧（応</t>
    <phoneticPr fontId="1"/>
  </si>
  <si>
    <t>　急）措置実績図等を添付すること。</t>
    <phoneticPr fontId="1"/>
  </si>
  <si>
    <t>第８号様式（第１２条関係）</t>
    <rPh sb="0" eb="1">
      <t>ダイ</t>
    </rPh>
    <rPh sb="2" eb="3">
      <t>ゴウ</t>
    </rPh>
    <rPh sb="3" eb="5">
      <t>ヨウシキ</t>
    </rPh>
    <rPh sb="6" eb="7">
      <t>ダイ</t>
    </rPh>
    <rPh sb="9" eb="10">
      <t>ジョウ</t>
    </rPh>
    <rPh sb="10" eb="12">
      <t>カンケイ</t>
    </rPh>
    <phoneticPr fontId="1"/>
  </si>
  <si>
    <t>林地開発行為（中止・廃止）届出書</t>
    <rPh sb="0" eb="1">
      <t>リン</t>
    </rPh>
    <rPh sb="1" eb="2">
      <t>チ</t>
    </rPh>
    <rPh sb="2" eb="3">
      <t>カイ</t>
    </rPh>
    <rPh sb="3" eb="4">
      <t>ハッ</t>
    </rPh>
    <rPh sb="4" eb="5">
      <t>ギョウ</t>
    </rPh>
    <rPh sb="5" eb="6">
      <t>タメ</t>
    </rPh>
    <rPh sb="7" eb="8">
      <t>ナカ</t>
    </rPh>
    <rPh sb="8" eb="9">
      <t>トメ</t>
    </rPh>
    <rPh sb="10" eb="11">
      <t>ハイ</t>
    </rPh>
    <rPh sb="11" eb="12">
      <t>トメ</t>
    </rPh>
    <rPh sb="13" eb="14">
      <t>トドケ</t>
    </rPh>
    <rPh sb="14" eb="15">
      <t>デ</t>
    </rPh>
    <rPh sb="15" eb="16">
      <t>ショ</t>
    </rPh>
    <phoneticPr fontId="1"/>
  </si>
  <si>
    <t>　　　　　　年　　月　　日付け大分県指令　　第　　　号で許可された林地開発</t>
    <rPh sb="6" eb="7">
      <t>ネン</t>
    </rPh>
    <rPh sb="9" eb="10">
      <t>ガツ</t>
    </rPh>
    <rPh sb="12" eb="13">
      <t>ニチ</t>
    </rPh>
    <rPh sb="13" eb="14">
      <t>ツ</t>
    </rPh>
    <rPh sb="15" eb="18">
      <t>オオイタケン</t>
    </rPh>
    <rPh sb="18" eb="20">
      <t>シレイ</t>
    </rPh>
    <rPh sb="22" eb="23">
      <t>ダイ</t>
    </rPh>
    <rPh sb="26" eb="27">
      <t>ゴウ</t>
    </rPh>
    <rPh sb="28" eb="30">
      <t>キョカ</t>
    </rPh>
    <rPh sb="33" eb="35">
      <t>リンチ</t>
    </rPh>
    <rPh sb="35" eb="37">
      <t>カイハツ</t>
    </rPh>
    <phoneticPr fontId="1"/>
  </si>
  <si>
    <t>　行為を（中止・廃止）したいので、大分県林地開発許可制度実施規則第１２条の</t>
    <rPh sb="1" eb="3">
      <t>コウイ</t>
    </rPh>
    <rPh sb="8" eb="10">
      <t>ハイシ</t>
    </rPh>
    <phoneticPr fontId="1"/>
  </si>
  <si>
    <t>　規定により届け出ます。</t>
    <rPh sb="1" eb="3">
      <t>キテイ</t>
    </rPh>
    <rPh sb="6" eb="7">
      <t>トド</t>
    </rPh>
    <rPh sb="8" eb="9">
      <t>デ</t>
    </rPh>
    <phoneticPr fontId="1"/>
  </si>
  <si>
    <t>開発行為の中止
又は廃止の年月日</t>
    <rPh sb="0" eb="2">
      <t>カイハツ</t>
    </rPh>
    <rPh sb="2" eb="4">
      <t>コウイ</t>
    </rPh>
    <rPh sb="5" eb="7">
      <t>チュウシ</t>
    </rPh>
    <rPh sb="8" eb="9">
      <t>マタ</t>
    </rPh>
    <rPh sb="10" eb="12">
      <t>ハイシ</t>
    </rPh>
    <rPh sb="13" eb="16">
      <t>ネンガッピ</t>
    </rPh>
    <phoneticPr fontId="1"/>
  </si>
  <si>
    <t>　　　 　　 年 　　 月 　　 日</t>
    <phoneticPr fontId="1"/>
  </si>
  <si>
    <t>開発行為の中止
又は廃止の理由</t>
    <rPh sb="0" eb="2">
      <t>カイハツ</t>
    </rPh>
    <rPh sb="2" eb="4">
      <t>コウイ</t>
    </rPh>
    <rPh sb="5" eb="7">
      <t>チュウシ</t>
    </rPh>
    <rPh sb="8" eb="9">
      <t>マタ</t>
    </rPh>
    <rPh sb="10" eb="12">
      <t>ハイシ</t>
    </rPh>
    <rPh sb="13" eb="15">
      <t>リユウ</t>
    </rPh>
    <phoneticPr fontId="1"/>
  </si>
  <si>
    <t>開発行為の施行状況</t>
    <rPh sb="0" eb="2">
      <t>カイハツ</t>
    </rPh>
    <rPh sb="2" eb="4">
      <t>コウイ</t>
    </rPh>
    <rPh sb="5" eb="7">
      <t>セコウ</t>
    </rPh>
    <rPh sb="7" eb="9">
      <t>ジョウキョウ</t>
    </rPh>
    <phoneticPr fontId="1"/>
  </si>
  <si>
    <t>開発行為の中止
又は廃止に伴う
開発行為に係る
区域の防災等の措置</t>
    <rPh sb="0" eb="2">
      <t>カイハツ</t>
    </rPh>
    <rPh sb="2" eb="4">
      <t>コウイ</t>
    </rPh>
    <rPh sb="5" eb="7">
      <t>チュウシ</t>
    </rPh>
    <rPh sb="8" eb="9">
      <t>マタ</t>
    </rPh>
    <rPh sb="10" eb="12">
      <t>ハイシ</t>
    </rPh>
    <rPh sb="13" eb="14">
      <t>トモナ</t>
    </rPh>
    <rPh sb="16" eb="18">
      <t>カイハツ</t>
    </rPh>
    <rPh sb="18" eb="20">
      <t>コウイ</t>
    </rPh>
    <rPh sb="21" eb="22">
      <t>カカ</t>
    </rPh>
    <rPh sb="24" eb="26">
      <t>クイキ</t>
    </rPh>
    <rPh sb="27" eb="29">
      <t>ボウサイ</t>
    </rPh>
    <rPh sb="29" eb="30">
      <t>トウ</t>
    </rPh>
    <rPh sb="31" eb="33">
      <t>ソチ</t>
    </rPh>
    <phoneticPr fontId="1"/>
  </si>
  <si>
    <t>２．中止届には、当該土地の保安及び災害防止等に関する計画書又は実績書を添付すること。</t>
    <phoneticPr fontId="1"/>
  </si>
  <si>
    <t>３．廃止届には、前項に規定する計画書又は実績書のほか、廃止した後における当該土地の利用計画</t>
    <phoneticPr fontId="1"/>
  </si>
  <si>
    <t>　を示す図書を添付すること。</t>
    <phoneticPr fontId="1"/>
  </si>
  <si>
    <t>第９号様式（第１２条関係）</t>
    <rPh sb="0" eb="1">
      <t>ダイ</t>
    </rPh>
    <rPh sb="2" eb="3">
      <t>ゴウ</t>
    </rPh>
    <rPh sb="3" eb="5">
      <t>ヨウシキ</t>
    </rPh>
    <rPh sb="6" eb="7">
      <t>ダイ</t>
    </rPh>
    <rPh sb="9" eb="10">
      <t>ジョウ</t>
    </rPh>
    <rPh sb="10" eb="12">
      <t>カンケイ</t>
    </rPh>
    <phoneticPr fontId="1"/>
  </si>
  <si>
    <t>林 地 開 発 行 為 再 開 届 出 書</t>
    <rPh sb="0" eb="1">
      <t>リン</t>
    </rPh>
    <rPh sb="2" eb="3">
      <t>チ</t>
    </rPh>
    <rPh sb="4" eb="5">
      <t>カイ</t>
    </rPh>
    <rPh sb="6" eb="7">
      <t>ハッ</t>
    </rPh>
    <rPh sb="8" eb="9">
      <t>ギョウ</t>
    </rPh>
    <rPh sb="10" eb="11">
      <t>タメ</t>
    </rPh>
    <rPh sb="12" eb="13">
      <t>サイ</t>
    </rPh>
    <rPh sb="14" eb="15">
      <t>カイ</t>
    </rPh>
    <rPh sb="16" eb="17">
      <t>トドケ</t>
    </rPh>
    <rPh sb="18" eb="19">
      <t>デ</t>
    </rPh>
    <rPh sb="20" eb="21">
      <t>ショ</t>
    </rPh>
    <phoneticPr fontId="1"/>
  </si>
  <si>
    <t>中止年月日</t>
    <rPh sb="0" eb="2">
      <t>チュウシ</t>
    </rPh>
    <rPh sb="2" eb="5">
      <t>ネンガッピ</t>
    </rPh>
    <phoneticPr fontId="1"/>
  </si>
  <si>
    <t>再開年月日</t>
    <rPh sb="0" eb="2">
      <t>サイカイ</t>
    </rPh>
    <rPh sb="2" eb="5">
      <t>ネンガッピ</t>
    </rPh>
    <phoneticPr fontId="1"/>
  </si>
  <si>
    <t>再開の理由</t>
    <rPh sb="0" eb="2">
      <t>サイカイ</t>
    </rPh>
    <rPh sb="3" eb="5">
      <t>リユウ</t>
    </rPh>
    <phoneticPr fontId="1"/>
  </si>
  <si>
    <t>第１０号様式（第１３条関係）</t>
    <rPh sb="0" eb="1">
      <t>ダイ</t>
    </rPh>
    <rPh sb="3" eb="4">
      <t>ゴウ</t>
    </rPh>
    <rPh sb="4" eb="6">
      <t>ヨウシキ</t>
    </rPh>
    <rPh sb="7" eb="8">
      <t>ダイ</t>
    </rPh>
    <rPh sb="10" eb="11">
      <t>ジョウ</t>
    </rPh>
    <rPh sb="11" eb="13">
      <t>カンケイ</t>
    </rPh>
    <phoneticPr fontId="1"/>
  </si>
  <si>
    <t>林地開発行為地位承継届出書</t>
    <rPh sb="0" eb="1">
      <t>リン</t>
    </rPh>
    <rPh sb="1" eb="2">
      <t>チ</t>
    </rPh>
    <rPh sb="2" eb="3">
      <t>カイ</t>
    </rPh>
    <rPh sb="3" eb="4">
      <t>ハッ</t>
    </rPh>
    <rPh sb="4" eb="5">
      <t>ギョウ</t>
    </rPh>
    <rPh sb="5" eb="6">
      <t>タメ</t>
    </rPh>
    <rPh sb="6" eb="7">
      <t>チ</t>
    </rPh>
    <rPh sb="7" eb="8">
      <t>クライ</t>
    </rPh>
    <rPh sb="8" eb="9">
      <t>ショウ</t>
    </rPh>
    <rPh sb="9" eb="10">
      <t>ツギ</t>
    </rPh>
    <rPh sb="10" eb="11">
      <t>トドケ</t>
    </rPh>
    <rPh sb="11" eb="12">
      <t>デ</t>
    </rPh>
    <rPh sb="12" eb="13">
      <t>ショ</t>
    </rPh>
    <phoneticPr fontId="1"/>
  </si>
  <si>
    <t>　　森林法第１０条の２第１項の規定に基づく許可の地位を承継したので、大分県</t>
    <rPh sb="2" eb="5">
      <t>シンリンホウ</t>
    </rPh>
    <rPh sb="5" eb="6">
      <t>ダイ</t>
    </rPh>
    <rPh sb="8" eb="9">
      <t>ジョウ</t>
    </rPh>
    <rPh sb="11" eb="12">
      <t>ダイ</t>
    </rPh>
    <rPh sb="13" eb="14">
      <t>コウ</t>
    </rPh>
    <rPh sb="15" eb="17">
      <t>キテイ</t>
    </rPh>
    <rPh sb="18" eb="19">
      <t>モト</t>
    </rPh>
    <rPh sb="21" eb="23">
      <t>キョカ</t>
    </rPh>
    <rPh sb="24" eb="26">
      <t>チイ</t>
    </rPh>
    <rPh sb="27" eb="29">
      <t>ショウケイ</t>
    </rPh>
    <rPh sb="34" eb="37">
      <t>オオイタケン</t>
    </rPh>
    <phoneticPr fontId="1"/>
  </si>
  <si>
    <t>　林地開発許可制度実施規則第１３条の規定により届け出ます。</t>
    <rPh sb="1" eb="3">
      <t>リンチ</t>
    </rPh>
    <rPh sb="3" eb="5">
      <t>カイハツ</t>
    </rPh>
    <rPh sb="5" eb="7">
      <t>キョカ</t>
    </rPh>
    <rPh sb="7" eb="9">
      <t>セイド</t>
    </rPh>
    <rPh sb="9" eb="11">
      <t>ジッシ</t>
    </rPh>
    <rPh sb="11" eb="13">
      <t>キソク</t>
    </rPh>
    <rPh sb="13" eb="14">
      <t>ダイ</t>
    </rPh>
    <rPh sb="16" eb="17">
      <t>ジョウ</t>
    </rPh>
    <rPh sb="18" eb="20">
      <t>キテイ</t>
    </rPh>
    <rPh sb="23" eb="24">
      <t>トド</t>
    </rPh>
    <rPh sb="25" eb="26">
      <t>デ</t>
    </rPh>
    <phoneticPr fontId="1"/>
  </si>
  <si>
    <t>開発行為者の
住所及び氏名</t>
    <rPh sb="0" eb="4">
      <t>カイハツコウイ</t>
    </rPh>
    <rPh sb="4" eb="5">
      <t>シャ</t>
    </rPh>
    <rPh sb="7" eb="9">
      <t>ジュウショ</t>
    </rPh>
    <rPh sb="9" eb="10">
      <t>オヨ</t>
    </rPh>
    <rPh sb="11" eb="13">
      <t>シメイ</t>
    </rPh>
    <phoneticPr fontId="1"/>
  </si>
  <si>
    <t>住　所</t>
    <rPh sb="0" eb="1">
      <t>ジュウ</t>
    </rPh>
    <rPh sb="2" eb="3">
      <t>ショ</t>
    </rPh>
    <phoneticPr fontId="1"/>
  </si>
  <si>
    <t>氏　名</t>
    <rPh sb="0" eb="1">
      <t>シ</t>
    </rPh>
    <rPh sb="2" eb="3">
      <t>ナ</t>
    </rPh>
    <phoneticPr fontId="1"/>
  </si>
  <si>
    <t>　　　　年　　　月　　　日大分県指令　第　　　号</t>
    <rPh sb="13" eb="14">
      <t>ダイ</t>
    </rPh>
    <rPh sb="14" eb="15">
      <t>ブン</t>
    </rPh>
    <rPh sb="15" eb="16">
      <t>ケン</t>
    </rPh>
    <rPh sb="16" eb="17">
      <t>ユビ</t>
    </rPh>
    <rPh sb="17" eb="18">
      <t>レイ</t>
    </rPh>
    <rPh sb="19" eb="20">
      <t>ダイ</t>
    </rPh>
    <rPh sb="23" eb="24">
      <t>ゴウ</t>
    </rPh>
    <phoneticPr fontId="1"/>
  </si>
  <si>
    <t>承継の理由</t>
    <rPh sb="0" eb="2">
      <t>ショウケイ</t>
    </rPh>
    <rPh sb="3" eb="5">
      <t>リユウ</t>
    </rPh>
    <phoneticPr fontId="1"/>
  </si>
  <si>
    <t>承継年月日</t>
    <rPh sb="0" eb="2">
      <t>ショウケイ</t>
    </rPh>
    <rPh sb="2" eb="5">
      <t>ネンガッピ</t>
    </rPh>
    <phoneticPr fontId="1"/>
  </si>
  <si>
    <t>第１１号様式（第１４条関係）</t>
    <rPh sb="0" eb="1">
      <t>ダイ</t>
    </rPh>
    <rPh sb="3" eb="4">
      <t>ゴウ</t>
    </rPh>
    <rPh sb="4" eb="6">
      <t>ヨウシキ</t>
    </rPh>
    <rPh sb="7" eb="8">
      <t>ダイ</t>
    </rPh>
    <rPh sb="10" eb="11">
      <t>ジョウ</t>
    </rPh>
    <rPh sb="11" eb="13">
      <t>カンケイ</t>
    </rPh>
    <phoneticPr fontId="1"/>
  </si>
  <si>
    <t>林地開発行為期間延長届出書</t>
    <rPh sb="0" eb="1">
      <t>リン</t>
    </rPh>
    <rPh sb="1" eb="2">
      <t>チ</t>
    </rPh>
    <rPh sb="2" eb="3">
      <t>カイ</t>
    </rPh>
    <rPh sb="3" eb="4">
      <t>ハッ</t>
    </rPh>
    <rPh sb="4" eb="5">
      <t>ギョウ</t>
    </rPh>
    <rPh sb="5" eb="6">
      <t>タメ</t>
    </rPh>
    <rPh sb="6" eb="8">
      <t>キカン</t>
    </rPh>
    <rPh sb="8" eb="10">
      <t>エンチョウ</t>
    </rPh>
    <rPh sb="10" eb="11">
      <t>トドケ</t>
    </rPh>
    <rPh sb="11" eb="12">
      <t>デ</t>
    </rPh>
    <rPh sb="12" eb="13">
      <t>ショ</t>
    </rPh>
    <phoneticPr fontId="1"/>
  </si>
  <si>
    <t>進捗率</t>
    <rPh sb="0" eb="2">
      <t>シンチョク</t>
    </rPh>
    <rPh sb="2" eb="3">
      <t>リツ</t>
    </rPh>
    <phoneticPr fontId="1"/>
  </si>
  <si>
    <t>延長期間</t>
    <rPh sb="0" eb="2">
      <t>エンチョウ</t>
    </rPh>
    <rPh sb="2" eb="4">
      <t>キカン</t>
    </rPh>
    <rPh sb="3" eb="4">
      <t>エンキ</t>
    </rPh>
    <phoneticPr fontId="1"/>
  </si>
  <si>
    <t>年　　月　　日から　　　　年　　月　　日まで</t>
    <phoneticPr fontId="1"/>
  </si>
  <si>
    <t>延長理由</t>
    <rPh sb="0" eb="2">
      <t>エンチョウ</t>
    </rPh>
    <rPh sb="2" eb="4">
      <t>リユウ</t>
    </rPh>
    <phoneticPr fontId="1"/>
  </si>
  <si>
    <t>２．「進捗率」は、例えば、開発目的が土石の採掘や残土処理場の造成等の場合は「土量」から、そ</t>
    <phoneticPr fontId="1"/>
  </si>
  <si>
    <t>　れ以外の開発目的の場合は「金額（事業費）」等から算出することとし、併せて、土量集計表や横</t>
    <phoneticPr fontId="1"/>
  </si>
  <si>
    <t>　断図等の図面又は事業費内訳表等の根拠資料を添付すること。</t>
    <rPh sb="1" eb="2">
      <t>ダン</t>
    </rPh>
    <rPh sb="2" eb="3">
      <t>ズ</t>
    </rPh>
    <phoneticPr fontId="1"/>
  </si>
  <si>
    <t>３．「延長期間」は、現行の許可期間の期限日（満了日）の翌日から延長しようとする期日までの期</t>
    <phoneticPr fontId="1"/>
  </si>
  <si>
    <t>　間を記入することとし、併せて、現況写真や変更工程表（実績入り）を添付すること。</t>
    <rPh sb="1" eb="2">
      <t>アイダ</t>
    </rPh>
    <phoneticPr fontId="1"/>
  </si>
  <si>
    <t>４．「延長理由」は、延長しようとする主な理由を具体的に記入することとし、必要に応じて、それ</t>
    <phoneticPr fontId="1"/>
  </si>
  <si>
    <t>　らを証する書類を添付すること。</t>
    <phoneticPr fontId="1"/>
  </si>
  <si>
    <t>第１２号様式（第１５条関係）</t>
    <rPh sb="0" eb="1">
      <t>ダイ</t>
    </rPh>
    <rPh sb="3" eb="4">
      <t>ゴウ</t>
    </rPh>
    <rPh sb="4" eb="6">
      <t>ヨウシキ</t>
    </rPh>
    <rPh sb="7" eb="8">
      <t>ダイ</t>
    </rPh>
    <rPh sb="10" eb="11">
      <t>ジョウ</t>
    </rPh>
    <rPh sb="11" eb="13">
      <t>カンケイ</t>
    </rPh>
    <phoneticPr fontId="1"/>
  </si>
  <si>
    <t>開発行為者（住所・氏名）変更届出書</t>
    <rPh sb="0" eb="1">
      <t>カイ</t>
    </rPh>
    <rPh sb="1" eb="2">
      <t>ハッ</t>
    </rPh>
    <rPh sb="2" eb="4">
      <t>コウイ</t>
    </rPh>
    <rPh sb="4" eb="5">
      <t>モノ</t>
    </rPh>
    <rPh sb="6" eb="7">
      <t>ジュウ</t>
    </rPh>
    <rPh sb="7" eb="8">
      <t>ショ</t>
    </rPh>
    <rPh sb="9" eb="10">
      <t>シ</t>
    </rPh>
    <rPh sb="10" eb="11">
      <t>ナ</t>
    </rPh>
    <rPh sb="12" eb="14">
      <t>ヘンコウ</t>
    </rPh>
    <rPh sb="14" eb="15">
      <t>トドケ</t>
    </rPh>
    <rPh sb="15" eb="16">
      <t>デ</t>
    </rPh>
    <rPh sb="16" eb="17">
      <t>ショ</t>
    </rPh>
    <phoneticPr fontId="1"/>
  </si>
  <si>
    <t>新</t>
    <rPh sb="0" eb="1">
      <t>シン</t>
    </rPh>
    <phoneticPr fontId="1"/>
  </si>
  <si>
    <t>氏　　　名</t>
    <rPh sb="0" eb="1">
      <t>シ</t>
    </rPh>
    <rPh sb="4" eb="5">
      <t>ナ</t>
    </rPh>
    <phoneticPr fontId="1"/>
  </si>
  <si>
    <t>旧</t>
    <rPh sb="0" eb="1">
      <t>キュウ</t>
    </rPh>
    <phoneticPr fontId="1"/>
  </si>
  <si>
    <t>２．開発行為者の住所・氏名に変更があったことを証する書類（履歴事項全部証明書等）を添付する</t>
    <phoneticPr fontId="1"/>
  </si>
  <si>
    <t>　こと（法人のみ）。</t>
    <phoneticPr fontId="1"/>
  </si>
  <si>
    <t>添付書類</t>
    <rPh sb="0" eb="2">
      <t>テンプ</t>
    </rPh>
    <rPh sb="2" eb="4">
      <t>ショルイ</t>
    </rPh>
    <phoneticPr fontId="1"/>
  </si>
  <si>
    <t>１　開発行為仕様書</t>
    <phoneticPr fontId="1"/>
  </si>
  <si>
    <t>２　開発行為に係る計画工程表</t>
    <phoneticPr fontId="1"/>
  </si>
  <si>
    <t>３　林地開発許可済標識の設置状況を明らかにした写真</t>
    <phoneticPr fontId="1"/>
  </si>
  <si>
    <t>　処分を受けていることを証する書類</t>
    <phoneticPr fontId="1"/>
  </si>
  <si>
    <t>４　開発行為又は開発行為に係る事業の実施についての他の行政庁の免許、許可、認可その他の</t>
    <phoneticPr fontId="1"/>
  </si>
  <si>
    <t>５　開発行為者に開発行為を行うために必要な資力及び信用があることを証する書類</t>
    <phoneticPr fontId="1"/>
  </si>
  <si>
    <t>６　開発行為の施行者に防災措置を講ずるために必要な能力があることを証する書類</t>
    <phoneticPr fontId="1"/>
  </si>
  <si>
    <t>注　ただし、添付書類４から６までの書類を添付して林地開発許可申請書又は林地開発変更許可</t>
    <phoneticPr fontId="1"/>
  </si>
  <si>
    <t>　申請書を提出したときは、これに添付した当該書類を重ねて提出することを要しない。</t>
    <phoneticPr fontId="1"/>
  </si>
  <si>
    <t>添付書類</t>
    <phoneticPr fontId="1"/>
  </si>
  <si>
    <t>１　開発行為完成図及び開発行為完成写真</t>
    <phoneticPr fontId="1"/>
  </si>
  <si>
    <t>２　開発行為施行途中における記録写真</t>
    <phoneticPr fontId="1"/>
  </si>
  <si>
    <t>　　手続きの状況を記載すること。</t>
    <phoneticPr fontId="1"/>
  </si>
  <si>
    <t>　２．開発行為を行うことについての行政庁の許認可その他の処分を必要とする場合には、備考欄にその</t>
    <rPh sb="3" eb="5">
      <t>カイハツ</t>
    </rPh>
    <rPh sb="5" eb="7">
      <t>コウイ</t>
    </rPh>
    <rPh sb="8" eb="9">
      <t>オコナ</t>
    </rPh>
    <rPh sb="17" eb="20">
      <t>ギョウセイチョウ</t>
    </rPh>
    <rPh sb="21" eb="24">
      <t>キョニンカ</t>
    </rPh>
    <rPh sb="26" eb="27">
      <t>タ</t>
    </rPh>
    <rPh sb="28" eb="30">
      <t>ショブン</t>
    </rPh>
    <rPh sb="31" eb="33">
      <t>ヒツヨウ</t>
    </rPh>
    <rPh sb="36" eb="38">
      <t>バアイ</t>
    </rPh>
    <phoneticPr fontId="1"/>
  </si>
  <si>
    <t>霊園地の造成、産廃等処分場及び太陽光発電設備等の設置を含む</t>
    <rPh sb="0" eb="2">
      <t>レイエン</t>
    </rPh>
    <rPh sb="2" eb="3">
      <t>チ</t>
    </rPh>
    <rPh sb="4" eb="6">
      <t>ゾウセイ</t>
    </rPh>
    <rPh sb="7" eb="10">
      <t>サンパイナド</t>
    </rPh>
    <rPh sb="10" eb="13">
      <t>ショブンジョウ</t>
    </rPh>
    <rPh sb="13" eb="14">
      <t>オヨ</t>
    </rPh>
    <rPh sb="15" eb="18">
      <t>タイヨウコウ</t>
    </rPh>
    <rPh sb="18" eb="20">
      <t>ハツデン</t>
    </rPh>
    <rPh sb="20" eb="22">
      <t>セツビ</t>
    </rPh>
    <rPh sb="22" eb="23">
      <t>トウ</t>
    </rPh>
    <rPh sb="24" eb="26">
      <t>セッチ</t>
    </rPh>
    <rPh sb="27" eb="28">
      <t>フク</t>
    </rPh>
    <phoneticPr fontId="1"/>
  </si>
  <si>
    <t>保養等の非日常的な用途に供する家屋等を集団的に設置しようとする土地</t>
    <rPh sb="0" eb="2">
      <t>ホヨウ</t>
    </rPh>
    <rPh sb="2" eb="3">
      <t>トウ</t>
    </rPh>
    <rPh sb="4" eb="8">
      <t>ヒニチジョウテキ</t>
    </rPh>
    <rPh sb="9" eb="11">
      <t>ヨウト</t>
    </rPh>
    <rPh sb="12" eb="13">
      <t>キョウ</t>
    </rPh>
    <rPh sb="15" eb="17">
      <t>カオク</t>
    </rPh>
    <rPh sb="17" eb="18">
      <t>トウ</t>
    </rPh>
    <rPh sb="19" eb="22">
      <t>シュウダンテキ</t>
    </rPh>
    <rPh sb="23" eb="25">
      <t>セッチ</t>
    </rPh>
    <rPh sb="31" eb="33">
      <t>トチ</t>
    </rPh>
    <phoneticPr fontId="1"/>
  </si>
  <si>
    <t>専ら宿泊の用に供する施設及びその附帯施設</t>
    <rPh sb="0" eb="1">
      <t>モッパ</t>
    </rPh>
    <rPh sb="2" eb="4">
      <t>シュクハク</t>
    </rPh>
    <rPh sb="5" eb="6">
      <t>ヨウ</t>
    </rPh>
    <rPh sb="7" eb="8">
      <t>キョウ</t>
    </rPh>
    <rPh sb="10" eb="12">
      <t>シセツ</t>
    </rPh>
    <rPh sb="12" eb="13">
      <t>オヨ</t>
    </rPh>
    <rPh sb="16" eb="18">
      <t>フタイ</t>
    </rPh>
    <rPh sb="18" eb="20">
      <t>シセツ</t>
    </rPh>
    <phoneticPr fontId="1"/>
  </si>
  <si>
    <t>１．林地開発行為にかかる部分完了届の提出に当たっては、許可（変更許可）申請時において、開</t>
  </si>
  <si>
    <t>２．開発行為に係る許可年月日及び許可番号は、変更許可を受けている場合は、当初許可並びに変</t>
  </si>
  <si>
    <t>３．「開発行為に係る森林の所在場所」及び「開発行為に係る森林の土地の面積」は、許可時（下</t>
  </si>
  <si>
    <t>１　当該開発行為に係る森林の現況を撮影した写真</t>
    <phoneticPr fontId="1"/>
  </si>
  <si>
    <t>２　開発行為を中止しようとするときは、当該土地の保安及び災害防止等に関する計画書又は実績書</t>
    <phoneticPr fontId="1"/>
  </si>
  <si>
    <t>３　開発行為を廃止しようとするときは、２に規定する計画書又は実績書のほか、廃止した後における</t>
    <phoneticPr fontId="1"/>
  </si>
  <si>
    <t>　当該土地の利用計画を示す図書</t>
    <phoneticPr fontId="1"/>
  </si>
  <si>
    <t>２　開発行為に要する資金及びその調達方法に関する書類</t>
    <phoneticPr fontId="1"/>
  </si>
  <si>
    <t>　ことを証する書類</t>
    <phoneticPr fontId="1"/>
  </si>
  <si>
    <t>１　開発行為に係る事業の譲渡若しくは相続があったこと又は開発行為者たる法人の合併があった</t>
    <phoneticPr fontId="1"/>
  </si>
  <si>
    <t>２．「承継年月日」は、事業の譲渡若しくは相続又は法人の合併等に係る効力の発生日（締結日）等</t>
    <phoneticPr fontId="1"/>
  </si>
  <si>
    <t>　　森林法第１０条の２第１項の規定により許可を受けた林地開発行為を再開したい</t>
    <rPh sb="2" eb="5">
      <t>シンリンホウ</t>
    </rPh>
    <rPh sb="5" eb="6">
      <t>ダイ</t>
    </rPh>
    <rPh sb="8" eb="9">
      <t>ジョウ</t>
    </rPh>
    <rPh sb="11" eb="12">
      <t>ダイ</t>
    </rPh>
    <rPh sb="13" eb="14">
      <t>コウ</t>
    </rPh>
    <rPh sb="15" eb="17">
      <t>キテイ</t>
    </rPh>
    <rPh sb="20" eb="22">
      <t>キョカ</t>
    </rPh>
    <rPh sb="23" eb="24">
      <t>ウ</t>
    </rPh>
    <rPh sb="26" eb="28">
      <t>リンチ</t>
    </rPh>
    <rPh sb="28" eb="30">
      <t>カイハツ</t>
    </rPh>
    <rPh sb="30" eb="32">
      <t>コウイ</t>
    </rPh>
    <rPh sb="33" eb="35">
      <t>サイカイ</t>
    </rPh>
    <phoneticPr fontId="1"/>
  </si>
  <si>
    <t>　ので、届け出ます。</t>
    <rPh sb="4" eb="5">
      <t>トド</t>
    </rPh>
    <rPh sb="6" eb="7">
      <t>デ</t>
    </rPh>
    <phoneticPr fontId="1"/>
  </si>
  <si>
    <t>　　　　　　年　　月　　日付け大分県指令　　第　　号で許可された開発行為の</t>
    <rPh sb="6" eb="7">
      <t>ネン</t>
    </rPh>
    <rPh sb="9" eb="10">
      <t>ガツ</t>
    </rPh>
    <rPh sb="12" eb="13">
      <t>ニチ</t>
    </rPh>
    <rPh sb="13" eb="14">
      <t>ツ</t>
    </rPh>
    <rPh sb="15" eb="18">
      <t>オオイタケン</t>
    </rPh>
    <rPh sb="18" eb="20">
      <t>シレイ</t>
    </rPh>
    <rPh sb="22" eb="23">
      <t>ダイ</t>
    </rPh>
    <rPh sb="25" eb="26">
      <t>ゴウ</t>
    </rPh>
    <rPh sb="27" eb="29">
      <t>キョカ</t>
    </rPh>
    <rPh sb="32" eb="34">
      <t>カイハツ</t>
    </rPh>
    <rPh sb="34" eb="36">
      <t>コウイ</t>
    </rPh>
    <phoneticPr fontId="1"/>
  </si>
  <si>
    <t>　期間を延長したいので、大分県林地開発許可制度実施規則第１４条の規定により</t>
    <rPh sb="1" eb="3">
      <t>キカン</t>
    </rPh>
    <rPh sb="4" eb="6">
      <t>エンチョウ</t>
    </rPh>
    <rPh sb="12" eb="14">
      <t>オオイタ</t>
    </rPh>
    <rPh sb="14" eb="15">
      <t>ケン</t>
    </rPh>
    <rPh sb="15" eb="17">
      <t>リンチ</t>
    </rPh>
    <rPh sb="17" eb="19">
      <t>カイハツ</t>
    </rPh>
    <rPh sb="19" eb="21">
      <t>キョカ</t>
    </rPh>
    <rPh sb="21" eb="23">
      <t>セイド</t>
    </rPh>
    <rPh sb="23" eb="25">
      <t>ジッシ</t>
    </rPh>
    <rPh sb="25" eb="27">
      <t>キソク</t>
    </rPh>
    <rPh sb="27" eb="28">
      <t>ダイ</t>
    </rPh>
    <rPh sb="30" eb="31">
      <t>ジョウ</t>
    </rPh>
    <rPh sb="32" eb="34">
      <t>キテイ</t>
    </rPh>
    <phoneticPr fontId="1"/>
  </si>
  <si>
    <t>　届け出ます。</t>
    <rPh sb="1" eb="2">
      <t>トド</t>
    </rPh>
    <rPh sb="3" eb="4">
      <t>デ</t>
    </rPh>
    <phoneticPr fontId="1"/>
  </si>
  <si>
    <t>　　　　　　年　　月　　日付け指令　　第　　　号で許可された開発行為について、</t>
    <rPh sb="6" eb="7">
      <t>ネン</t>
    </rPh>
    <rPh sb="9" eb="10">
      <t>ガツ</t>
    </rPh>
    <rPh sb="12" eb="13">
      <t>ニチ</t>
    </rPh>
    <rPh sb="13" eb="14">
      <t>ツ</t>
    </rPh>
    <rPh sb="15" eb="17">
      <t>シレイ</t>
    </rPh>
    <rPh sb="19" eb="20">
      <t>ダイ</t>
    </rPh>
    <rPh sb="23" eb="24">
      <t>ゴウ</t>
    </rPh>
    <rPh sb="25" eb="27">
      <t>キョカ</t>
    </rPh>
    <rPh sb="30" eb="32">
      <t>カイハツ</t>
    </rPh>
    <rPh sb="32" eb="34">
      <t>コウイ</t>
    </rPh>
    <phoneticPr fontId="1"/>
  </si>
  <si>
    <t>　次のとおり（住所・氏名）に変更が生じたので、大分県林地開発許可制度実施規則</t>
    <rPh sb="1" eb="2">
      <t>ツギ</t>
    </rPh>
    <rPh sb="7" eb="9">
      <t>ジュウショ</t>
    </rPh>
    <rPh sb="10" eb="12">
      <t>シメイ</t>
    </rPh>
    <rPh sb="14" eb="16">
      <t>ヘンコウ</t>
    </rPh>
    <rPh sb="17" eb="18">
      <t>ショウ</t>
    </rPh>
    <rPh sb="23" eb="25">
      <t>オオイタ</t>
    </rPh>
    <rPh sb="25" eb="26">
      <t>ケン</t>
    </rPh>
    <rPh sb="26" eb="28">
      <t>リンチ</t>
    </rPh>
    <rPh sb="28" eb="30">
      <t>カイハツ</t>
    </rPh>
    <rPh sb="30" eb="32">
      <t>キョカ</t>
    </rPh>
    <rPh sb="32" eb="34">
      <t>セイド</t>
    </rPh>
    <rPh sb="34" eb="36">
      <t>ジッシ</t>
    </rPh>
    <rPh sb="36" eb="38">
      <t>キソク</t>
    </rPh>
    <phoneticPr fontId="1"/>
  </si>
  <si>
    <t>　第１５条の規定により届け出ます。</t>
    <rPh sb="1" eb="2">
      <t>ダイ</t>
    </rPh>
    <rPh sb="4" eb="5">
      <t>ジョウ</t>
    </rPh>
    <rPh sb="6" eb="8">
      <t>キテイ</t>
    </rPh>
    <rPh sb="11" eb="12">
      <t>トド</t>
    </rPh>
    <rPh sb="13" eb="14">
      <t>デ</t>
    </rPh>
    <phoneticPr fontId="1"/>
  </si>
  <si>
    <t>参考様式－１</t>
    <rPh sb="0" eb="2">
      <t>サンコウ</t>
    </rPh>
    <rPh sb="2" eb="4">
      <t>ヨウシキ</t>
    </rPh>
    <phoneticPr fontId="1"/>
  </si>
  <si>
    <t>残置森林等並びに防災施設及び構造物の</t>
    <rPh sb="0" eb="1">
      <t>ザン</t>
    </rPh>
    <rPh sb="1" eb="2">
      <t>チ</t>
    </rPh>
    <rPh sb="2" eb="4">
      <t>シンリン</t>
    </rPh>
    <rPh sb="4" eb="5">
      <t>トウ</t>
    </rPh>
    <rPh sb="5" eb="6">
      <t>ナラ</t>
    </rPh>
    <rPh sb="8" eb="10">
      <t>ボウサイ</t>
    </rPh>
    <rPh sb="10" eb="12">
      <t>シセツ</t>
    </rPh>
    <rPh sb="12" eb="13">
      <t>オヨ</t>
    </rPh>
    <rPh sb="14" eb="17">
      <t>コウゾウブツ</t>
    </rPh>
    <phoneticPr fontId="1"/>
  </si>
  <si>
    <t>維持管理に関する誓約書</t>
    <rPh sb="0" eb="2">
      <t>イジ</t>
    </rPh>
    <rPh sb="2" eb="4">
      <t>カンリ</t>
    </rPh>
    <rPh sb="5" eb="6">
      <t>カン</t>
    </rPh>
    <rPh sb="8" eb="11">
      <t>セイヤクショ</t>
    </rPh>
    <phoneticPr fontId="1"/>
  </si>
  <si>
    <t>申請者又は
開発行為者</t>
    <rPh sb="0" eb="3">
      <t>シンセイシャ</t>
    </rPh>
    <rPh sb="3" eb="4">
      <t>マタ</t>
    </rPh>
    <rPh sb="6" eb="7">
      <t>カイ</t>
    </rPh>
    <rPh sb="7" eb="8">
      <t>ハッ</t>
    </rPh>
    <rPh sb="8" eb="10">
      <t>コウイ</t>
    </rPh>
    <rPh sb="10" eb="11">
      <t>シャ</t>
    </rPh>
    <phoneticPr fontId="1"/>
  </si>
  <si>
    <t xml:space="preserve"> 住　所  </t>
    <rPh sb="1" eb="2">
      <t>ジュウ</t>
    </rPh>
    <rPh sb="3" eb="4">
      <t>ショ</t>
    </rPh>
    <phoneticPr fontId="1"/>
  </si>
  <si>
    <t xml:space="preserve"> 氏　名　　　　　　　　　　　　印</t>
    <rPh sb="1" eb="2">
      <t>シ</t>
    </rPh>
    <rPh sb="3" eb="4">
      <t>ナ</t>
    </rPh>
    <rPh sb="16" eb="17">
      <t>イン</t>
    </rPh>
    <phoneticPr fontId="1"/>
  </si>
  <si>
    <t>森林所有者</t>
    <rPh sb="0" eb="2">
      <t>シンリン</t>
    </rPh>
    <rPh sb="2" eb="5">
      <t>ショユウシャ</t>
    </rPh>
    <phoneticPr fontId="1"/>
  </si>
  <si>
    <t>　次の残置森林等並びに防災施設及び構造物について、下記のとおり維持する</t>
    <rPh sb="1" eb="2">
      <t>ツギ</t>
    </rPh>
    <rPh sb="3" eb="4">
      <t>ザン</t>
    </rPh>
    <rPh sb="4" eb="5">
      <t>チ</t>
    </rPh>
    <rPh sb="5" eb="7">
      <t>シンリン</t>
    </rPh>
    <rPh sb="7" eb="8">
      <t>トウ</t>
    </rPh>
    <rPh sb="8" eb="9">
      <t>ナラ</t>
    </rPh>
    <rPh sb="11" eb="13">
      <t>ボウサイ</t>
    </rPh>
    <rPh sb="13" eb="15">
      <t>シセツ</t>
    </rPh>
    <rPh sb="15" eb="16">
      <t>オヨ</t>
    </rPh>
    <rPh sb="17" eb="20">
      <t>コウゾウブツ</t>
    </rPh>
    <rPh sb="25" eb="27">
      <t>カキ</t>
    </rPh>
    <rPh sb="31" eb="33">
      <t>イジ</t>
    </rPh>
    <phoneticPr fontId="1"/>
  </si>
  <si>
    <t>ことを誓約します。</t>
    <rPh sb="3" eb="5">
      <t>セイヤク</t>
    </rPh>
    <phoneticPr fontId="1"/>
  </si>
  <si>
    <t>１．開発行為に係る森林の所在場所</t>
    <rPh sb="2" eb="4">
      <t>カイハツ</t>
    </rPh>
    <rPh sb="4" eb="6">
      <t>コウイ</t>
    </rPh>
    <rPh sb="7" eb="8">
      <t>カカ</t>
    </rPh>
    <rPh sb="9" eb="11">
      <t>シンリン</t>
    </rPh>
    <rPh sb="12" eb="14">
      <t>ショザイ</t>
    </rPh>
    <rPh sb="14" eb="16">
      <t>バショ</t>
    </rPh>
    <phoneticPr fontId="1"/>
  </si>
  <si>
    <t>２．開発をしようとする区域及び面積</t>
    <rPh sb="2" eb="4">
      <t>カイハツ</t>
    </rPh>
    <rPh sb="11" eb="13">
      <t>クイキ</t>
    </rPh>
    <rPh sb="13" eb="14">
      <t>オヨ</t>
    </rPh>
    <rPh sb="15" eb="17">
      <t>メンセキ</t>
    </rPh>
    <phoneticPr fontId="1"/>
  </si>
  <si>
    <t>別図のとおり</t>
    <rPh sb="0" eb="1">
      <t>ベツ</t>
    </rPh>
    <rPh sb="1" eb="2">
      <t>ズ</t>
    </rPh>
    <phoneticPr fontId="1"/>
  </si>
  <si>
    <t>（ha）</t>
    <phoneticPr fontId="1"/>
  </si>
  <si>
    <t>３．残置森林等の区域及び面積</t>
    <rPh sb="2" eb="4">
      <t>ザンチ</t>
    </rPh>
    <rPh sb="4" eb="6">
      <t>シンリン</t>
    </rPh>
    <rPh sb="6" eb="7">
      <t>トウ</t>
    </rPh>
    <rPh sb="8" eb="10">
      <t>クイキ</t>
    </rPh>
    <rPh sb="10" eb="11">
      <t>オヨ</t>
    </rPh>
    <rPh sb="12" eb="14">
      <t>メンセキ</t>
    </rPh>
    <phoneticPr fontId="1"/>
  </si>
  <si>
    <t>４．防災施設及び構造物の種類、数量及び位置</t>
    <rPh sb="2" eb="4">
      <t>ボウサイ</t>
    </rPh>
    <rPh sb="4" eb="6">
      <t>シセツ</t>
    </rPh>
    <rPh sb="6" eb="7">
      <t>オヨ</t>
    </rPh>
    <rPh sb="8" eb="11">
      <t>コウゾウブツ</t>
    </rPh>
    <rPh sb="12" eb="14">
      <t>シュルイ</t>
    </rPh>
    <rPh sb="15" eb="17">
      <t>スウリョウ</t>
    </rPh>
    <rPh sb="17" eb="18">
      <t>オヨ</t>
    </rPh>
    <rPh sb="19" eb="21">
      <t>イチ</t>
    </rPh>
    <phoneticPr fontId="1"/>
  </si>
  <si>
    <t>施 設 等 の 種 類</t>
    <rPh sb="0" eb="1">
      <t>シ</t>
    </rPh>
    <rPh sb="2" eb="3">
      <t>セツ</t>
    </rPh>
    <rPh sb="4" eb="5">
      <t>トウ</t>
    </rPh>
    <rPh sb="8" eb="9">
      <t>シュ</t>
    </rPh>
    <rPh sb="10" eb="11">
      <t>タグイ</t>
    </rPh>
    <phoneticPr fontId="1"/>
  </si>
  <si>
    <t>規　　格</t>
    <rPh sb="0" eb="1">
      <t>タダシ</t>
    </rPh>
    <rPh sb="3" eb="4">
      <t>カク</t>
    </rPh>
    <phoneticPr fontId="1"/>
  </si>
  <si>
    <t>単　　位</t>
    <rPh sb="0" eb="1">
      <t>タン</t>
    </rPh>
    <rPh sb="3" eb="4">
      <t>クライ</t>
    </rPh>
    <phoneticPr fontId="1"/>
  </si>
  <si>
    <t>数　　量</t>
    <rPh sb="0" eb="1">
      <t>スウ</t>
    </rPh>
    <rPh sb="3" eb="4">
      <t>リョウ</t>
    </rPh>
    <phoneticPr fontId="1"/>
  </si>
  <si>
    <t>備　　考</t>
    <rPh sb="0" eb="1">
      <t>ソナエ</t>
    </rPh>
    <rPh sb="3" eb="4">
      <t>コウ</t>
    </rPh>
    <phoneticPr fontId="1"/>
  </si>
  <si>
    <t>記</t>
    <rPh sb="0" eb="1">
      <t>キ</t>
    </rPh>
    <phoneticPr fontId="1"/>
  </si>
  <si>
    <t>（残置森林等の保存）</t>
    <rPh sb="1" eb="3">
      <t>ザンチ</t>
    </rPh>
    <rPh sb="3" eb="5">
      <t>シンリン</t>
    </rPh>
    <rPh sb="5" eb="6">
      <t>トウ</t>
    </rPh>
    <rPh sb="7" eb="9">
      <t>ホゾン</t>
    </rPh>
    <phoneticPr fontId="1"/>
  </si>
  <si>
    <t>１．残置森林等は他の目的には一切転用しません。</t>
    <rPh sb="2" eb="4">
      <t>ザンチ</t>
    </rPh>
    <rPh sb="4" eb="6">
      <t>シンリン</t>
    </rPh>
    <rPh sb="6" eb="7">
      <t>トウ</t>
    </rPh>
    <rPh sb="8" eb="9">
      <t>タ</t>
    </rPh>
    <rPh sb="10" eb="12">
      <t>モクテキ</t>
    </rPh>
    <rPh sb="14" eb="16">
      <t>イッサイ</t>
    </rPh>
    <rPh sb="16" eb="18">
      <t>テンヨウ</t>
    </rPh>
    <phoneticPr fontId="1"/>
  </si>
  <si>
    <t>（地域森林計画の遵守）</t>
    <rPh sb="1" eb="3">
      <t>チイキ</t>
    </rPh>
    <rPh sb="3" eb="5">
      <t>シンリン</t>
    </rPh>
    <rPh sb="5" eb="7">
      <t>ケイカク</t>
    </rPh>
    <rPh sb="8" eb="10">
      <t>ジュンシュ</t>
    </rPh>
    <phoneticPr fontId="1"/>
  </si>
  <si>
    <t>２．残置森林等は、地域森林計画に即して施業を行います。</t>
    <rPh sb="2" eb="4">
      <t>ザンチ</t>
    </rPh>
    <rPh sb="4" eb="6">
      <t>シンリン</t>
    </rPh>
    <rPh sb="6" eb="7">
      <t>トウ</t>
    </rPh>
    <rPh sb="9" eb="11">
      <t>チイキ</t>
    </rPh>
    <rPh sb="11" eb="13">
      <t>シンリン</t>
    </rPh>
    <rPh sb="13" eb="15">
      <t>ケイカク</t>
    </rPh>
    <rPh sb="16" eb="17">
      <t>ソク</t>
    </rPh>
    <rPh sb="19" eb="21">
      <t>セギョウ</t>
    </rPh>
    <rPh sb="22" eb="23">
      <t>オコナ</t>
    </rPh>
    <phoneticPr fontId="1"/>
  </si>
  <si>
    <t>（改植、補植及び再造林の実施）</t>
    <rPh sb="1" eb="3">
      <t>カイショク</t>
    </rPh>
    <rPh sb="4" eb="6">
      <t>ホショク</t>
    </rPh>
    <rPh sb="6" eb="7">
      <t>オヨ</t>
    </rPh>
    <rPh sb="8" eb="9">
      <t>サイ</t>
    </rPh>
    <rPh sb="9" eb="11">
      <t>ゾウリン</t>
    </rPh>
    <rPh sb="12" eb="14">
      <t>ジッシ</t>
    </rPh>
    <phoneticPr fontId="1"/>
  </si>
  <si>
    <t>３．残置森林等のうち、補植又は改植を必要とする箇所には、現地に適合した樹種</t>
    <rPh sb="2" eb="4">
      <t>ザンチ</t>
    </rPh>
    <rPh sb="4" eb="6">
      <t>シンリン</t>
    </rPh>
    <rPh sb="6" eb="7">
      <t>トウ</t>
    </rPh>
    <rPh sb="11" eb="13">
      <t>ホショク</t>
    </rPh>
    <rPh sb="13" eb="14">
      <t>マタ</t>
    </rPh>
    <rPh sb="15" eb="17">
      <t>カイショク</t>
    </rPh>
    <rPh sb="18" eb="20">
      <t>ヒツヨウ</t>
    </rPh>
    <rPh sb="23" eb="25">
      <t>カショ</t>
    </rPh>
    <rPh sb="28" eb="30">
      <t>ゲンチ</t>
    </rPh>
    <rPh sb="31" eb="33">
      <t>テキゴウ</t>
    </rPh>
    <rPh sb="35" eb="37">
      <t>ジュシュ</t>
    </rPh>
    <phoneticPr fontId="1"/>
  </si>
  <si>
    <t>　を適期に植栽するとともに、残置・造成森林において災害等で被害を受け、健全</t>
    <rPh sb="2" eb="4">
      <t>テッキ</t>
    </rPh>
    <rPh sb="5" eb="7">
      <t>ショクサイ</t>
    </rPh>
    <rPh sb="14" eb="16">
      <t>ザンチ</t>
    </rPh>
    <rPh sb="17" eb="19">
      <t>ゾウセイ</t>
    </rPh>
    <rPh sb="19" eb="21">
      <t>シンリン</t>
    </rPh>
    <rPh sb="25" eb="27">
      <t>サイガイ</t>
    </rPh>
    <rPh sb="27" eb="28">
      <t>トウ</t>
    </rPh>
    <rPh sb="29" eb="31">
      <t>ヒガイ</t>
    </rPh>
    <rPh sb="32" eb="33">
      <t>ウ</t>
    </rPh>
    <rPh sb="35" eb="37">
      <t>ケンゼン</t>
    </rPh>
    <phoneticPr fontId="1"/>
  </si>
  <si>
    <t>　な生育ができなくなった場合には、ただちに再造林を行います。</t>
    <rPh sb="2" eb="4">
      <t>セイイク</t>
    </rPh>
    <rPh sb="12" eb="14">
      <t>バアイ</t>
    </rPh>
    <rPh sb="21" eb="22">
      <t>サイ</t>
    </rPh>
    <rPh sb="22" eb="24">
      <t>ゾウリン</t>
    </rPh>
    <rPh sb="25" eb="26">
      <t>オコナ</t>
    </rPh>
    <phoneticPr fontId="1"/>
  </si>
  <si>
    <t>（保育の実施）</t>
    <rPh sb="1" eb="3">
      <t>ホイク</t>
    </rPh>
    <rPh sb="4" eb="6">
      <t>ジッシ</t>
    </rPh>
    <phoneticPr fontId="1"/>
  </si>
  <si>
    <t>４．造成森林・緑地については、活着するまでの間、散水等の措置を講じ、残置森</t>
    <rPh sb="2" eb="4">
      <t>ゾウセイ</t>
    </rPh>
    <rPh sb="4" eb="6">
      <t>シンリン</t>
    </rPh>
    <rPh sb="7" eb="9">
      <t>リョクチ</t>
    </rPh>
    <rPh sb="15" eb="17">
      <t>カッチャク</t>
    </rPh>
    <rPh sb="22" eb="23">
      <t>アイダ</t>
    </rPh>
    <rPh sb="24" eb="26">
      <t>サンスイ</t>
    </rPh>
    <rPh sb="26" eb="27">
      <t>トウ</t>
    </rPh>
    <rPh sb="28" eb="30">
      <t>ソチ</t>
    </rPh>
    <rPh sb="31" eb="32">
      <t>コウ</t>
    </rPh>
    <rPh sb="34" eb="36">
      <t>ザンチ</t>
    </rPh>
    <rPh sb="36" eb="37">
      <t>モリ</t>
    </rPh>
    <phoneticPr fontId="1"/>
  </si>
  <si>
    <t>　林等については、下刈、つる切り、枝打ち、除伐、間伐、病害虫の防除等必要に</t>
    <rPh sb="9" eb="11">
      <t>シタガ</t>
    </rPh>
    <rPh sb="14" eb="15">
      <t>キ</t>
    </rPh>
    <rPh sb="17" eb="19">
      <t>エダウ</t>
    </rPh>
    <rPh sb="21" eb="23">
      <t>ジョバツ</t>
    </rPh>
    <rPh sb="24" eb="26">
      <t>カンバツ</t>
    </rPh>
    <rPh sb="27" eb="30">
      <t>ビョウガイチュウ</t>
    </rPh>
    <rPh sb="31" eb="33">
      <t>ボウジョ</t>
    </rPh>
    <rPh sb="33" eb="34">
      <t>トウ</t>
    </rPh>
    <rPh sb="34" eb="36">
      <t>ヒツヨウ</t>
    </rPh>
    <phoneticPr fontId="1"/>
  </si>
  <si>
    <t>　応じて適切な保育作業を行います。</t>
    <rPh sb="1" eb="2">
      <t>オウ</t>
    </rPh>
    <rPh sb="4" eb="6">
      <t>テキセツ</t>
    </rPh>
    <rPh sb="7" eb="9">
      <t>ホイク</t>
    </rPh>
    <rPh sb="9" eb="11">
      <t>サギョウ</t>
    </rPh>
    <rPh sb="12" eb="13">
      <t>オコナ</t>
    </rPh>
    <phoneticPr fontId="1"/>
  </si>
  <si>
    <t>（立木の伐採）</t>
    <rPh sb="1" eb="3">
      <t>リュウボク</t>
    </rPh>
    <rPh sb="4" eb="6">
      <t>バッサイ</t>
    </rPh>
    <phoneticPr fontId="1"/>
  </si>
  <si>
    <t>５．残置森林等の立木を伐採する場合は、森林法第１０条の８の規定により、伐採</t>
    <rPh sb="2" eb="4">
      <t>ザンチ</t>
    </rPh>
    <rPh sb="4" eb="6">
      <t>シンリン</t>
    </rPh>
    <rPh sb="6" eb="7">
      <t>トウ</t>
    </rPh>
    <rPh sb="8" eb="10">
      <t>リュウボク</t>
    </rPh>
    <rPh sb="11" eb="13">
      <t>バッサイ</t>
    </rPh>
    <rPh sb="15" eb="17">
      <t>バアイ</t>
    </rPh>
    <rPh sb="19" eb="21">
      <t>シンリン</t>
    </rPh>
    <rPh sb="21" eb="22">
      <t>ホウ</t>
    </rPh>
    <rPh sb="22" eb="23">
      <t>ダイ</t>
    </rPh>
    <rPh sb="25" eb="26">
      <t>ジョウ</t>
    </rPh>
    <rPh sb="29" eb="31">
      <t>キテイ</t>
    </rPh>
    <rPh sb="35" eb="37">
      <t>バッサイ</t>
    </rPh>
    <phoneticPr fontId="1"/>
  </si>
  <si>
    <t>　及び伐採後の造林の届出書を提出します。</t>
    <rPh sb="1" eb="2">
      <t>オヨ</t>
    </rPh>
    <rPh sb="3" eb="5">
      <t>バッサイ</t>
    </rPh>
    <rPh sb="5" eb="6">
      <t>ゴ</t>
    </rPh>
    <rPh sb="7" eb="9">
      <t>ゾウリン</t>
    </rPh>
    <rPh sb="10" eb="13">
      <t>トドケデショ</t>
    </rPh>
    <rPh sb="14" eb="16">
      <t>テイシュツ</t>
    </rPh>
    <phoneticPr fontId="1"/>
  </si>
  <si>
    <t>（防災施設及び構造物の維持管理）</t>
    <rPh sb="1" eb="3">
      <t>ボウサイ</t>
    </rPh>
    <rPh sb="3" eb="5">
      <t>シセツ</t>
    </rPh>
    <rPh sb="5" eb="6">
      <t>オヨ</t>
    </rPh>
    <rPh sb="7" eb="10">
      <t>コウゾウブツ</t>
    </rPh>
    <rPh sb="11" eb="13">
      <t>イジ</t>
    </rPh>
    <rPh sb="13" eb="15">
      <t>カンリ</t>
    </rPh>
    <phoneticPr fontId="1"/>
  </si>
  <si>
    <t>６．防災施設及び構造物の維持管理については、責任をもって日常の巡視を行うと</t>
    <rPh sb="2" eb="4">
      <t>ボウサイ</t>
    </rPh>
    <rPh sb="4" eb="6">
      <t>シセツ</t>
    </rPh>
    <rPh sb="6" eb="7">
      <t>オヨ</t>
    </rPh>
    <rPh sb="8" eb="11">
      <t>コウゾウブツ</t>
    </rPh>
    <rPh sb="12" eb="14">
      <t>イジ</t>
    </rPh>
    <rPh sb="14" eb="16">
      <t>カンリ</t>
    </rPh>
    <rPh sb="22" eb="24">
      <t>セキニン</t>
    </rPh>
    <rPh sb="28" eb="30">
      <t>ニチジョウ</t>
    </rPh>
    <rPh sb="31" eb="33">
      <t>ジュンシ</t>
    </rPh>
    <rPh sb="34" eb="35">
      <t>オコナ</t>
    </rPh>
    <phoneticPr fontId="1"/>
  </si>
  <si>
    <t>　ともに災害等が発生しないよう機能維持に留意し、破損したときは速やかに修復</t>
    <rPh sb="4" eb="6">
      <t>サイガイ</t>
    </rPh>
    <rPh sb="6" eb="7">
      <t>トウ</t>
    </rPh>
    <rPh sb="8" eb="10">
      <t>ハッセイ</t>
    </rPh>
    <rPh sb="15" eb="17">
      <t>キノウ</t>
    </rPh>
    <rPh sb="17" eb="19">
      <t>イジ</t>
    </rPh>
    <rPh sb="20" eb="22">
      <t>リュウイ</t>
    </rPh>
    <rPh sb="24" eb="26">
      <t>ハソン</t>
    </rPh>
    <rPh sb="31" eb="32">
      <t>スミ</t>
    </rPh>
    <rPh sb="35" eb="37">
      <t>シュウフク</t>
    </rPh>
    <phoneticPr fontId="1"/>
  </si>
  <si>
    <t>　し、当初の安全度を確保します。</t>
    <rPh sb="3" eb="5">
      <t>トウショ</t>
    </rPh>
    <rPh sb="6" eb="8">
      <t>アンゼン</t>
    </rPh>
    <rPh sb="8" eb="9">
      <t>ド</t>
    </rPh>
    <rPh sb="10" eb="12">
      <t>カクホ</t>
    </rPh>
    <phoneticPr fontId="1"/>
  </si>
  <si>
    <t>（誓約書の承継）</t>
    <rPh sb="1" eb="4">
      <t>セイヤクショ</t>
    </rPh>
    <rPh sb="5" eb="7">
      <t>ショウケイ</t>
    </rPh>
    <phoneticPr fontId="1"/>
  </si>
  <si>
    <t>７．残置森林等の所有権その他森林等を利用する権利を他に譲渡したときは、この</t>
    <rPh sb="2" eb="4">
      <t>ザンチ</t>
    </rPh>
    <rPh sb="4" eb="6">
      <t>シンリン</t>
    </rPh>
    <rPh sb="6" eb="7">
      <t>トウ</t>
    </rPh>
    <rPh sb="8" eb="11">
      <t>ショユウケン</t>
    </rPh>
    <rPh sb="13" eb="14">
      <t>タ</t>
    </rPh>
    <rPh sb="14" eb="16">
      <t>シンリン</t>
    </rPh>
    <rPh sb="16" eb="17">
      <t>トウ</t>
    </rPh>
    <rPh sb="18" eb="20">
      <t>リヨウ</t>
    </rPh>
    <rPh sb="22" eb="24">
      <t>ケンリ</t>
    </rPh>
    <rPh sb="25" eb="26">
      <t>タ</t>
    </rPh>
    <rPh sb="27" eb="29">
      <t>ジョウト</t>
    </rPh>
    <phoneticPr fontId="1"/>
  </si>
  <si>
    <t>　誓約事項を当該権利者に承継します。</t>
    <rPh sb="1" eb="3">
      <t>セイヤク</t>
    </rPh>
    <rPh sb="2" eb="3">
      <t>ヤク</t>
    </rPh>
    <rPh sb="3" eb="5">
      <t>ジコウ</t>
    </rPh>
    <rPh sb="6" eb="8">
      <t>トウガイ</t>
    </rPh>
    <rPh sb="8" eb="11">
      <t>ケンリシャ</t>
    </rPh>
    <rPh sb="12" eb="14">
      <t>ショウケイ</t>
    </rPh>
    <phoneticPr fontId="1"/>
  </si>
  <si>
    <t>（注意事項）</t>
  </si>
  <si>
    <t>１．その他森林の機能の維持に必要な事項を事案に即して明記するものとする。</t>
  </si>
  <si>
    <t>２．大分県林地開発許可制度実施規則第４条の別表第５の四号の「善良に維持管理</t>
    <rPh sb="21" eb="23">
      <t>ベッピョウ</t>
    </rPh>
    <rPh sb="23" eb="24">
      <t>ダイ</t>
    </rPh>
    <rPh sb="26" eb="27">
      <t>4</t>
    </rPh>
    <rPh sb="27" eb="28">
      <t>ゴウ</t>
    </rPh>
    <phoneticPr fontId="1"/>
  </si>
  <si>
    <t>　されることが明らかであること」とは、申請者が権限を有していることを原則と</t>
    <phoneticPr fontId="1"/>
  </si>
  <si>
    <t>　する。</t>
    <phoneticPr fontId="1"/>
  </si>
  <si>
    <t>参考様式－２</t>
    <rPh sb="0" eb="2">
      <t>サンコウ</t>
    </rPh>
    <rPh sb="2" eb="4">
      <t>ヨウシキ</t>
    </rPh>
    <phoneticPr fontId="1"/>
  </si>
  <si>
    <t>排水施設計算表</t>
    <rPh sb="0" eb="2">
      <t>ハイスイ</t>
    </rPh>
    <rPh sb="2" eb="4">
      <t>シセツ</t>
    </rPh>
    <rPh sb="4" eb="7">
      <t>ケイサンヒョウ</t>
    </rPh>
    <phoneticPr fontId="1"/>
  </si>
  <si>
    <t>水路</t>
    <rPh sb="0" eb="2">
      <t>スイロ</t>
    </rPh>
    <phoneticPr fontId="1"/>
  </si>
  <si>
    <t>集水</t>
    <rPh sb="0" eb="1">
      <t>シュウ</t>
    </rPh>
    <rPh sb="1" eb="2">
      <t>スイ</t>
    </rPh>
    <phoneticPr fontId="1"/>
  </si>
  <si>
    <t>追加</t>
    <rPh sb="0" eb="2">
      <t>ツイカ</t>
    </rPh>
    <phoneticPr fontId="1"/>
  </si>
  <si>
    <t>集　水　区　域　の　利　用　区　分</t>
    <rPh sb="0" eb="3">
      <t>シュウスイ</t>
    </rPh>
    <rPh sb="4" eb="7">
      <t>クイキ</t>
    </rPh>
    <rPh sb="10" eb="13">
      <t>リヨウ</t>
    </rPh>
    <rPh sb="14" eb="17">
      <t>クブン</t>
    </rPh>
    <phoneticPr fontId="1"/>
  </si>
  <si>
    <t>雨　水　流　出　量　(Ｑ1＝ｍ3/sec)</t>
    <rPh sb="0" eb="3">
      <t>ウスイ</t>
    </rPh>
    <rPh sb="4" eb="7">
      <t>リュウシュツ</t>
    </rPh>
    <rPh sb="8" eb="9">
      <t>リョウ</t>
    </rPh>
    <phoneticPr fontId="1"/>
  </si>
  <si>
    <t>排　水　施　設　流　量　(Ｑ2＝ｍ3/sec)</t>
    <rPh sb="0" eb="3">
      <t>ハイスイ</t>
    </rPh>
    <rPh sb="4" eb="7">
      <t>シセツ</t>
    </rPh>
    <rPh sb="8" eb="11">
      <t>リュウリョウ</t>
    </rPh>
    <phoneticPr fontId="1"/>
  </si>
  <si>
    <t>備　　　考</t>
    <rPh sb="0" eb="5">
      <t>ビコウ</t>
    </rPh>
    <phoneticPr fontId="1"/>
  </si>
  <si>
    <t>林地</t>
    <rPh sb="0" eb="2">
      <t>リンチ</t>
    </rPh>
    <phoneticPr fontId="1"/>
  </si>
  <si>
    <t>草地</t>
    <rPh sb="0" eb="2">
      <t>クサチ</t>
    </rPh>
    <phoneticPr fontId="1"/>
  </si>
  <si>
    <t>耕地</t>
    <rPh sb="0" eb="2">
      <t>コウチ</t>
    </rPh>
    <phoneticPr fontId="1"/>
  </si>
  <si>
    <t>裸地</t>
    <rPh sb="0" eb="1">
      <t>ハダカ</t>
    </rPh>
    <rPh sb="1" eb="2">
      <t>チ</t>
    </rPh>
    <phoneticPr fontId="1"/>
  </si>
  <si>
    <t>面積</t>
    <rPh sb="0" eb="2">
      <t>メンセキ</t>
    </rPh>
    <phoneticPr fontId="1"/>
  </si>
  <si>
    <t>(ha)</t>
    <phoneticPr fontId="1"/>
  </si>
  <si>
    <t>1/360 × ｆ × ｒ × Ａ</t>
    <phoneticPr fontId="1"/>
  </si>
  <si>
    <t>ａ × Ｖ（＝１／ｎ × Ｒ ＾(2/3) × Ｉ ＾(1/2)）</t>
    <phoneticPr fontId="1"/>
  </si>
  <si>
    <t>番号</t>
    <rPh sb="0" eb="2">
      <t>バンゴウ</t>
    </rPh>
    <phoneticPr fontId="1"/>
  </si>
  <si>
    <t>管渠径(m)</t>
    <rPh sb="0" eb="1">
      <t>カン</t>
    </rPh>
    <rPh sb="1" eb="2">
      <t>キョ</t>
    </rPh>
    <rPh sb="2" eb="3">
      <t>ケイ</t>
    </rPh>
    <phoneticPr fontId="1"/>
  </si>
  <si>
    <t>（管直径）</t>
    <rPh sb="1" eb="2">
      <t>カン</t>
    </rPh>
    <rPh sb="2" eb="4">
      <t>チョッケイ</t>
    </rPh>
    <phoneticPr fontId="1"/>
  </si>
  <si>
    <t>管渠、開渠の種別</t>
    <rPh sb="0" eb="2">
      <t>カンキョ</t>
    </rPh>
    <rPh sb="3" eb="5">
      <t>カイキョ</t>
    </rPh>
    <rPh sb="6" eb="8">
      <t>シュベツ</t>
    </rPh>
    <phoneticPr fontId="1"/>
  </si>
  <si>
    <t>開水路</t>
    <rPh sb="0" eb="1">
      <t>カイ</t>
    </rPh>
    <rPh sb="1" eb="3">
      <t>スイロ</t>
    </rPh>
    <phoneticPr fontId="1"/>
  </si>
  <si>
    <t>管　　路</t>
    <rPh sb="0" eb="1">
      <t>カン</t>
    </rPh>
    <rPh sb="3" eb="4">
      <t>ロ</t>
    </rPh>
    <phoneticPr fontId="1"/>
  </si>
  <si>
    <t>開渠径(m)</t>
    <rPh sb="0" eb="2">
      <t>カイキョ</t>
    </rPh>
    <rPh sb="2" eb="3">
      <t>ケイ</t>
    </rPh>
    <phoneticPr fontId="1"/>
  </si>
  <si>
    <t>上幅</t>
    <rPh sb="0" eb="1">
      <t>ウエ</t>
    </rPh>
    <rPh sb="1" eb="2">
      <t>ハバ</t>
    </rPh>
    <phoneticPr fontId="1"/>
  </si>
  <si>
    <t>ａ＝</t>
    <phoneticPr fontId="1"/>
  </si>
  <si>
    <t>ｍ2</t>
    <phoneticPr fontId="1"/>
  </si>
  <si>
    <t>Ａ＝</t>
    <phoneticPr fontId="1"/>
  </si>
  <si>
    <t>ha</t>
    <phoneticPr fontId="1"/>
  </si>
  <si>
    <t>　　　　高さ</t>
    <rPh sb="4" eb="5">
      <t>タカ</t>
    </rPh>
    <phoneticPr fontId="1"/>
  </si>
  <si>
    <t>下幅</t>
    <rPh sb="0" eb="1">
      <t>シタ</t>
    </rPh>
    <rPh sb="1" eb="2">
      <t>ハバ</t>
    </rPh>
    <phoneticPr fontId="1"/>
  </si>
  <si>
    <t>^1/2</t>
    <phoneticPr fontId="1"/>
  </si>
  <si>
    <t>ｐ＝</t>
    <phoneticPr fontId="1"/>
  </si>
  <si>
    <t>ｍ</t>
    <phoneticPr fontId="1"/>
  </si>
  <si>
    <t>法延長b</t>
    <rPh sb="0" eb="1">
      <t>ノリ</t>
    </rPh>
    <rPh sb="1" eb="3">
      <t>エンチョウ</t>
    </rPh>
    <phoneticPr fontId="1"/>
  </si>
  <si>
    <t>ｎ＝</t>
    <phoneticPr fontId="1"/>
  </si>
  <si>
    <t>１／ｎ＝</t>
    <phoneticPr fontId="1"/>
  </si>
  <si>
    <t>b*2</t>
    <phoneticPr fontId="1"/>
  </si>
  <si>
    <t>ｆ＝</t>
    <phoneticPr fontId="1"/>
  </si>
  <si>
    <t>Ｖ＝</t>
    <phoneticPr fontId="1"/>
  </si>
  <si>
    <t>ｍ/sec</t>
    <phoneticPr fontId="1"/>
  </si>
  <si>
    <t>a</t>
    <phoneticPr fontId="1"/>
  </si>
  <si>
    <t>Ｒ＝ａ/p＝</t>
    <phoneticPr fontId="1"/>
  </si>
  <si>
    <t>Ｒ ＾(2/3)＝</t>
    <phoneticPr fontId="1"/>
  </si>
  <si>
    <t>安全率</t>
    <rPh sb="0" eb="3">
      <t>アンゼンリツ</t>
    </rPh>
    <phoneticPr fontId="1"/>
  </si>
  <si>
    <t>p</t>
    <phoneticPr fontId="1"/>
  </si>
  <si>
    <t>ｒ＝</t>
    <phoneticPr fontId="1"/>
  </si>
  <si>
    <t>mm/hr</t>
    <phoneticPr fontId="1"/>
  </si>
  <si>
    <t>Q2＝</t>
    <phoneticPr fontId="1"/>
  </si>
  <si>
    <t>ｍ3/sec</t>
    <phoneticPr fontId="1"/>
  </si>
  <si>
    <t xml:space="preserve">       （</t>
    <phoneticPr fontId="1"/>
  </si>
  <si>
    <t>）</t>
    <phoneticPr fontId="1"/>
  </si>
  <si>
    <t>Q1＝</t>
    <phoneticPr fontId="1"/>
  </si>
  <si>
    <t>Ｉ＝</t>
    <phoneticPr fontId="1"/>
  </si>
  <si>
    <t>％</t>
    <phoneticPr fontId="1"/>
  </si>
  <si>
    <t>I ＾(1/2)＝</t>
    <phoneticPr fontId="1"/>
  </si>
  <si>
    <t>コンクリートＵ字溝</t>
    <rPh sb="7" eb="8">
      <t>ジ</t>
    </rPh>
    <rPh sb="8" eb="9">
      <t>コウ</t>
    </rPh>
    <phoneticPr fontId="1"/>
  </si>
  <si>
    <t>記載例</t>
    <rPh sb="0" eb="3">
      <t>キサイレイ</t>
    </rPh>
    <phoneticPr fontId="1"/>
  </si>
  <si>
    <t>参考様式－３</t>
    <rPh sb="0" eb="2">
      <t>サンコウ</t>
    </rPh>
    <rPh sb="2" eb="4">
      <t>ヨウシキ</t>
    </rPh>
    <phoneticPr fontId="1"/>
  </si>
  <si>
    <t>流　出　土　砂　貯　留　施　設　設　計　計　算　表</t>
    <rPh sb="0" eb="1">
      <t>リュウ</t>
    </rPh>
    <rPh sb="2" eb="3">
      <t>デ</t>
    </rPh>
    <rPh sb="4" eb="5">
      <t>ツチ</t>
    </rPh>
    <rPh sb="6" eb="7">
      <t>スナ</t>
    </rPh>
    <rPh sb="8" eb="9">
      <t>チョ</t>
    </rPh>
    <rPh sb="10" eb="11">
      <t>トメ</t>
    </rPh>
    <rPh sb="12" eb="13">
      <t>シ</t>
    </rPh>
    <rPh sb="14" eb="15">
      <t>セツ</t>
    </rPh>
    <rPh sb="16" eb="17">
      <t>セツ</t>
    </rPh>
    <rPh sb="18" eb="19">
      <t>ケイ</t>
    </rPh>
    <rPh sb="20" eb="21">
      <t>ケイ</t>
    </rPh>
    <rPh sb="22" eb="23">
      <t>ザン</t>
    </rPh>
    <rPh sb="24" eb="25">
      <t>ヒョウ</t>
    </rPh>
    <phoneticPr fontId="1"/>
  </si>
  <si>
    <t>貯留
施設
記号</t>
    <rPh sb="0" eb="2">
      <t>チョリュウ</t>
    </rPh>
    <rPh sb="3" eb="5">
      <t>シセツ</t>
    </rPh>
    <rPh sb="6" eb="8">
      <t>キゴウ</t>
    </rPh>
    <phoneticPr fontId="1"/>
  </si>
  <si>
    <t>区分</t>
    <rPh sb="0" eb="2">
      <t>クブン</t>
    </rPh>
    <phoneticPr fontId="1"/>
  </si>
  <si>
    <t>集　水　区　域　の　状　況</t>
    <rPh sb="0" eb="1">
      <t>シュウ</t>
    </rPh>
    <rPh sb="2" eb="3">
      <t>ミズ</t>
    </rPh>
    <rPh sb="4" eb="5">
      <t>ク</t>
    </rPh>
    <rPh sb="6" eb="7">
      <t>イキ</t>
    </rPh>
    <rPh sb="10" eb="11">
      <t>ジョウ</t>
    </rPh>
    <rPh sb="12" eb="13">
      <t>キョウ</t>
    </rPh>
    <phoneticPr fontId="1"/>
  </si>
  <si>
    <t>流　出　土　砂　量</t>
    <rPh sb="0" eb="1">
      <t>リュウ</t>
    </rPh>
    <rPh sb="2" eb="3">
      <t>デ</t>
    </rPh>
    <rPh sb="4" eb="5">
      <t>ツチ</t>
    </rPh>
    <rPh sb="6" eb="7">
      <t>スナ</t>
    </rPh>
    <rPh sb="8" eb="9">
      <t>リョウ</t>
    </rPh>
    <phoneticPr fontId="1"/>
  </si>
  <si>
    <t>浚渫計画</t>
    <rPh sb="0" eb="2">
      <t>シュンセツ</t>
    </rPh>
    <rPh sb="2" eb="4">
      <t>ケイカク</t>
    </rPh>
    <phoneticPr fontId="1"/>
  </si>
  <si>
    <t>集　水　　面　積</t>
    <rPh sb="0" eb="1">
      <t>シュウ</t>
    </rPh>
    <rPh sb="2" eb="3">
      <t>ミズ</t>
    </rPh>
    <rPh sb="5" eb="6">
      <t>メン</t>
    </rPh>
    <rPh sb="7" eb="8">
      <t>セキ</t>
    </rPh>
    <phoneticPr fontId="1"/>
  </si>
  <si>
    <t>利　用　区　分</t>
    <rPh sb="0" eb="1">
      <t>リ</t>
    </rPh>
    <rPh sb="2" eb="3">
      <t>ヨウ</t>
    </rPh>
    <rPh sb="4" eb="5">
      <t>ク</t>
    </rPh>
    <rPh sb="6" eb="7">
      <t>ブン</t>
    </rPh>
    <phoneticPr fontId="1"/>
  </si>
  <si>
    <t>草地（耕地含む）</t>
    <rPh sb="0" eb="2">
      <t>ソウチ</t>
    </rPh>
    <rPh sb="3" eb="5">
      <t>コウチ</t>
    </rPh>
    <rPh sb="5" eb="6">
      <t>フク</t>
    </rPh>
    <phoneticPr fontId="1"/>
  </si>
  <si>
    <t>林　　　地</t>
    <rPh sb="0" eb="1">
      <t>ハヤシ</t>
    </rPh>
    <rPh sb="4" eb="5">
      <t>チ</t>
    </rPh>
    <phoneticPr fontId="1"/>
  </si>
  <si>
    <t>種類</t>
    <rPh sb="0" eb="2">
      <t>シュルイ</t>
    </rPh>
    <phoneticPr fontId="1"/>
  </si>
  <si>
    <t>構　造</t>
    <rPh sb="0" eb="1">
      <t>カマエ</t>
    </rPh>
    <rPh sb="2" eb="3">
      <t>ツク</t>
    </rPh>
    <phoneticPr fontId="1"/>
  </si>
  <si>
    <t>貯砂量</t>
    <rPh sb="0" eb="1">
      <t>チョ</t>
    </rPh>
    <rPh sb="1" eb="2">
      <t>スナ</t>
    </rPh>
    <rPh sb="2" eb="3">
      <t>リョウ</t>
    </rPh>
    <phoneticPr fontId="1"/>
  </si>
  <si>
    <t>裸　地</t>
    <rPh sb="0" eb="1">
      <t>ハダカ</t>
    </rPh>
    <rPh sb="2" eb="3">
      <t>チ</t>
    </rPh>
    <phoneticPr fontId="1"/>
  </si>
  <si>
    <t>耕　地</t>
    <rPh sb="0" eb="1">
      <t>コウ</t>
    </rPh>
    <rPh sb="2" eb="3">
      <t>チ</t>
    </rPh>
    <phoneticPr fontId="1"/>
  </si>
  <si>
    <t>草　地</t>
    <rPh sb="0" eb="1">
      <t>ソウ</t>
    </rPh>
    <rPh sb="2" eb="3">
      <t>チ</t>
    </rPh>
    <phoneticPr fontId="1"/>
  </si>
  <si>
    <t>林　地</t>
    <rPh sb="0" eb="1">
      <t>ハヤシ</t>
    </rPh>
    <rPh sb="2" eb="3">
      <t>チ</t>
    </rPh>
    <phoneticPr fontId="1"/>
  </si>
  <si>
    <t>ha当たり　　　　流出土砂量</t>
    <rPh sb="2" eb="3">
      <t>ア</t>
    </rPh>
    <rPh sb="9" eb="11">
      <t>リュウシュツ</t>
    </rPh>
    <rPh sb="11" eb="13">
      <t>ドシャ</t>
    </rPh>
    <rPh sb="13" eb="14">
      <t>リョウ</t>
    </rPh>
    <phoneticPr fontId="1"/>
  </si>
  <si>
    <t>期間</t>
    <rPh sb="0" eb="2">
      <t>キカン</t>
    </rPh>
    <phoneticPr fontId="1"/>
  </si>
  <si>
    <t>土砂量</t>
    <rPh sb="0" eb="2">
      <t>ドシャ</t>
    </rPh>
    <rPh sb="2" eb="3">
      <t>リョウ</t>
    </rPh>
    <phoneticPr fontId="1"/>
  </si>
  <si>
    <t>W×L×H</t>
    <phoneticPr fontId="1"/>
  </si>
  <si>
    <r>
      <t>(ｍ</t>
    </r>
    <r>
      <rPr>
        <vertAlign val="superscript"/>
        <sz val="11"/>
        <rFont val="ＭＳ Ｐゴシック"/>
        <family val="3"/>
        <charset val="128"/>
      </rPr>
      <t>3</t>
    </r>
    <r>
      <rPr>
        <sz val="11"/>
        <rFont val="ＭＳ Ｐゴシック"/>
        <family val="3"/>
        <charset val="128"/>
        <scheme val="minor"/>
      </rPr>
      <t>/年)</t>
    </r>
    <rPh sb="4" eb="5">
      <t>ネン</t>
    </rPh>
    <phoneticPr fontId="1"/>
  </si>
  <si>
    <t>(年)</t>
    <rPh sb="1" eb="2">
      <t>ネン</t>
    </rPh>
    <phoneticPr fontId="1"/>
  </si>
  <si>
    <r>
      <t>(ｍ</t>
    </r>
    <r>
      <rPr>
        <vertAlign val="superscript"/>
        <sz val="11"/>
        <rFont val="ＭＳ Ｐゴシック"/>
        <family val="3"/>
        <charset val="128"/>
      </rPr>
      <t>3</t>
    </r>
    <r>
      <rPr>
        <sz val="11"/>
        <rFont val="ＭＳ Ｐゴシック"/>
        <family val="3"/>
        <charset val="128"/>
        <scheme val="minor"/>
      </rPr>
      <t>)</t>
    </r>
    <phoneticPr fontId="1"/>
  </si>
  <si>
    <t>(ｍ)</t>
    <phoneticPr fontId="1"/>
  </si>
  <si>
    <t>開発
行為中</t>
    <rPh sb="0" eb="2">
      <t>カイハツ</t>
    </rPh>
    <rPh sb="3" eb="5">
      <t>コウイ</t>
    </rPh>
    <rPh sb="5" eb="6">
      <t>チュウ</t>
    </rPh>
    <phoneticPr fontId="1"/>
  </si>
  <si>
    <t>沈殿池</t>
    <rPh sb="0" eb="2">
      <t>チンデン</t>
    </rPh>
    <rPh sb="2" eb="3">
      <t>イケ</t>
    </rPh>
    <phoneticPr fontId="1"/>
  </si>
  <si>
    <t>素掘り</t>
    <rPh sb="0" eb="1">
      <t>ス</t>
    </rPh>
    <rPh sb="1" eb="2">
      <t>ホ</t>
    </rPh>
    <phoneticPr fontId="1"/>
  </si>
  <si>
    <t>6ヶ月に
1回</t>
    <rPh sb="2" eb="3">
      <t>ゲツ</t>
    </rPh>
    <rPh sb="6" eb="7">
      <t>カイ</t>
    </rPh>
    <phoneticPr fontId="1"/>
  </si>
  <si>
    <t>①②③</t>
    <phoneticPr fontId="1"/>
  </si>
  <si>
    <t>9.5*30.5*2.5</t>
    <phoneticPr fontId="1"/>
  </si>
  <si>
    <t>開発行為
完了後</t>
    <rPh sb="0" eb="2">
      <t>カイハツ</t>
    </rPh>
    <rPh sb="2" eb="4">
      <t>コウイ</t>
    </rPh>
    <rPh sb="5" eb="8">
      <t>カンリョウゴ</t>
    </rPh>
    <phoneticPr fontId="1"/>
  </si>
  <si>
    <t>8ヶ月に
1回</t>
    <rPh sb="2" eb="3">
      <t>ゲツ</t>
    </rPh>
    <rPh sb="6" eb="7">
      <t>カイ</t>
    </rPh>
    <phoneticPr fontId="1"/>
  </si>
  <si>
    <t>7.0*25.0*1.5</t>
    <phoneticPr fontId="1"/>
  </si>
  <si>
    <t>霊園地の造成等を含む</t>
    <rPh sb="0" eb="2">
      <t>レイエン</t>
    </rPh>
    <rPh sb="2" eb="3">
      <t>チ</t>
    </rPh>
    <rPh sb="4" eb="6">
      <t>ゾウセイ</t>
    </rPh>
    <rPh sb="6" eb="7">
      <t>トウ</t>
    </rPh>
    <rPh sb="8" eb="9">
      <t>フク</t>
    </rPh>
    <phoneticPr fontId="1"/>
  </si>
  <si>
    <t>保養等非日常的な用に供する集団的家屋の設置</t>
    <rPh sb="0" eb="2">
      <t>ホヨウ</t>
    </rPh>
    <rPh sb="2" eb="3">
      <t>トウ</t>
    </rPh>
    <rPh sb="3" eb="7">
      <t>ヒニチジョウテキ</t>
    </rPh>
    <rPh sb="8" eb="9">
      <t>ヨウ</t>
    </rPh>
    <rPh sb="10" eb="11">
      <t>キョウ</t>
    </rPh>
    <rPh sb="13" eb="16">
      <t>シュウダンテキ</t>
    </rPh>
    <rPh sb="16" eb="18">
      <t>カオク</t>
    </rPh>
    <rPh sb="19" eb="21">
      <t>セッチ</t>
    </rPh>
    <phoneticPr fontId="1"/>
  </si>
  <si>
    <t>専ら宿泊の用に供する施設及びその付帯施設</t>
    <rPh sb="0" eb="1">
      <t>モッパ</t>
    </rPh>
    <rPh sb="2" eb="4">
      <t>シュクハク</t>
    </rPh>
    <rPh sb="5" eb="6">
      <t>ヨウ</t>
    </rPh>
    <rPh sb="7" eb="8">
      <t>キョウ</t>
    </rPh>
    <rPh sb="10" eb="12">
      <t>シセツ</t>
    </rPh>
    <rPh sb="12" eb="13">
      <t>オヨ</t>
    </rPh>
    <rPh sb="16" eb="18">
      <t>フタイ</t>
    </rPh>
    <rPh sb="18" eb="20">
      <t>シセツ</t>
    </rPh>
    <phoneticPr fontId="1"/>
  </si>
  <si>
    <t>開発行為の
完了予定年月日</t>
    <rPh sb="0" eb="2">
      <t>カイハツ</t>
    </rPh>
    <rPh sb="2" eb="4">
      <t>コウイ</t>
    </rPh>
    <rPh sb="6" eb="8">
      <t>カンリョウ</t>
    </rPh>
    <rPh sb="8" eb="10">
      <t>ヨテイ</t>
    </rPh>
    <rPh sb="10" eb="13">
      <t>ネンガッピ</t>
    </rPh>
    <phoneticPr fontId="1"/>
  </si>
  <si>
    <t>開発行為の
施行体制</t>
    <rPh sb="0" eb="2">
      <t>カイハツ</t>
    </rPh>
    <rPh sb="2" eb="4">
      <t>コウイ</t>
    </rPh>
    <rPh sb="6" eb="8">
      <t>セコウ</t>
    </rPh>
    <rPh sb="8" eb="10">
      <t>タイセイ</t>
    </rPh>
    <phoneticPr fontId="1"/>
  </si>
  <si>
    <t>１．面積は、実測とし、ヘクタールを単位として小数第４位まで記載すること。</t>
    <rPh sb="2" eb="4">
      <t>メンセキ</t>
    </rPh>
    <rPh sb="6" eb="8">
      <t>ジッソク</t>
    </rPh>
    <rPh sb="17" eb="19">
      <t>タンイ</t>
    </rPh>
    <rPh sb="22" eb="24">
      <t>ショウスウ</t>
    </rPh>
    <rPh sb="24" eb="25">
      <t>ダイ</t>
    </rPh>
    <rPh sb="26" eb="27">
      <t>イ</t>
    </rPh>
    <rPh sb="29" eb="31">
      <t>キサイ</t>
    </rPh>
    <phoneticPr fontId="1"/>
  </si>
  <si>
    <t>２．備考欄には、開発行為を行うことについて行政庁の許認可その他の処分を必要とする場合は、その手続</t>
    <rPh sb="2" eb="4">
      <t>ビコウ</t>
    </rPh>
    <rPh sb="4" eb="5">
      <t>ラン</t>
    </rPh>
    <rPh sb="8" eb="10">
      <t>カイハツ</t>
    </rPh>
    <rPh sb="10" eb="12">
      <t>コウイ</t>
    </rPh>
    <rPh sb="13" eb="14">
      <t>オコナ</t>
    </rPh>
    <rPh sb="21" eb="24">
      <t>ギョウセイチョウ</t>
    </rPh>
    <rPh sb="25" eb="28">
      <t>キョニンカ</t>
    </rPh>
    <rPh sb="30" eb="31">
      <t>タ</t>
    </rPh>
    <rPh sb="32" eb="34">
      <t>ショブン</t>
    </rPh>
    <rPh sb="35" eb="37">
      <t>ヒツヨウ</t>
    </rPh>
    <rPh sb="40" eb="42">
      <t>バアイ</t>
    </rPh>
    <rPh sb="46" eb="48">
      <t>テツヅ</t>
    </rPh>
    <phoneticPr fontId="1"/>
  </si>
  <si>
    <t>　きの状況を記載する。</t>
    <phoneticPr fontId="1"/>
  </si>
  <si>
    <t>３．開発行為の施行体制の欄には、開発行為の施行者を記載するとともに、その施行者に防災措置を講ずる</t>
    <rPh sb="45" eb="46">
      <t>コウ</t>
    </rPh>
    <phoneticPr fontId="1"/>
  </si>
  <si>
    <t>　ために必要な能力があることを証する書類を添付すること。なお、申請時において開発行為の施行者が確</t>
    <rPh sb="43" eb="46">
      <t>セコウシャ</t>
    </rPh>
    <rPh sb="47" eb="48">
      <t>カク</t>
    </rPh>
    <phoneticPr fontId="1"/>
  </si>
  <si>
    <t>　定していない場合における当該欄の記入については、開発行為に着手する前に必要な書類を提出すること</t>
    <rPh sb="1" eb="2">
      <t>サダム</t>
    </rPh>
    <rPh sb="42" eb="44">
      <t>テイシュツ</t>
    </rPh>
    <phoneticPr fontId="1"/>
  </si>
  <si>
    <t>　を誓約する書類等の提出をもってこれに代えることができる。</t>
    <phoneticPr fontId="1"/>
  </si>
  <si>
    <t>目　　　　　　　次</t>
    <rPh sb="0" eb="1">
      <t>メ</t>
    </rPh>
    <rPh sb="8" eb="9">
      <t>ツギ</t>
    </rPh>
    <phoneticPr fontId="45"/>
  </si>
  <si>
    <t>順序</t>
    <rPh sb="0" eb="2">
      <t>ジュンジョ</t>
    </rPh>
    <phoneticPr fontId="45"/>
  </si>
  <si>
    <t>図　　　　　書　　　　　名</t>
    <rPh sb="0" eb="1">
      <t>ズ</t>
    </rPh>
    <rPh sb="6" eb="7">
      <t>ショ</t>
    </rPh>
    <rPh sb="12" eb="13">
      <t>メイ</t>
    </rPh>
    <phoneticPr fontId="45"/>
  </si>
  <si>
    <t>添付</t>
    <rPh sb="0" eb="2">
      <t>テンプ</t>
    </rPh>
    <phoneticPr fontId="45"/>
  </si>
  <si>
    <t>摘　　　要</t>
    <rPh sb="0" eb="1">
      <t>チャク</t>
    </rPh>
    <rPh sb="4" eb="5">
      <t>ヨウ</t>
    </rPh>
    <phoneticPr fontId="45"/>
  </si>
  <si>
    <t>１</t>
    <phoneticPr fontId="45"/>
  </si>
  <si>
    <t>林地開発許可申請書</t>
    <rPh sb="0" eb="2">
      <t>リンチ</t>
    </rPh>
    <rPh sb="2" eb="4">
      <t>カイハツ</t>
    </rPh>
    <rPh sb="4" eb="6">
      <t>キョカ</t>
    </rPh>
    <rPh sb="6" eb="8">
      <t>シンセイ</t>
    </rPh>
    <rPh sb="8" eb="9">
      <t>ショ</t>
    </rPh>
    <phoneticPr fontId="45"/>
  </si>
  <si>
    <t>２</t>
    <phoneticPr fontId="45"/>
  </si>
  <si>
    <t>目　次</t>
    <rPh sb="0" eb="1">
      <t>メ</t>
    </rPh>
    <rPh sb="2" eb="3">
      <t>ツギ</t>
    </rPh>
    <phoneticPr fontId="45"/>
  </si>
  <si>
    <t>３</t>
    <phoneticPr fontId="45"/>
  </si>
  <si>
    <t>位置図</t>
    <rPh sb="0" eb="3">
      <t>イチズ</t>
    </rPh>
    <phoneticPr fontId="45"/>
  </si>
  <si>
    <t>４</t>
  </si>
  <si>
    <t>区域図</t>
    <rPh sb="0" eb="2">
      <t>クイキ</t>
    </rPh>
    <rPh sb="2" eb="3">
      <t>ズ</t>
    </rPh>
    <phoneticPr fontId="45"/>
  </si>
  <si>
    <t>５</t>
  </si>
  <si>
    <t>公　図（区域及び隣接地）</t>
    <rPh sb="0" eb="1">
      <t>オオヤケ</t>
    </rPh>
    <rPh sb="2" eb="3">
      <t>ズ</t>
    </rPh>
    <rPh sb="4" eb="6">
      <t>クイキ</t>
    </rPh>
    <rPh sb="6" eb="7">
      <t>オヨ</t>
    </rPh>
    <rPh sb="8" eb="11">
      <t>リンセツチ</t>
    </rPh>
    <phoneticPr fontId="45"/>
  </si>
  <si>
    <t>６</t>
  </si>
  <si>
    <t>現況写真</t>
    <rPh sb="0" eb="2">
      <t>ゲンキョウ</t>
    </rPh>
    <rPh sb="2" eb="4">
      <t>シャシン</t>
    </rPh>
    <phoneticPr fontId="45"/>
  </si>
  <si>
    <t>７</t>
  </si>
  <si>
    <t>林地開発計画書</t>
    <rPh sb="0" eb="2">
      <t>リンチ</t>
    </rPh>
    <rPh sb="2" eb="4">
      <t>カイハツ</t>
    </rPh>
    <rPh sb="4" eb="6">
      <t>ケイカク</t>
    </rPh>
    <rPh sb="6" eb="7">
      <t>ショ</t>
    </rPh>
    <phoneticPr fontId="45"/>
  </si>
  <si>
    <t>８</t>
  </si>
  <si>
    <t>開発行為に係る事業区域の用途別面積</t>
    <rPh sb="0" eb="2">
      <t>カイハツ</t>
    </rPh>
    <rPh sb="2" eb="4">
      <t>コウイ</t>
    </rPh>
    <rPh sb="5" eb="6">
      <t>カカ</t>
    </rPh>
    <rPh sb="7" eb="9">
      <t>ジギョウ</t>
    </rPh>
    <rPh sb="9" eb="11">
      <t>クイキ</t>
    </rPh>
    <rPh sb="12" eb="15">
      <t>ヨウトベツ</t>
    </rPh>
    <rPh sb="15" eb="17">
      <t>メンセキ</t>
    </rPh>
    <phoneticPr fontId="45"/>
  </si>
  <si>
    <t>９</t>
  </si>
  <si>
    <t>開発行為をしようとする森林等の所在場所</t>
    <rPh sb="0" eb="2">
      <t>カイハツ</t>
    </rPh>
    <rPh sb="2" eb="4">
      <t>コウイ</t>
    </rPh>
    <rPh sb="11" eb="13">
      <t>シンリン</t>
    </rPh>
    <rPh sb="13" eb="14">
      <t>トウ</t>
    </rPh>
    <rPh sb="15" eb="17">
      <t>ショザイ</t>
    </rPh>
    <rPh sb="17" eb="19">
      <t>バショ</t>
    </rPh>
    <phoneticPr fontId="45"/>
  </si>
  <si>
    <t>１０</t>
  </si>
  <si>
    <t>資金計画</t>
    <rPh sb="0" eb="2">
      <t>シキン</t>
    </rPh>
    <rPh sb="2" eb="4">
      <t>ケイカク</t>
    </rPh>
    <phoneticPr fontId="45"/>
  </si>
  <si>
    <t>１１</t>
    <phoneticPr fontId="45"/>
  </si>
  <si>
    <t>防災計画</t>
    <rPh sb="0" eb="2">
      <t>ボウサイ</t>
    </rPh>
    <rPh sb="2" eb="4">
      <t>ケイカク</t>
    </rPh>
    <phoneticPr fontId="45"/>
  </si>
  <si>
    <t>１２</t>
    <phoneticPr fontId="45"/>
  </si>
  <si>
    <t>水の確保に関する計画</t>
    <rPh sb="0" eb="1">
      <t>ミズ</t>
    </rPh>
    <rPh sb="2" eb="4">
      <t>カクホ</t>
    </rPh>
    <rPh sb="5" eb="6">
      <t>カン</t>
    </rPh>
    <rPh sb="8" eb="10">
      <t>ケイカク</t>
    </rPh>
    <phoneticPr fontId="45"/>
  </si>
  <si>
    <t>１３</t>
    <phoneticPr fontId="45"/>
  </si>
  <si>
    <t>環境保全計画</t>
    <rPh sb="0" eb="2">
      <t>カンキョウ</t>
    </rPh>
    <rPh sb="2" eb="4">
      <t>ホゼン</t>
    </rPh>
    <rPh sb="4" eb="6">
      <t>ケイカク</t>
    </rPh>
    <phoneticPr fontId="45"/>
  </si>
  <si>
    <t>１４</t>
    <phoneticPr fontId="45"/>
  </si>
  <si>
    <t>開発行為をしようとする森林の権利関係に関する書類</t>
    <rPh sb="0" eb="2">
      <t>カイハツ</t>
    </rPh>
    <rPh sb="2" eb="4">
      <t>コウイ</t>
    </rPh>
    <rPh sb="11" eb="13">
      <t>シンリン</t>
    </rPh>
    <rPh sb="14" eb="16">
      <t>ケンリ</t>
    </rPh>
    <rPh sb="16" eb="18">
      <t>カンケイ</t>
    </rPh>
    <rPh sb="19" eb="20">
      <t>カン</t>
    </rPh>
    <rPh sb="22" eb="24">
      <t>ショルイ</t>
    </rPh>
    <phoneticPr fontId="45"/>
  </si>
  <si>
    <t>（１）登記事項証明書（全部事項証明書）</t>
    <rPh sb="3" eb="5">
      <t>トウキ</t>
    </rPh>
    <rPh sb="5" eb="7">
      <t>ジコウ</t>
    </rPh>
    <rPh sb="7" eb="10">
      <t>ショウメイショ</t>
    </rPh>
    <rPh sb="11" eb="13">
      <t>ゼンブ</t>
    </rPh>
    <rPh sb="13" eb="15">
      <t>ジコウ</t>
    </rPh>
    <rPh sb="15" eb="18">
      <t>ショウメイショ</t>
    </rPh>
    <phoneticPr fontId="45"/>
  </si>
  <si>
    <t>（２）土地売買契約書</t>
    <rPh sb="3" eb="5">
      <t>トチ</t>
    </rPh>
    <rPh sb="5" eb="7">
      <t>バイバイ</t>
    </rPh>
    <rPh sb="7" eb="10">
      <t>ケイヤクショ</t>
    </rPh>
    <phoneticPr fontId="45"/>
  </si>
  <si>
    <t>１５</t>
    <phoneticPr fontId="1"/>
  </si>
  <si>
    <t>境界確認書</t>
    <rPh sb="0" eb="2">
      <t>キョウカイ</t>
    </rPh>
    <rPh sb="2" eb="5">
      <t>カクニンショ</t>
    </rPh>
    <phoneticPr fontId="45"/>
  </si>
  <si>
    <t>１６</t>
    <phoneticPr fontId="45"/>
  </si>
  <si>
    <t>残置森林等及び防災施設の維持管理に関する誓約書</t>
    <rPh sb="0" eb="1">
      <t>ザン</t>
    </rPh>
    <rPh sb="1" eb="2">
      <t>チ</t>
    </rPh>
    <rPh sb="2" eb="4">
      <t>シンリン</t>
    </rPh>
    <rPh sb="4" eb="5">
      <t>トウ</t>
    </rPh>
    <rPh sb="5" eb="6">
      <t>オヨ</t>
    </rPh>
    <rPh sb="7" eb="9">
      <t>ボウサイ</t>
    </rPh>
    <rPh sb="9" eb="11">
      <t>シセツ</t>
    </rPh>
    <rPh sb="12" eb="14">
      <t>イジ</t>
    </rPh>
    <rPh sb="14" eb="16">
      <t>カンリ</t>
    </rPh>
    <rPh sb="17" eb="18">
      <t>カン</t>
    </rPh>
    <rPh sb="20" eb="23">
      <t>セイヤクショ</t>
    </rPh>
    <phoneticPr fontId="45"/>
  </si>
  <si>
    <t>１７</t>
    <phoneticPr fontId="45"/>
  </si>
  <si>
    <t>周辺地域への配慮に関する書類</t>
    <rPh sb="0" eb="2">
      <t>シュウヘン</t>
    </rPh>
    <rPh sb="2" eb="4">
      <t>チイキ</t>
    </rPh>
    <rPh sb="6" eb="8">
      <t>ハイリョ</t>
    </rPh>
    <rPh sb="9" eb="10">
      <t>カン</t>
    </rPh>
    <rPh sb="12" eb="14">
      <t>ショルイ</t>
    </rPh>
    <phoneticPr fontId="45"/>
  </si>
  <si>
    <t>１８</t>
    <phoneticPr fontId="45"/>
  </si>
  <si>
    <t>設計根拠書類</t>
    <rPh sb="0" eb="2">
      <t>セッケイ</t>
    </rPh>
    <rPh sb="2" eb="4">
      <t>コンキョ</t>
    </rPh>
    <rPh sb="4" eb="6">
      <t>ショルイ</t>
    </rPh>
    <phoneticPr fontId="45"/>
  </si>
  <si>
    <t>（１）土量計算書</t>
    <rPh sb="3" eb="5">
      <t>ドリョウ</t>
    </rPh>
    <rPh sb="5" eb="8">
      <t>ケイサンショ</t>
    </rPh>
    <phoneticPr fontId="45"/>
  </si>
  <si>
    <t>（２）面積計算書</t>
    <rPh sb="3" eb="5">
      <t>メンセキ</t>
    </rPh>
    <rPh sb="5" eb="8">
      <t>ケイサンショ</t>
    </rPh>
    <phoneticPr fontId="45"/>
  </si>
  <si>
    <t>（３）各種安定計算書</t>
    <rPh sb="3" eb="5">
      <t>カクシュ</t>
    </rPh>
    <rPh sb="5" eb="7">
      <t>アンテイ</t>
    </rPh>
    <rPh sb="7" eb="10">
      <t>ケイサンショ</t>
    </rPh>
    <phoneticPr fontId="45"/>
  </si>
  <si>
    <t>（４）水理計算書</t>
    <rPh sb="3" eb="5">
      <t>スイリ</t>
    </rPh>
    <rPh sb="5" eb="8">
      <t>ケイサンショ</t>
    </rPh>
    <phoneticPr fontId="45"/>
  </si>
  <si>
    <t>　　①排水施設計算書</t>
    <rPh sb="3" eb="5">
      <t>ハイスイ</t>
    </rPh>
    <rPh sb="5" eb="7">
      <t>シセツ</t>
    </rPh>
    <rPh sb="7" eb="10">
      <t>ケイサンショ</t>
    </rPh>
    <phoneticPr fontId="1"/>
  </si>
  <si>
    <t>　　②排水放流先水路</t>
    <rPh sb="3" eb="5">
      <t>ハイスイ</t>
    </rPh>
    <rPh sb="5" eb="8">
      <t>ホウリュウサキ</t>
    </rPh>
    <rPh sb="8" eb="10">
      <t>スイロ</t>
    </rPh>
    <phoneticPr fontId="1"/>
  </si>
  <si>
    <t>　　③洪水調整池</t>
    <rPh sb="3" eb="5">
      <t>コウズイ</t>
    </rPh>
    <rPh sb="5" eb="8">
      <t>チョウセイチ</t>
    </rPh>
    <phoneticPr fontId="1"/>
  </si>
  <si>
    <t>　　④改修にかかる水路</t>
    <rPh sb="3" eb="5">
      <t>カイシュウ</t>
    </rPh>
    <rPh sb="9" eb="11">
      <t>スイロ</t>
    </rPh>
    <phoneticPr fontId="1"/>
  </si>
  <si>
    <t>１９</t>
    <phoneticPr fontId="1"/>
  </si>
  <si>
    <t>流出土砂貯留施設設計計算表</t>
    <rPh sb="0" eb="2">
      <t>リュウシュツ</t>
    </rPh>
    <rPh sb="2" eb="4">
      <t>ドシャ</t>
    </rPh>
    <rPh sb="4" eb="6">
      <t>チョリュウ</t>
    </rPh>
    <rPh sb="6" eb="8">
      <t>シセツ</t>
    </rPh>
    <rPh sb="8" eb="10">
      <t>セッケイ</t>
    </rPh>
    <rPh sb="10" eb="12">
      <t>ケイサン</t>
    </rPh>
    <rPh sb="12" eb="13">
      <t>オモテ</t>
    </rPh>
    <phoneticPr fontId="45"/>
  </si>
  <si>
    <t>２０</t>
    <phoneticPr fontId="45"/>
  </si>
  <si>
    <t>図面関係</t>
    <rPh sb="0" eb="2">
      <t>ズメン</t>
    </rPh>
    <rPh sb="2" eb="4">
      <t>カンケイ</t>
    </rPh>
    <phoneticPr fontId="45"/>
  </si>
  <si>
    <t>（１）現況図</t>
    <rPh sb="3" eb="6">
      <t>ゲンキョウズ</t>
    </rPh>
    <phoneticPr fontId="45"/>
  </si>
  <si>
    <t>（２）流域現況図</t>
    <rPh sb="3" eb="5">
      <t>リュウイキ</t>
    </rPh>
    <rPh sb="5" eb="7">
      <t>ゲンキョウ</t>
    </rPh>
    <rPh sb="7" eb="8">
      <t>ズ</t>
    </rPh>
    <phoneticPr fontId="45"/>
  </si>
  <si>
    <t>（３）利用計画図№１</t>
    <rPh sb="3" eb="5">
      <t>リヨウ</t>
    </rPh>
    <rPh sb="5" eb="8">
      <t>ケイカクズ</t>
    </rPh>
    <phoneticPr fontId="45"/>
  </si>
  <si>
    <t>（４）利用計画図№２</t>
    <rPh sb="3" eb="5">
      <t>リヨウ</t>
    </rPh>
    <rPh sb="5" eb="8">
      <t>ケイカクズ</t>
    </rPh>
    <phoneticPr fontId="45"/>
  </si>
  <si>
    <t>（５）法面保護工図</t>
    <rPh sb="3" eb="4">
      <t>ホウ</t>
    </rPh>
    <rPh sb="4" eb="5">
      <t>オモテ</t>
    </rPh>
    <rPh sb="5" eb="7">
      <t>ホゴ</t>
    </rPh>
    <rPh sb="7" eb="8">
      <t>タクミ</t>
    </rPh>
    <rPh sb="8" eb="9">
      <t>ズ</t>
    </rPh>
    <phoneticPr fontId="45"/>
  </si>
  <si>
    <t>（６）縦・横断図</t>
    <rPh sb="3" eb="4">
      <t>ジュウ</t>
    </rPh>
    <rPh sb="5" eb="7">
      <t>オウダン</t>
    </rPh>
    <rPh sb="7" eb="8">
      <t>ズ</t>
    </rPh>
    <phoneticPr fontId="45"/>
  </si>
  <si>
    <t>（７）防災施設平面図</t>
    <rPh sb="3" eb="5">
      <t>ボウサイ</t>
    </rPh>
    <rPh sb="5" eb="7">
      <t>シセツ</t>
    </rPh>
    <rPh sb="7" eb="10">
      <t>ヘイメンズ</t>
    </rPh>
    <phoneticPr fontId="45"/>
  </si>
  <si>
    <t>（８）防災施設構造図</t>
    <rPh sb="3" eb="5">
      <t>ボウサイ</t>
    </rPh>
    <rPh sb="5" eb="7">
      <t>シセツ</t>
    </rPh>
    <rPh sb="7" eb="10">
      <t>コウゾウズ</t>
    </rPh>
    <phoneticPr fontId="45"/>
  </si>
  <si>
    <t>（９）集水区域図</t>
    <rPh sb="3" eb="5">
      <t>シュウスイ</t>
    </rPh>
    <rPh sb="5" eb="7">
      <t>クイキ</t>
    </rPh>
    <rPh sb="7" eb="8">
      <t>ズ</t>
    </rPh>
    <phoneticPr fontId="45"/>
  </si>
  <si>
    <t>（11）丈量図</t>
    <rPh sb="4" eb="5">
      <t>ジョウ</t>
    </rPh>
    <rPh sb="5" eb="6">
      <t>リョウ</t>
    </rPh>
    <rPh sb="6" eb="7">
      <t>ズ</t>
    </rPh>
    <phoneticPr fontId="45"/>
  </si>
  <si>
    <t>２１</t>
    <phoneticPr fontId="45"/>
  </si>
  <si>
    <t>その他参考となる資料</t>
    <rPh sb="2" eb="3">
      <t>タ</t>
    </rPh>
    <rPh sb="3" eb="5">
      <t>サンコウ</t>
    </rPh>
    <rPh sb="8" eb="10">
      <t>シリョウ</t>
    </rPh>
    <phoneticPr fontId="45"/>
  </si>
  <si>
    <t>　他法令及び公共施設に関する許認可・協定一覧表</t>
    <phoneticPr fontId="1"/>
  </si>
  <si>
    <t>（３）開発行為施行同意書（森林所有者）</t>
    <rPh sb="3" eb="5">
      <t>カイハツ</t>
    </rPh>
    <rPh sb="5" eb="7">
      <t>コウイ</t>
    </rPh>
    <rPh sb="7" eb="9">
      <t>セコウ</t>
    </rPh>
    <rPh sb="9" eb="12">
      <t>ドウイショ</t>
    </rPh>
    <rPh sb="13" eb="15">
      <t>シンリン</t>
    </rPh>
    <rPh sb="15" eb="18">
      <t>ショユウシャ</t>
    </rPh>
    <phoneticPr fontId="45"/>
  </si>
  <si>
    <t>（４）開発行為施行同意書（所有権以外）</t>
    <rPh sb="3" eb="5">
      <t>カイハツ</t>
    </rPh>
    <rPh sb="5" eb="7">
      <t>コウイ</t>
    </rPh>
    <rPh sb="7" eb="9">
      <t>セコウ</t>
    </rPh>
    <rPh sb="9" eb="12">
      <t>ドウイショ</t>
    </rPh>
    <rPh sb="13" eb="16">
      <t>ショユウケン</t>
    </rPh>
    <rPh sb="16" eb="18">
      <t>イガイ</t>
    </rPh>
    <phoneticPr fontId="45"/>
  </si>
  <si>
    <t>（５）印鑑証明書</t>
    <rPh sb="3" eb="5">
      <t>インカン</t>
    </rPh>
    <rPh sb="5" eb="7">
      <t>ショウメイ</t>
    </rPh>
    <rPh sb="7" eb="8">
      <t>ショ</t>
    </rPh>
    <phoneticPr fontId="45"/>
  </si>
  <si>
    <t>実施要領第１号様式</t>
    <rPh sb="0" eb="2">
      <t>ジッシ</t>
    </rPh>
    <rPh sb="2" eb="4">
      <t>ヨウリョウ</t>
    </rPh>
    <rPh sb="4" eb="5">
      <t>ダイ</t>
    </rPh>
    <rPh sb="6" eb="7">
      <t>ゴウ</t>
    </rPh>
    <rPh sb="7" eb="9">
      <t>ヨウシキ</t>
    </rPh>
    <phoneticPr fontId="9"/>
  </si>
  <si>
    <t>実施要領第２号様式</t>
    <rPh sb="4" eb="5">
      <t>ダイ</t>
    </rPh>
    <rPh sb="6" eb="7">
      <t>ゴウ</t>
    </rPh>
    <rPh sb="7" eb="9">
      <t>ヨウシキ</t>
    </rPh>
    <phoneticPr fontId="1"/>
  </si>
  <si>
    <t>実施要領第２号付属様式－１</t>
    <rPh sb="4" eb="5">
      <t>ダイ</t>
    </rPh>
    <rPh sb="6" eb="7">
      <t>ゴウ</t>
    </rPh>
    <rPh sb="7" eb="9">
      <t>フゾク</t>
    </rPh>
    <rPh sb="9" eb="11">
      <t>ヨウシキ</t>
    </rPh>
    <phoneticPr fontId="1"/>
  </si>
  <si>
    <t>実施要領第２号付属様式－２</t>
    <rPh sb="4" eb="5">
      <t>ダイ</t>
    </rPh>
    <rPh sb="6" eb="7">
      <t>ゴウ</t>
    </rPh>
    <rPh sb="7" eb="9">
      <t>フゾク</t>
    </rPh>
    <rPh sb="9" eb="11">
      <t>ヨウシキ</t>
    </rPh>
    <phoneticPr fontId="1"/>
  </si>
  <si>
    <t>実施要領第２号付属様式－３</t>
    <rPh sb="4" eb="5">
      <t>ダイ</t>
    </rPh>
    <rPh sb="6" eb="7">
      <t>ゴウ</t>
    </rPh>
    <rPh sb="7" eb="9">
      <t>フゾク</t>
    </rPh>
    <rPh sb="9" eb="11">
      <t>ヨウシキ</t>
    </rPh>
    <phoneticPr fontId="1"/>
  </si>
  <si>
    <t>実施要領第２号付属様式－４</t>
    <rPh sb="4" eb="5">
      <t>ダイ</t>
    </rPh>
    <rPh sb="6" eb="7">
      <t>ゴウ</t>
    </rPh>
    <rPh sb="7" eb="9">
      <t>フゾク</t>
    </rPh>
    <rPh sb="9" eb="11">
      <t>ヨウシキ</t>
    </rPh>
    <phoneticPr fontId="1"/>
  </si>
  <si>
    <t>実施要領第３号様式</t>
    <rPh sb="4" eb="5">
      <t>ダイ</t>
    </rPh>
    <rPh sb="6" eb="7">
      <t>ゴウ</t>
    </rPh>
    <rPh sb="7" eb="9">
      <t>ヨウシキ</t>
    </rPh>
    <phoneticPr fontId="1"/>
  </si>
  <si>
    <t>実施要領参考様式－１</t>
    <rPh sb="4" eb="6">
      <t>サンコウ</t>
    </rPh>
    <rPh sb="6" eb="8">
      <t>ヨウシキ</t>
    </rPh>
    <phoneticPr fontId="1"/>
  </si>
  <si>
    <t>実施要領参考様式－２</t>
    <rPh sb="4" eb="6">
      <t>サンコウ</t>
    </rPh>
    <rPh sb="6" eb="8">
      <t>ヨウシキ</t>
    </rPh>
    <phoneticPr fontId="1"/>
  </si>
  <si>
    <t>実施要領参考様式－３</t>
    <rPh sb="4" eb="6">
      <t>サンコウ</t>
    </rPh>
    <rPh sb="6" eb="8">
      <t>ヨウシキ</t>
    </rPh>
    <phoneticPr fontId="1"/>
  </si>
  <si>
    <t>（10）建築物構造図</t>
    <rPh sb="4" eb="7">
      <t>ケンチクブツ</t>
    </rPh>
    <rPh sb="7" eb="10">
      <t>コウゾウズ</t>
    </rPh>
    <phoneticPr fontId="45"/>
  </si>
  <si>
    <t>計画工程表</t>
    <rPh sb="0" eb="5">
      <t>ケイカクコウテイヒョウ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</si>
</sst>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000\)"/>
    <numFmt numFmtId="177" formatCode="0.0000_ "/>
    <numFmt numFmtId="178" formatCode="0.0000&quot;　ha　&quot;"/>
    <numFmt numFmtId="179" formatCode="&quot;平成&quot;00&quot;年度&quot;"/>
    <numFmt numFmtId="180" formatCode="0.0000"/>
    <numFmt numFmtId="181" formatCode="0.000"/>
    <numFmt numFmtId="182" formatCode="0.00_);[Red]\(0.00\)"/>
    <numFmt numFmtId="183" formatCode="0.0000_);[Red]\(0.0000\)"/>
    <numFmt numFmtId="184" formatCode="0.0%"/>
    <numFmt numFmtId="185" formatCode="#,##0_ ;[Red]\-#,##0\ "/>
    <numFmt numFmtId="186" formatCode="0.0000&quot;　％　&quot;"/>
    <numFmt numFmtId="187" formatCode="#,##0.0000_);[Red]\(#,##0.0000\)"/>
    <numFmt numFmtId="188" formatCode="#,##0.000_ "/>
    <numFmt numFmtId="189" formatCode="0.00_ "/>
    <numFmt numFmtId="190" formatCode="0.000_);[Red]\(0.000\)"/>
    <numFmt numFmtId="191" formatCode="0.0_);[Red]\(0.0\)"/>
    <numFmt numFmtId="192" formatCode="#,##0.0"/>
  </numFmts>
  <fonts count="46">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10"/>
      <color indexed="81"/>
      <name val="ＭＳ 明朝"/>
      <family val="1"/>
      <charset val="128"/>
    </font>
    <font>
      <sz val="12"/>
      <name val="HG丸ｺﾞｼｯｸM-PRO"/>
      <family val="3"/>
      <charset val="128"/>
    </font>
    <font>
      <sz val="12"/>
      <name val="ＭＳ 明朝"/>
      <family val="1"/>
      <charset val="128"/>
    </font>
    <font>
      <sz val="11"/>
      <name val="ＭＳ Ｐゴシック"/>
      <family val="3"/>
      <charset val="128"/>
    </font>
    <font>
      <sz val="9"/>
      <color indexed="81"/>
      <name val="MS P ゴシック"/>
      <family val="3"/>
      <charset val="128"/>
    </font>
    <font>
      <sz val="11"/>
      <color theme="1"/>
      <name val="ＭＳ Ｐゴシック"/>
      <family val="3"/>
      <charset val="128"/>
      <scheme val="minor"/>
    </font>
    <font>
      <sz val="6"/>
      <name val="ＭＳ Ｐゴシック"/>
      <family val="3"/>
      <charset val="128"/>
      <scheme val="minor"/>
    </font>
    <font>
      <sz val="10"/>
      <name val="ＭＳ 明朝"/>
      <family val="1"/>
      <charset val="128"/>
    </font>
    <font>
      <sz val="11"/>
      <name val="ＭＳ 明朝"/>
      <family val="1"/>
      <charset val="128"/>
    </font>
    <font>
      <sz val="18"/>
      <name val="ＭＳ 明朝"/>
      <family val="1"/>
      <charset val="128"/>
    </font>
    <font>
      <b/>
      <sz val="18"/>
      <name val="ＭＳ Ｐゴシック"/>
      <family val="3"/>
      <charset val="128"/>
    </font>
    <font>
      <sz val="10"/>
      <name val="ＭＳ ゴシック"/>
      <family val="3"/>
      <charset val="128"/>
    </font>
    <font>
      <sz val="20"/>
      <name val="ＭＳ 明朝"/>
      <family val="1"/>
      <charset val="128"/>
    </font>
    <font>
      <sz val="16"/>
      <name val="ＭＳ 明朝"/>
      <family val="1"/>
      <charset val="128"/>
    </font>
    <font>
      <sz val="22"/>
      <name val="ＭＳ 明朝"/>
      <family val="1"/>
      <charset val="128"/>
    </font>
    <font>
      <sz val="6"/>
      <name val="ＭＳ 明朝"/>
      <family val="1"/>
      <charset val="128"/>
    </font>
    <font>
      <sz val="8"/>
      <name val="ＭＳ 明朝"/>
      <family val="1"/>
      <charset val="128"/>
    </font>
    <font>
      <sz val="9"/>
      <name val="ＭＳ 明朝"/>
      <family val="1"/>
      <charset val="128"/>
    </font>
    <font>
      <vertAlign val="subscript"/>
      <sz val="8"/>
      <name val="ＭＳ 明朝"/>
      <family val="1"/>
      <charset val="128"/>
    </font>
    <font>
      <vertAlign val="superscript"/>
      <sz val="10"/>
      <name val="ＭＳ 明朝"/>
      <family val="1"/>
      <charset val="128"/>
    </font>
    <font>
      <vertAlign val="subscript"/>
      <sz val="10"/>
      <name val="ＭＳ 明朝"/>
      <family val="1"/>
      <charset val="128"/>
    </font>
    <font>
      <vertAlign val="superscript"/>
      <sz val="9"/>
      <name val="ＭＳ 明朝"/>
      <family val="1"/>
      <charset val="128"/>
    </font>
    <font>
      <vertAlign val="superscript"/>
      <sz val="12"/>
      <name val="ＭＳ 明朝"/>
      <family val="1"/>
      <charset val="128"/>
    </font>
    <font>
      <sz val="14"/>
      <name val="ＭＳ 明朝"/>
      <family val="1"/>
      <charset val="128"/>
    </font>
    <font>
      <sz val="12"/>
      <color theme="1"/>
      <name val="ＭＳ 明朝"/>
      <family val="1"/>
      <charset val="128"/>
    </font>
    <font>
      <sz val="16"/>
      <color theme="1"/>
      <name val="ＭＳ 明朝"/>
      <family val="1"/>
      <charset val="128"/>
    </font>
    <font>
      <sz val="10"/>
      <color theme="1"/>
      <name val="ＭＳ 明朝"/>
      <family val="1"/>
      <charset val="128"/>
    </font>
    <font>
      <sz val="18"/>
      <color theme="1"/>
      <name val="ＭＳ 明朝"/>
      <family val="1"/>
      <charset val="128"/>
    </font>
    <font>
      <sz val="20"/>
      <color theme="1"/>
      <name val="ＭＳ 明朝"/>
      <family val="1"/>
      <charset val="128"/>
    </font>
    <font>
      <sz val="11"/>
      <color theme="1"/>
      <name val="ＭＳ 明朝"/>
      <family val="1"/>
      <charset val="128"/>
    </font>
    <font>
      <sz val="11"/>
      <name val="ＭＳ ゴシック"/>
      <family val="3"/>
      <charset val="128"/>
    </font>
    <font>
      <b/>
      <sz val="11"/>
      <name val="ＭＳ Ｐゴシック"/>
      <family val="3"/>
      <charset val="128"/>
    </font>
    <font>
      <b/>
      <sz val="14"/>
      <name val="ＭＳ Ｐゴシック"/>
      <family val="3"/>
      <charset val="128"/>
    </font>
    <font>
      <sz val="8"/>
      <name val="ＭＳ Ｐゴシック"/>
      <family val="3"/>
      <charset val="128"/>
    </font>
    <font>
      <vertAlign val="superscript"/>
      <sz val="11"/>
      <name val="ＭＳ Ｐゴシック"/>
      <family val="3"/>
      <charset val="128"/>
    </font>
    <font>
      <sz val="11"/>
      <name val="ＭＳ Ｐゴシック"/>
      <family val="3"/>
      <charset val="128"/>
      <scheme val="minor"/>
    </font>
    <font>
      <sz val="10"/>
      <name val="ＭＳ Ｐゴシック"/>
      <family val="3"/>
      <charset val="128"/>
    </font>
    <font>
      <sz val="9"/>
      <name val="ＭＳ Ｐゴシック"/>
      <family val="3"/>
      <charset val="128"/>
    </font>
    <font>
      <b/>
      <sz val="10"/>
      <name val="ＭＳ Ｐゴシック"/>
      <family val="3"/>
      <charset val="128"/>
    </font>
    <font>
      <sz val="10"/>
      <color rgb="FFFF0000"/>
      <name val="ＭＳ Ｐゴシック"/>
      <family val="3"/>
      <charset val="128"/>
    </font>
    <font>
      <sz val="9"/>
      <color rgb="FFFF0000"/>
      <name val="ＭＳ Ｐゴシック"/>
      <family val="3"/>
      <charset val="128"/>
    </font>
    <font>
      <b/>
      <sz val="24"/>
      <name val="ＭＳ 明朝"/>
      <family val="1"/>
      <charset val="128"/>
    </font>
    <font>
      <sz val="6"/>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13"/>
        <bgColor indexed="64"/>
      </patternFill>
    </fill>
    <fill>
      <patternFill patternType="solid">
        <fgColor indexed="4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0">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4" fillId="0" borderId="0"/>
    <xf numFmtId="0" fontId="6" fillId="0" borderId="0"/>
    <xf numFmtId="0" fontId="6" fillId="0" borderId="0">
      <alignment vertical="center"/>
    </xf>
    <xf numFmtId="0" fontId="14" fillId="0" borderId="0"/>
    <xf numFmtId="38" fontId="14" fillId="0" borderId="0" applyFont="0" applyFill="0" applyBorder="0" applyAlignment="0" applyProtection="0"/>
    <xf numFmtId="9" fontId="14" fillId="0" borderId="0" applyFont="0" applyFill="0" applyBorder="0" applyAlignment="0" applyProtection="0"/>
    <xf numFmtId="0" fontId="6" fillId="0" borderId="0">
      <alignment vertical="center"/>
    </xf>
  </cellStyleXfs>
  <cellXfs count="921">
    <xf numFmtId="0" fontId="0" fillId="0" borderId="0" xfId="0">
      <alignment vertical="center"/>
    </xf>
    <xf numFmtId="0" fontId="5" fillId="0" borderId="0" xfId="0" applyFont="1" applyAlignment="1">
      <alignment vertical="center"/>
    </xf>
    <xf numFmtId="0" fontId="10" fillId="0" borderId="0" xfId="0" applyFont="1">
      <alignment vertical="center"/>
    </xf>
    <xf numFmtId="0" fontId="5" fillId="0" borderId="43" xfId="0" applyFont="1" applyBorder="1" applyAlignment="1">
      <alignment vertical="center"/>
    </xf>
    <xf numFmtId="0" fontId="5" fillId="0" borderId="0" xfId="0" applyFont="1" applyBorder="1" applyAlignment="1">
      <alignment vertical="center"/>
    </xf>
    <xf numFmtId="0" fontId="5" fillId="0" borderId="38" xfId="0" applyFont="1" applyBorder="1" applyAlignment="1">
      <alignment vertical="center"/>
    </xf>
    <xf numFmtId="0" fontId="5" fillId="0" borderId="36"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5" fillId="0" borderId="2"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37" xfId="0" applyFont="1" applyBorder="1" applyAlignment="1">
      <alignment vertical="center"/>
    </xf>
    <xf numFmtId="0" fontId="5" fillId="0" borderId="24" xfId="0" applyFont="1" applyBorder="1" applyAlignment="1">
      <alignment vertical="center"/>
    </xf>
    <xf numFmtId="0" fontId="5" fillId="0" borderId="44" xfId="0" applyFont="1" applyBorder="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0" xfId="0" quotePrefix="1" applyFont="1" applyAlignment="1">
      <alignment horizontal="righ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176" fontId="11" fillId="0" borderId="2" xfId="0" applyNumberFormat="1" applyFont="1" applyBorder="1">
      <alignment vertical="center"/>
    </xf>
    <xf numFmtId="177" fontId="11" fillId="0" borderId="3" xfId="0" applyNumberFormat="1" applyFont="1" applyBorder="1">
      <alignment vertical="center"/>
    </xf>
    <xf numFmtId="177" fontId="11" fillId="0" borderId="31" xfId="0" applyNumberFormat="1" applyFont="1" applyBorder="1">
      <alignment vertical="center"/>
    </xf>
    <xf numFmtId="0" fontId="5" fillId="0" borderId="0" xfId="0" applyFont="1" applyAlignment="1">
      <alignment horizontal="left" vertical="center"/>
    </xf>
    <xf numFmtId="0" fontId="5" fillId="0" borderId="0" xfId="0" applyFont="1" applyAlignment="1">
      <alignment horizontal="centerContinuous" vertical="center"/>
    </xf>
    <xf numFmtId="0" fontId="5" fillId="0" borderId="0" xfId="0" applyFont="1" applyAlignment="1">
      <alignment horizontal="distributed" vertical="center"/>
    </xf>
    <xf numFmtId="0" fontId="5" fillId="0" borderId="0" xfId="0" applyFont="1" applyAlignment="1">
      <alignment horizontal="right" vertical="center"/>
    </xf>
    <xf numFmtId="0" fontId="5" fillId="0" borderId="0" xfId="0" applyFont="1" applyAlignment="1">
      <alignment vertical="center" shrinkToFit="1"/>
    </xf>
    <xf numFmtId="0" fontId="5" fillId="0" borderId="37" xfId="0" applyFont="1" applyBorder="1">
      <alignment vertical="center"/>
    </xf>
    <xf numFmtId="0" fontId="5" fillId="0" borderId="43" xfId="0" applyFont="1" applyBorder="1">
      <alignment vertical="center"/>
    </xf>
    <xf numFmtId="0" fontId="5" fillId="0" borderId="24" xfId="0" applyFont="1" applyBorder="1">
      <alignment vertical="center"/>
    </xf>
    <xf numFmtId="0" fontId="5" fillId="0" borderId="37" xfId="0" applyFont="1" applyBorder="1" applyAlignment="1">
      <alignment horizontal="distributed" vertical="center" indent="1"/>
    </xf>
    <xf numFmtId="0" fontId="5" fillId="0" borderId="43"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44"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38" xfId="0" applyFont="1" applyBorder="1" applyAlignment="1">
      <alignment horizontal="left" vertical="center" indent="1"/>
    </xf>
    <xf numFmtId="0" fontId="5" fillId="0" borderId="0" xfId="0" applyFont="1" applyBorder="1">
      <alignment vertical="center"/>
    </xf>
    <xf numFmtId="0" fontId="5" fillId="0" borderId="36" xfId="0" applyFont="1" applyBorder="1">
      <alignment vertical="center"/>
    </xf>
    <xf numFmtId="0" fontId="5" fillId="0" borderId="6" xfId="0" applyFont="1" applyBorder="1">
      <alignment vertical="center"/>
    </xf>
    <xf numFmtId="0" fontId="11" fillId="0" borderId="2" xfId="0" applyFont="1" applyBorder="1">
      <alignment vertical="center"/>
    </xf>
    <xf numFmtId="0" fontId="11" fillId="0" borderId="3" xfId="0" applyFont="1" applyBorder="1" applyAlignment="1">
      <alignment horizontal="center" vertical="center"/>
    </xf>
    <xf numFmtId="0" fontId="11" fillId="0" borderId="3" xfId="0" applyFont="1" applyBorder="1">
      <alignment vertical="center"/>
    </xf>
    <xf numFmtId="0" fontId="11" fillId="0" borderId="31" xfId="0" applyFont="1" applyBorder="1">
      <alignment vertical="center"/>
    </xf>
    <xf numFmtId="0" fontId="20" fillId="0" borderId="0" xfId="0" applyFont="1">
      <alignment vertical="center"/>
    </xf>
    <xf numFmtId="0" fontId="10" fillId="0" borderId="29" xfId="0" applyFont="1" applyBorder="1" applyAlignment="1">
      <alignment horizontal="center" vertical="center" wrapText="1"/>
    </xf>
    <xf numFmtId="0" fontId="19" fillId="0" borderId="1" xfId="0" applyFont="1" applyBorder="1" applyAlignment="1">
      <alignment horizontal="center" vertical="center"/>
    </xf>
    <xf numFmtId="0" fontId="5" fillId="0" borderId="1" xfId="0" applyFont="1" applyBorder="1">
      <alignment vertical="center"/>
    </xf>
    <xf numFmtId="0" fontId="19" fillId="0" borderId="5" xfId="0" applyFont="1" applyBorder="1" applyAlignment="1">
      <alignment horizontal="center" vertical="center"/>
    </xf>
    <xf numFmtId="0" fontId="5" fillId="0" borderId="5" xfId="0" applyFont="1" applyBorder="1">
      <alignment vertical="center"/>
    </xf>
    <xf numFmtId="0" fontId="5" fillId="0" borderId="1" xfId="0" applyFont="1" applyBorder="1" applyAlignment="1">
      <alignment horizontal="center" vertical="center" wrapText="1"/>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lignment vertical="center"/>
    </xf>
    <xf numFmtId="0" fontId="5" fillId="0" borderId="28" xfId="0" applyFont="1" applyBorder="1">
      <alignment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49" fontId="10" fillId="0" borderId="33" xfId="0" applyNumberFormat="1" applyFont="1" applyBorder="1" applyAlignment="1">
      <alignment vertical="center"/>
    </xf>
    <xf numFmtId="49" fontId="10" fillId="0" borderId="34" xfId="0" applyNumberFormat="1" applyFont="1" applyBorder="1" applyAlignment="1">
      <alignment vertical="center"/>
    </xf>
    <xf numFmtId="49" fontId="10" fillId="0" borderId="35" xfId="0" applyNumberFormat="1" applyFont="1" applyBorder="1" applyAlignment="1">
      <alignment vertical="center"/>
    </xf>
    <xf numFmtId="0" fontId="11" fillId="0" borderId="7" xfId="0" applyFont="1" applyBorder="1" applyAlignment="1">
      <alignment horizontal="center" vertical="center"/>
    </xf>
    <xf numFmtId="0" fontId="11" fillId="0" borderId="25" xfId="0" applyFont="1" applyBorder="1" applyAlignment="1">
      <alignment horizontal="center" vertical="center"/>
    </xf>
    <xf numFmtId="56" fontId="5" fillId="0" borderId="11" xfId="0" applyNumberFormat="1"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5" fillId="0" borderId="17" xfId="0" applyFont="1" applyFill="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1" xfId="0" applyFont="1" applyFill="1" applyBorder="1">
      <alignment vertical="center"/>
    </xf>
    <xf numFmtId="0" fontId="5" fillId="0" borderId="22" xfId="0" applyFont="1" applyFill="1" applyBorder="1">
      <alignment vertical="center"/>
    </xf>
    <xf numFmtId="0" fontId="5" fillId="0" borderId="20" xfId="0" applyFont="1" applyFill="1" applyBorder="1">
      <alignment vertical="center"/>
    </xf>
    <xf numFmtId="0" fontId="5" fillId="0" borderId="15" xfId="0" applyFont="1" applyFill="1" applyBorder="1">
      <alignment vertical="center"/>
    </xf>
    <xf numFmtId="0" fontId="5" fillId="0" borderId="16" xfId="0" applyFont="1" applyFill="1" applyBorder="1">
      <alignment vertical="center"/>
    </xf>
    <xf numFmtId="0" fontId="5" fillId="0" borderId="14" xfId="0" applyFont="1" applyFill="1" applyBorder="1">
      <alignment vertical="center"/>
    </xf>
    <xf numFmtId="0" fontId="5" fillId="0" borderId="8" xfId="0" applyFont="1" applyBorder="1">
      <alignment vertical="center"/>
    </xf>
    <xf numFmtId="0" fontId="5" fillId="0" borderId="9" xfId="0" applyFont="1" applyBorder="1" applyAlignment="1">
      <alignment horizontal="right" vertical="center"/>
    </xf>
    <xf numFmtId="0" fontId="5" fillId="0" borderId="10" xfId="0" applyFont="1" applyBorder="1">
      <alignment vertical="center"/>
    </xf>
    <xf numFmtId="0" fontId="5" fillId="0" borderId="7" xfId="0" applyFont="1" applyBorder="1" applyAlignment="1">
      <alignment horizontal="center" vertical="center"/>
    </xf>
    <xf numFmtId="0" fontId="5" fillId="0" borderId="35" xfId="0" applyFont="1" applyBorder="1" applyAlignment="1">
      <alignment horizontal="center" vertical="center"/>
    </xf>
    <xf numFmtId="38" fontId="11" fillId="0" borderId="2" xfId="2" applyFont="1" applyBorder="1" applyAlignment="1">
      <alignment horizontal="right" vertical="center" shrinkToFit="1"/>
    </xf>
    <xf numFmtId="38" fontId="11" fillId="0" borderId="46" xfId="2" applyFont="1" applyBorder="1" applyAlignment="1">
      <alignment horizontal="right" vertical="center" shrinkToFit="1"/>
    </xf>
    <xf numFmtId="0" fontId="5" fillId="0" borderId="5" xfId="0" applyFont="1" applyBorder="1" applyAlignment="1">
      <alignment horizontal="center" vertical="center"/>
    </xf>
    <xf numFmtId="38" fontId="11" fillId="0" borderId="30" xfId="2" applyFont="1" applyBorder="1" applyAlignment="1">
      <alignment horizontal="right" vertical="center"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2" borderId="37"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0" xfId="0" applyFont="1" applyFill="1" applyBorder="1" applyAlignment="1">
      <alignment horizontal="center" vertical="center"/>
    </xf>
    <xf numFmtId="0" fontId="27" fillId="0" borderId="0" xfId="0" applyFont="1">
      <alignment vertical="center"/>
    </xf>
    <xf numFmtId="0" fontId="27" fillId="0" borderId="0" xfId="0" applyFont="1" applyBorder="1">
      <alignment vertical="center"/>
    </xf>
    <xf numFmtId="0" fontId="27" fillId="0" borderId="0" xfId="0" applyFont="1" applyBorder="1" applyAlignment="1">
      <alignment horizontal="center" vertical="center"/>
    </xf>
    <xf numFmtId="0" fontId="27" fillId="0" borderId="44" xfId="0" applyFont="1" applyBorder="1" applyAlignment="1">
      <alignment horizontal="center" vertical="center"/>
    </xf>
    <xf numFmtId="0" fontId="27" fillId="0" borderId="47" xfId="0" applyFont="1" applyBorder="1" applyAlignment="1">
      <alignment horizontal="center" vertical="center"/>
    </xf>
    <xf numFmtId="0" fontId="29" fillId="0" borderId="0" xfId="0" applyFont="1" applyBorder="1" applyAlignment="1">
      <alignment vertical="center" readingOrder="1"/>
    </xf>
    <xf numFmtId="0" fontId="29" fillId="0" borderId="0" xfId="0" applyFont="1">
      <alignment vertical="center"/>
    </xf>
    <xf numFmtId="0" fontId="31"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horizontal="center" vertical="center"/>
    </xf>
    <xf numFmtId="0" fontId="29" fillId="0" borderId="0" xfId="0" applyFont="1" applyBorder="1">
      <alignment vertical="center"/>
    </xf>
    <xf numFmtId="0" fontId="29" fillId="0" borderId="0" xfId="0" applyFont="1" applyBorder="1" applyAlignment="1">
      <alignment horizontal="center" vertical="center"/>
    </xf>
    <xf numFmtId="0" fontId="27" fillId="0" borderId="0" xfId="0" applyFont="1" applyBorder="1" applyAlignment="1">
      <alignment horizontal="distributed" vertical="center" wrapText="1" indent="1"/>
    </xf>
    <xf numFmtId="0" fontId="27" fillId="0" borderId="0" xfId="0" quotePrefix="1" applyFont="1" applyBorder="1" applyAlignment="1">
      <alignment horizontal="center" vertical="center" wrapText="1"/>
    </xf>
    <xf numFmtId="0" fontId="27" fillId="0" borderId="4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Border="1" applyAlignment="1">
      <alignment vertical="center" wrapText="1"/>
    </xf>
    <xf numFmtId="0" fontId="27" fillId="0" borderId="0" xfId="0" quotePrefix="1" applyFont="1" applyBorder="1" applyAlignment="1">
      <alignment vertical="center" wrapText="1"/>
    </xf>
    <xf numFmtId="0" fontId="5" fillId="0" borderId="0" xfId="0" applyFont="1" applyAlignment="1">
      <alignment horizontal="center" vertical="center"/>
    </xf>
    <xf numFmtId="0" fontId="5" fillId="0" borderId="0" xfId="0" quotePrefix="1" applyFont="1">
      <alignment vertical="center"/>
    </xf>
    <xf numFmtId="177" fontId="5" fillId="0" borderId="0" xfId="0" applyNumberFormat="1" applyFont="1">
      <alignment vertical="center"/>
    </xf>
    <xf numFmtId="0" fontId="5" fillId="2" borderId="2" xfId="0" applyFont="1" applyFill="1" applyBorder="1">
      <alignment vertical="center"/>
    </xf>
    <xf numFmtId="0" fontId="5" fillId="2" borderId="24" xfId="0" applyFont="1" applyFill="1" applyBorder="1">
      <alignment vertical="center"/>
    </xf>
    <xf numFmtId="0" fontId="5" fillId="2" borderId="39" xfId="0" applyFont="1" applyFill="1" applyBorder="1">
      <alignment vertical="center"/>
    </xf>
    <xf numFmtId="0" fontId="5" fillId="2" borderId="36" xfId="0" applyFont="1" applyFill="1" applyBorder="1">
      <alignment vertical="center"/>
    </xf>
    <xf numFmtId="0" fontId="5" fillId="2" borderId="39"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 xfId="0" applyFont="1" applyFill="1" applyBorder="1">
      <alignment vertical="center"/>
    </xf>
    <xf numFmtId="0" fontId="5" fillId="2" borderId="6" xfId="0" applyFont="1" applyFill="1" applyBorder="1">
      <alignment vertical="center"/>
    </xf>
    <xf numFmtId="0" fontId="5" fillId="2" borderId="0" xfId="0" applyFont="1" applyFill="1" applyBorder="1" applyAlignment="1">
      <alignment horizontal="center" vertical="center" wrapText="1"/>
    </xf>
    <xf numFmtId="0" fontId="5" fillId="2" borderId="0" xfId="0" applyFont="1" applyFill="1" applyBorder="1">
      <alignment vertical="center"/>
    </xf>
    <xf numFmtId="0" fontId="5" fillId="0" borderId="0" xfId="0" applyFont="1" applyFill="1">
      <alignment vertical="center"/>
    </xf>
    <xf numFmtId="0" fontId="6" fillId="0" borderId="0" xfId="4" applyFont="1"/>
    <xf numFmtId="0" fontId="6" fillId="0" borderId="0" xfId="4" applyFont="1" applyBorder="1"/>
    <xf numFmtId="0" fontId="6" fillId="0" borderId="2" xfId="4" applyFont="1" applyBorder="1" applyAlignment="1">
      <alignment horizontal="center"/>
    </xf>
    <xf numFmtId="0" fontId="6" fillId="0" borderId="43" xfId="4" applyFont="1" applyBorder="1" applyAlignment="1">
      <alignment horizontal="center"/>
    </xf>
    <xf numFmtId="0" fontId="6" fillId="0" borderId="0" xfId="4" applyFont="1" applyAlignment="1">
      <alignment horizontal="center"/>
    </xf>
    <xf numFmtId="0" fontId="6" fillId="0" borderId="39" xfId="4" applyFont="1" applyBorder="1" applyAlignment="1">
      <alignment horizontal="center"/>
    </xf>
    <xf numFmtId="0" fontId="6" fillId="0" borderId="0" xfId="4" applyFont="1" applyBorder="1" applyAlignment="1">
      <alignment horizontal="center"/>
    </xf>
    <xf numFmtId="0" fontId="6" fillId="0" borderId="36" xfId="4" applyFont="1" applyBorder="1" applyAlignment="1">
      <alignment horizontal="center"/>
    </xf>
    <xf numFmtId="0" fontId="6" fillId="0" borderId="3" xfId="4" applyFont="1" applyBorder="1" applyAlignment="1">
      <alignment horizontal="center"/>
    </xf>
    <xf numFmtId="0" fontId="6" fillId="3" borderId="3" xfId="4" applyFont="1" applyFill="1" applyBorder="1" applyAlignment="1">
      <alignment horizontal="center"/>
    </xf>
    <xf numFmtId="0" fontId="6" fillId="3" borderId="44" xfId="4" applyFont="1" applyFill="1" applyBorder="1" applyAlignment="1">
      <alignment horizontal="center"/>
    </xf>
    <xf numFmtId="0" fontId="6" fillId="3" borderId="6" xfId="4" applyFont="1" applyFill="1" applyBorder="1" applyAlignment="1">
      <alignment horizontal="center"/>
    </xf>
    <xf numFmtId="187" fontId="6" fillId="0" borderId="2" xfId="4" applyNumberFormat="1" applyFont="1" applyBorder="1"/>
    <xf numFmtId="0" fontId="6" fillId="0" borderId="38" xfId="4" applyFont="1" applyBorder="1"/>
    <xf numFmtId="0" fontId="6" fillId="0" borderId="36" xfId="4" applyFont="1" applyBorder="1"/>
    <xf numFmtId="0" fontId="6" fillId="0" borderId="33" xfId="4" applyFont="1" applyBorder="1"/>
    <xf numFmtId="182" fontId="6" fillId="3" borderId="34" xfId="4" applyNumberFormat="1" applyFont="1" applyFill="1" applyBorder="1"/>
    <xf numFmtId="0" fontId="6" fillId="0" borderId="34" xfId="4" applyFont="1" applyBorder="1"/>
    <xf numFmtId="0" fontId="6" fillId="0" borderId="35" xfId="4" applyFont="1" applyBorder="1"/>
    <xf numFmtId="187" fontId="6" fillId="0" borderId="39" xfId="4" applyNumberFormat="1" applyFont="1" applyBorder="1"/>
    <xf numFmtId="182" fontId="6" fillId="0" borderId="34" xfId="4" applyNumberFormat="1" applyFont="1" applyFill="1" applyBorder="1"/>
    <xf numFmtId="182" fontId="6" fillId="3" borderId="35" xfId="4" applyNumberFormat="1" applyFont="1" applyFill="1" applyBorder="1"/>
    <xf numFmtId="183" fontId="6" fillId="3" borderId="0" xfId="4" applyNumberFormat="1" applyFont="1" applyFill="1" applyBorder="1"/>
    <xf numFmtId="0" fontId="6" fillId="0" borderId="38" xfId="4" applyFont="1" applyBorder="1" applyAlignment="1">
      <alignment horizontal="center"/>
    </xf>
    <xf numFmtId="183" fontId="6" fillId="5" borderId="0" xfId="4" applyNumberFormat="1" applyFont="1" applyFill="1" applyBorder="1"/>
    <xf numFmtId="188" fontId="6" fillId="0" borderId="0" xfId="4" applyNumberFormat="1" applyFont="1" applyBorder="1"/>
    <xf numFmtId="189" fontId="6" fillId="0" borderId="0" xfId="4" applyNumberFormat="1" applyFont="1" applyBorder="1"/>
    <xf numFmtId="0" fontId="6" fillId="0" borderId="0" xfId="4" applyFont="1" applyFill="1" applyBorder="1"/>
    <xf numFmtId="190" fontId="6" fillId="0" borderId="0" xfId="4" applyNumberFormat="1" applyFont="1"/>
    <xf numFmtId="183" fontId="6" fillId="3" borderId="39" xfId="4" applyNumberFormat="1" applyFont="1" applyFill="1" applyBorder="1"/>
    <xf numFmtId="183" fontId="6" fillId="0" borderId="39" xfId="4" applyNumberFormat="1" applyFont="1" applyBorder="1"/>
    <xf numFmtId="190" fontId="6" fillId="3" borderId="0" xfId="4" applyNumberFormat="1" applyFont="1" applyFill="1" applyBorder="1"/>
    <xf numFmtId="190" fontId="6" fillId="5" borderId="0" xfId="4" applyNumberFormat="1" applyFont="1" applyFill="1" applyBorder="1"/>
    <xf numFmtId="183" fontId="6" fillId="6" borderId="0" xfId="4" applyNumberFormat="1" applyFont="1" applyFill="1" applyBorder="1"/>
    <xf numFmtId="190" fontId="6" fillId="0" borderId="0" xfId="4" applyNumberFormat="1" applyFont="1" applyBorder="1"/>
    <xf numFmtId="191" fontId="6" fillId="3" borderId="0" xfId="4" applyNumberFormat="1" applyFont="1" applyFill="1" applyBorder="1"/>
    <xf numFmtId="182" fontId="6" fillId="5" borderId="0" xfId="4" applyNumberFormat="1" applyFont="1" applyFill="1" applyBorder="1"/>
    <xf numFmtId="187" fontId="6" fillId="0" borderId="3" xfId="4" applyNumberFormat="1" applyFont="1" applyBorder="1"/>
    <xf numFmtId="0" fontId="6" fillId="0" borderId="7" xfId="4" applyFont="1" applyBorder="1" applyAlignment="1">
      <alignment horizontal="center"/>
    </xf>
    <xf numFmtId="0" fontId="6" fillId="0" borderId="44" xfId="4" applyFont="1" applyBorder="1"/>
    <xf numFmtId="190" fontId="6" fillId="0" borderId="44" xfId="4" applyNumberFormat="1" applyFont="1" applyBorder="1"/>
    <xf numFmtId="0" fontId="6" fillId="0" borderId="6" xfId="4" applyFont="1" applyBorder="1"/>
    <xf numFmtId="0" fontId="6" fillId="0" borderId="7" xfId="4" applyFont="1" applyBorder="1"/>
    <xf numFmtId="190" fontId="33" fillId="3" borderId="44" xfId="4" applyNumberFormat="1" applyFont="1" applyFill="1" applyBorder="1" applyProtection="1">
      <protection locked="0"/>
    </xf>
    <xf numFmtId="190" fontId="6" fillId="5" borderId="44" xfId="4" applyNumberFormat="1" applyFont="1" applyFill="1" applyBorder="1"/>
    <xf numFmtId="189" fontId="6" fillId="0" borderId="44" xfId="4" applyNumberFormat="1" applyFont="1" applyBorder="1"/>
    <xf numFmtId="0" fontId="6" fillId="0" borderId="41" xfId="4" applyBorder="1" applyAlignment="1">
      <alignment horizontal="center"/>
    </xf>
    <xf numFmtId="187" fontId="6" fillId="0" borderId="39" xfId="4" applyNumberFormat="1" applyBorder="1"/>
    <xf numFmtId="0" fontId="6" fillId="0" borderId="38" xfId="4" applyBorder="1"/>
    <xf numFmtId="0" fontId="6" fillId="0" borderId="0" xfId="4" applyBorder="1"/>
    <xf numFmtId="0" fontId="6" fillId="0" borderId="36" xfId="4" applyBorder="1"/>
    <xf numFmtId="0" fontId="6" fillId="0" borderId="0" xfId="4"/>
    <xf numFmtId="0" fontId="6" fillId="0" borderId="33" xfId="4" applyBorder="1"/>
    <xf numFmtId="182" fontId="6" fillId="0" borderId="34" xfId="4" applyNumberFormat="1" applyFill="1" applyBorder="1"/>
    <xf numFmtId="0" fontId="6" fillId="0" borderId="34" xfId="4" applyBorder="1"/>
    <xf numFmtId="182" fontId="6" fillId="3" borderId="35" xfId="4" applyNumberFormat="1" applyFill="1" applyBorder="1"/>
    <xf numFmtId="183" fontId="6" fillId="3" borderId="0" xfId="4" applyNumberFormat="1" applyFill="1" applyBorder="1"/>
    <xf numFmtId="0" fontId="6" fillId="0" borderId="38" xfId="4" applyBorder="1" applyAlignment="1">
      <alignment horizontal="center"/>
    </xf>
    <xf numFmtId="183" fontId="6" fillId="5" borderId="0" xfId="4" applyNumberFormat="1" applyFill="1" applyBorder="1"/>
    <xf numFmtId="182" fontId="6" fillId="3" borderId="34" xfId="4" applyNumberFormat="1" applyFill="1" applyBorder="1"/>
    <xf numFmtId="188" fontId="6" fillId="0" borderId="0" xfId="4" applyNumberFormat="1" applyBorder="1"/>
    <xf numFmtId="189" fontId="6" fillId="0" borderId="0" xfId="4" applyNumberFormat="1" applyBorder="1"/>
    <xf numFmtId="0" fontId="6" fillId="0" borderId="0" xfId="4" applyFill="1" applyBorder="1"/>
    <xf numFmtId="190" fontId="6" fillId="0" borderId="0" xfId="4" applyNumberFormat="1"/>
    <xf numFmtId="0" fontId="34" fillId="0" borderId="41" xfId="4" applyFont="1" applyBorder="1" applyAlignment="1">
      <alignment horizontal="center"/>
    </xf>
    <xf numFmtId="183" fontId="6" fillId="3" borderId="39" xfId="4" applyNumberFormat="1" applyFill="1" applyBorder="1"/>
    <xf numFmtId="183" fontId="6" fillId="0" borderId="39" xfId="4" applyNumberFormat="1" applyBorder="1"/>
    <xf numFmtId="190" fontId="6" fillId="3" borderId="0" xfId="4" applyNumberFormat="1" applyFill="1" applyBorder="1"/>
    <xf numFmtId="190" fontId="6" fillId="5" borderId="0" xfId="4" applyNumberFormat="1" applyFill="1" applyBorder="1"/>
    <xf numFmtId="0" fontId="6" fillId="0" borderId="49" xfId="4" applyBorder="1"/>
    <xf numFmtId="183" fontId="6" fillId="6" borderId="0" xfId="4" applyNumberFormat="1" applyFill="1" applyBorder="1"/>
    <xf numFmtId="190" fontId="6" fillId="0" borderId="0" xfId="4" applyNumberFormat="1" applyBorder="1"/>
    <xf numFmtId="191" fontId="6" fillId="3" borderId="0" xfId="4" applyNumberFormat="1" applyFill="1" applyBorder="1"/>
    <xf numFmtId="182" fontId="6" fillId="5" borderId="0" xfId="4" applyNumberFormat="1" applyFill="1" applyBorder="1"/>
    <xf numFmtId="0" fontId="6" fillId="0" borderId="42" xfId="4" applyBorder="1" applyAlignment="1">
      <alignment horizontal="center"/>
    </xf>
    <xf numFmtId="187" fontId="6" fillId="0" borderId="31" xfId="4" applyNumberFormat="1" applyBorder="1"/>
    <xf numFmtId="0" fontId="6" fillId="0" borderId="61" xfId="4" applyBorder="1" applyAlignment="1">
      <alignment horizontal="center"/>
    </xf>
    <xf numFmtId="0" fontId="6" fillId="0" borderId="47" xfId="4" applyBorder="1"/>
    <xf numFmtId="190" fontId="6" fillId="0" borderId="47" xfId="4" applyNumberFormat="1" applyBorder="1"/>
    <xf numFmtId="0" fontId="6" fillId="0" borderId="57" xfId="4" applyBorder="1"/>
    <xf numFmtId="0" fontId="6" fillId="0" borderId="61" xfId="4" applyBorder="1"/>
    <xf numFmtId="190" fontId="33" fillId="3" borderId="47" xfId="4" applyNumberFormat="1" applyFont="1" applyFill="1" applyBorder="1" applyProtection="1">
      <protection locked="0"/>
    </xf>
    <xf numFmtId="190" fontId="6" fillId="5" borderId="47" xfId="4" applyNumberFormat="1" applyFill="1" applyBorder="1"/>
    <xf numFmtId="189" fontId="6" fillId="0" borderId="47" xfId="4" applyNumberFormat="1" applyBorder="1"/>
    <xf numFmtId="0" fontId="6" fillId="0" borderId="62" xfId="4" applyBorder="1"/>
    <xf numFmtId="0" fontId="6" fillId="0" borderId="0" xfId="4" applyFont="1" applyAlignment="1">
      <alignment horizontal="left"/>
    </xf>
    <xf numFmtId="0" fontId="6" fillId="0" borderId="2" xfId="4" applyFont="1" applyBorder="1" applyAlignment="1">
      <alignment horizontal="center" vertical="center"/>
    </xf>
    <xf numFmtId="0" fontId="36" fillId="0" borderId="2" xfId="4" applyFont="1" applyFill="1" applyBorder="1" applyAlignment="1">
      <alignment horizontal="center" vertical="center" wrapText="1"/>
    </xf>
    <xf numFmtId="0" fontId="6" fillId="0" borderId="2" xfId="4" applyFont="1" applyFill="1" applyBorder="1" applyAlignment="1">
      <alignment horizontal="center" vertical="center"/>
    </xf>
    <xf numFmtId="0" fontId="6" fillId="0" borderId="39" xfId="4" applyFont="1" applyBorder="1" applyAlignment="1">
      <alignment horizontal="center" vertical="center" shrinkToFit="1"/>
    </xf>
    <xf numFmtId="0" fontId="6" fillId="0" borderId="3" xfId="4" applyFont="1" applyFill="1" applyBorder="1" applyAlignment="1">
      <alignment horizontal="center"/>
    </xf>
    <xf numFmtId="0" fontId="36" fillId="0" borderId="1" xfId="4" applyFont="1" applyBorder="1" applyAlignment="1">
      <alignment horizontal="center" vertical="center" wrapText="1" shrinkToFit="1"/>
    </xf>
    <xf numFmtId="4" fontId="39" fillId="0" borderId="1" xfId="4" applyNumberFormat="1" applyFont="1" applyBorder="1" applyAlignment="1">
      <alignment vertical="center"/>
    </xf>
    <xf numFmtId="0" fontId="39" fillId="0" borderId="1" xfId="4" applyFont="1" applyBorder="1" applyAlignment="1">
      <alignment vertical="center"/>
    </xf>
    <xf numFmtId="192" fontId="39" fillId="0" borderId="1" xfId="4" applyNumberFormat="1" applyFont="1" applyBorder="1" applyAlignment="1">
      <alignment vertical="center"/>
    </xf>
    <xf numFmtId="0" fontId="39" fillId="0" borderId="1" xfId="4" applyFont="1" applyBorder="1" applyAlignment="1">
      <alignment horizontal="center" vertical="center" shrinkToFit="1"/>
    </xf>
    <xf numFmtId="0" fontId="36" fillId="0" borderId="3" xfId="4" applyFont="1" applyBorder="1" applyAlignment="1">
      <alignment horizontal="center" vertical="center" shrinkToFit="1"/>
    </xf>
    <xf numFmtId="4" fontId="39" fillId="0" borderId="3" xfId="4" applyNumberFormat="1" applyFont="1" applyBorder="1" applyAlignment="1">
      <alignment vertical="center"/>
    </xf>
    <xf numFmtId="0" fontId="39" fillId="0" borderId="3" xfId="4" applyFont="1" applyBorder="1" applyAlignment="1">
      <alignment vertical="center"/>
    </xf>
    <xf numFmtId="192" fontId="39" fillId="0" borderId="3" xfId="4" applyNumberFormat="1" applyFont="1" applyBorder="1" applyAlignment="1">
      <alignment vertical="center"/>
    </xf>
    <xf numFmtId="0" fontId="39" fillId="0" borderId="3" xfId="4" applyFont="1" applyBorder="1" applyAlignment="1">
      <alignment horizontal="center" vertical="center" shrinkToFit="1"/>
    </xf>
    <xf numFmtId="4" fontId="39" fillId="0" borderId="2" xfId="4" applyNumberFormat="1" applyFont="1" applyBorder="1" applyAlignment="1">
      <alignment vertical="center"/>
    </xf>
    <xf numFmtId="0" fontId="39" fillId="0" borderId="2" xfId="4" applyFont="1" applyBorder="1" applyAlignment="1">
      <alignment vertical="center"/>
    </xf>
    <xf numFmtId="192" fontId="39" fillId="0" borderId="2" xfId="4" applyNumberFormat="1" applyFont="1" applyBorder="1" applyAlignment="1">
      <alignment vertical="center"/>
    </xf>
    <xf numFmtId="0" fontId="39" fillId="0" borderId="2" xfId="4" applyFont="1" applyBorder="1" applyAlignment="1">
      <alignment horizontal="center" vertical="center" shrinkToFit="1"/>
    </xf>
    <xf numFmtId="0" fontId="42" fillId="0" borderId="3" xfId="4" applyFont="1" applyBorder="1" applyAlignment="1">
      <alignment horizontal="center" vertical="center" shrinkToFit="1"/>
    </xf>
    <xf numFmtId="4" fontId="42" fillId="0" borderId="2" xfId="4" applyNumberFormat="1" applyFont="1" applyBorder="1" applyAlignment="1">
      <alignment vertical="center"/>
    </xf>
    <xf numFmtId="0" fontId="42" fillId="0" borderId="2" xfId="4" applyFont="1" applyBorder="1" applyAlignment="1">
      <alignment vertical="center"/>
    </xf>
    <xf numFmtId="192" fontId="42" fillId="0" borderId="2" xfId="4" applyNumberFormat="1" applyFont="1" applyBorder="1" applyAlignment="1">
      <alignment vertical="center"/>
    </xf>
    <xf numFmtId="0" fontId="42" fillId="0" borderId="2" xfId="4" applyFont="1" applyBorder="1" applyAlignment="1">
      <alignment horizontal="center" vertical="center" shrinkToFit="1"/>
    </xf>
    <xf numFmtId="4" fontId="39" fillId="0" borderId="31" xfId="4" applyNumberFormat="1" applyFont="1" applyBorder="1" applyAlignment="1">
      <alignment vertical="center"/>
    </xf>
    <xf numFmtId="0" fontId="39" fillId="0" borderId="31" xfId="4" applyFont="1" applyBorder="1" applyAlignment="1">
      <alignment vertical="center"/>
    </xf>
    <xf numFmtId="192" fontId="39" fillId="0" borderId="31" xfId="4" applyNumberFormat="1" applyFont="1" applyBorder="1" applyAlignment="1">
      <alignment vertical="center"/>
    </xf>
    <xf numFmtId="0" fontId="39" fillId="0" borderId="31" xfId="4" applyFont="1" applyBorder="1" applyAlignment="1">
      <alignment horizontal="center" vertical="center" shrinkToFit="1"/>
    </xf>
    <xf numFmtId="190" fontId="33" fillId="3" borderId="0" xfId="4" applyNumberFormat="1" applyFont="1" applyFill="1" applyBorder="1" applyProtection="1">
      <protection locked="0"/>
    </xf>
    <xf numFmtId="0" fontId="6" fillId="0" borderId="72" xfId="4" applyBorder="1" applyAlignment="1">
      <alignment horizontal="center"/>
    </xf>
    <xf numFmtId="187" fontId="6" fillId="0" borderId="64" xfId="4" applyNumberFormat="1" applyBorder="1"/>
    <xf numFmtId="0" fontId="6" fillId="0" borderId="51" xfId="4" applyBorder="1"/>
    <xf numFmtId="0" fontId="6" fillId="0" borderId="52" xfId="4" applyBorder="1"/>
    <xf numFmtId="0" fontId="6" fillId="0" borderId="9" xfId="4" applyBorder="1"/>
    <xf numFmtId="0" fontId="6" fillId="0" borderId="58" xfId="4" applyBorder="1"/>
    <xf numFmtId="182" fontId="6" fillId="3" borderId="59" xfId="4" applyNumberFormat="1" applyFill="1" applyBorder="1"/>
    <xf numFmtId="0" fontId="6" fillId="0" borderId="59" xfId="4" applyBorder="1"/>
    <xf numFmtId="0" fontId="6" fillId="0" borderId="45" xfId="4" applyBorder="1"/>
    <xf numFmtId="4" fontId="39" fillId="0" borderId="39" xfId="4" applyNumberFormat="1" applyFont="1" applyBorder="1" applyAlignment="1">
      <alignment vertical="center"/>
    </xf>
    <xf numFmtId="0" fontId="39" fillId="0" borderId="39" xfId="4" applyFont="1" applyBorder="1" applyAlignment="1">
      <alignment vertical="center"/>
    </xf>
    <xf numFmtId="192" fontId="39" fillId="0" borderId="39" xfId="4" applyNumberFormat="1" applyFont="1" applyBorder="1" applyAlignment="1">
      <alignment vertical="center"/>
    </xf>
    <xf numFmtId="0" fontId="39" fillId="0" borderId="39" xfId="4" applyFont="1" applyBorder="1" applyAlignment="1">
      <alignment horizontal="center" vertical="center" shrinkToFit="1"/>
    </xf>
    <xf numFmtId="0" fontId="36" fillId="0" borderId="32" xfId="4" applyFont="1" applyBorder="1" applyAlignment="1">
      <alignment horizontal="center" vertical="center" wrapText="1" shrinkToFit="1"/>
    </xf>
    <xf numFmtId="4" fontId="42" fillId="0" borderId="32" xfId="4" applyNumberFormat="1" applyFont="1" applyBorder="1" applyAlignment="1">
      <alignment vertical="center"/>
    </xf>
    <xf numFmtId="0" fontId="42" fillId="0" borderId="32" xfId="4" applyFont="1" applyBorder="1" applyAlignment="1">
      <alignment vertical="center"/>
    </xf>
    <xf numFmtId="192" fontId="42" fillId="0" borderId="32" xfId="4" applyNumberFormat="1" applyFont="1" applyBorder="1" applyAlignment="1">
      <alignment vertical="center"/>
    </xf>
    <xf numFmtId="0" fontId="42" fillId="0" borderId="32" xfId="4" applyFont="1" applyBorder="1" applyAlignment="1">
      <alignment horizontal="center" vertical="center" shrinkToFit="1"/>
    </xf>
    <xf numFmtId="49" fontId="5" fillId="0" borderId="0" xfId="3" applyNumberFormat="1" applyFont="1" applyAlignment="1">
      <alignment vertical="center"/>
    </xf>
    <xf numFmtId="49" fontId="5" fillId="7" borderId="26" xfId="3" applyNumberFormat="1" applyFont="1" applyFill="1" applyBorder="1" applyAlignment="1">
      <alignment horizontal="center" vertical="center"/>
    </xf>
    <xf numFmtId="49" fontId="5" fillId="7" borderId="32" xfId="3" applyNumberFormat="1" applyFont="1" applyFill="1" applyBorder="1" applyAlignment="1">
      <alignment horizontal="center" vertical="center"/>
    </xf>
    <xf numFmtId="49" fontId="5" fillId="7" borderId="29" xfId="3" applyNumberFormat="1" applyFont="1" applyFill="1" applyBorder="1" applyAlignment="1">
      <alignment horizontal="center" vertical="center"/>
    </xf>
    <xf numFmtId="49" fontId="5" fillId="0" borderId="0" xfId="3" applyNumberFormat="1" applyFont="1" applyAlignment="1">
      <alignment horizontal="center" vertical="center"/>
    </xf>
    <xf numFmtId="49" fontId="5" fillId="0" borderId="27" xfId="3" applyNumberFormat="1" applyFont="1" applyBorder="1" applyAlignment="1">
      <alignment horizontal="right" vertical="center"/>
    </xf>
    <xf numFmtId="49" fontId="5" fillId="0" borderId="1" xfId="3" applyNumberFormat="1" applyFont="1" applyBorder="1" applyAlignment="1">
      <alignment vertical="center"/>
    </xf>
    <xf numFmtId="49" fontId="5" fillId="0" borderId="27" xfId="3" applyNumberFormat="1" applyFont="1" applyBorder="1" applyAlignment="1">
      <alignment vertical="center"/>
    </xf>
    <xf numFmtId="49" fontId="5" fillId="0" borderId="69" xfId="3" applyNumberFormat="1" applyFont="1" applyBorder="1" applyAlignment="1">
      <alignment horizontal="right" vertical="center"/>
    </xf>
    <xf numFmtId="49" fontId="5" fillId="0" borderId="2" xfId="3" applyNumberFormat="1" applyFont="1" applyBorder="1" applyAlignment="1">
      <alignment vertical="center"/>
    </xf>
    <xf numFmtId="49" fontId="5" fillId="0" borderId="28" xfId="3" applyNumberFormat="1" applyFont="1" applyBorder="1" applyAlignment="1">
      <alignment horizontal="right" vertical="center"/>
    </xf>
    <xf numFmtId="49" fontId="5" fillId="0" borderId="5" xfId="3" applyNumberFormat="1" applyFont="1" applyBorder="1" applyAlignment="1">
      <alignment vertical="center"/>
    </xf>
    <xf numFmtId="49" fontId="5" fillId="0" borderId="4" xfId="3" applyNumberFormat="1" applyFont="1" applyBorder="1" applyAlignment="1">
      <alignment vertical="center" shrinkToFit="1"/>
    </xf>
    <xf numFmtId="49" fontId="5" fillId="0" borderId="46" xfId="3" applyNumberFormat="1" applyFont="1" applyBorder="1" applyAlignment="1">
      <alignment vertical="center" shrinkToFit="1"/>
    </xf>
    <xf numFmtId="49" fontId="5" fillId="0" borderId="30" xfId="3" applyNumberFormat="1" applyFont="1" applyBorder="1" applyAlignment="1">
      <alignment vertical="center" shrinkToFit="1"/>
    </xf>
    <xf numFmtId="49" fontId="44" fillId="0" borderId="0" xfId="3" applyNumberFormat="1" applyFont="1" applyAlignment="1">
      <alignment horizontal="center" vertical="center"/>
    </xf>
    <xf numFmtId="0" fontId="5" fillId="0" borderId="8" xfId="0" applyFont="1" applyBorder="1" applyAlignment="1">
      <alignment horizontal="distributed" vertical="center" wrapText="1" indent="1"/>
    </xf>
    <xf numFmtId="0" fontId="5" fillId="0" borderId="52"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55" xfId="0" applyFont="1" applyBorder="1" applyAlignment="1">
      <alignment horizontal="distributed" vertical="center" wrapText="1" indent="1"/>
    </xf>
    <xf numFmtId="0" fontId="5" fillId="0" borderId="0" xfId="0" applyFont="1" applyBorder="1" applyAlignment="1">
      <alignment horizontal="distributed" vertical="center" indent="1"/>
    </xf>
    <xf numFmtId="0" fontId="5" fillId="0" borderId="36"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44"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5" fillId="0" borderId="53" xfId="0" applyFont="1" applyBorder="1" applyAlignment="1">
      <alignment horizontal="left" vertical="center" wrapText="1"/>
    </xf>
    <xf numFmtId="0" fontId="5" fillId="0" borderId="38" xfId="0" applyFont="1" applyBorder="1" applyAlignment="1">
      <alignment horizontal="left" vertical="center" wrapText="1"/>
    </xf>
    <xf numFmtId="0" fontId="5" fillId="0" borderId="0" xfId="0" applyFont="1" applyBorder="1" applyAlignment="1">
      <alignment horizontal="left" vertical="center" wrapText="1"/>
    </xf>
    <xf numFmtId="0" fontId="5" fillId="0" borderId="49" xfId="0" applyFont="1" applyBorder="1" applyAlignment="1">
      <alignment horizontal="left" vertical="center" wrapText="1"/>
    </xf>
    <xf numFmtId="0" fontId="5" fillId="0" borderId="7" xfId="0" applyFont="1" applyBorder="1" applyAlignment="1">
      <alignment horizontal="left" vertical="center" wrapText="1"/>
    </xf>
    <xf numFmtId="0" fontId="5" fillId="0" borderId="44" xfId="0" applyFont="1" applyBorder="1" applyAlignment="1">
      <alignment horizontal="left" vertical="center" wrapText="1"/>
    </xf>
    <xf numFmtId="0" fontId="5" fillId="0" borderId="50" xfId="0" applyFont="1" applyBorder="1" applyAlignment="1">
      <alignment horizontal="left" vertical="center" wrapText="1"/>
    </xf>
    <xf numFmtId="0" fontId="1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horizontal="distributed" vertical="center" wrapText="1" indent="1"/>
    </xf>
    <xf numFmtId="0" fontId="5" fillId="0" borderId="43" xfId="0" applyFont="1" applyBorder="1" applyAlignment="1">
      <alignment horizontal="distributed" vertical="center" indent="1"/>
    </xf>
    <xf numFmtId="0" fontId="5" fillId="0" borderId="24" xfId="0" applyFont="1" applyBorder="1" applyAlignment="1">
      <alignment horizontal="distributed" vertical="center" indent="1"/>
    </xf>
    <xf numFmtId="178" fontId="16" fillId="2" borderId="37" xfId="0" applyNumberFormat="1" applyFont="1" applyFill="1" applyBorder="1" applyAlignment="1">
      <alignment horizontal="center" vertical="center" wrapText="1"/>
    </xf>
    <xf numFmtId="178" fontId="16" fillId="2" borderId="43" xfId="0" applyNumberFormat="1" applyFont="1" applyFill="1" applyBorder="1" applyAlignment="1">
      <alignment horizontal="center" vertical="center" wrapText="1"/>
    </xf>
    <xf numFmtId="178" fontId="16" fillId="2" borderId="48" xfId="0" applyNumberFormat="1" applyFont="1" applyFill="1" applyBorder="1" applyAlignment="1">
      <alignment horizontal="center" vertical="center" wrapText="1"/>
    </xf>
    <xf numFmtId="178" fontId="16" fillId="2" borderId="38" xfId="0" applyNumberFormat="1" applyFont="1" applyFill="1" applyBorder="1" applyAlignment="1">
      <alignment horizontal="center" vertical="center" wrapText="1"/>
    </xf>
    <xf numFmtId="178" fontId="16" fillId="2" borderId="0" xfId="0" applyNumberFormat="1" applyFont="1" applyFill="1" applyBorder="1" applyAlignment="1">
      <alignment horizontal="center" vertical="center" wrapText="1"/>
    </xf>
    <xf numFmtId="178" fontId="16" fillId="2" borderId="49" xfId="0" applyNumberFormat="1" applyFont="1" applyFill="1" applyBorder="1" applyAlignment="1">
      <alignment horizontal="center" vertical="center" wrapText="1"/>
    </xf>
    <xf numFmtId="178" fontId="16" fillId="2" borderId="7" xfId="0" applyNumberFormat="1" applyFont="1" applyFill="1" applyBorder="1" applyAlignment="1">
      <alignment horizontal="center" vertical="center" wrapText="1"/>
    </xf>
    <xf numFmtId="178" fontId="16" fillId="2" borderId="44" xfId="0" applyNumberFormat="1" applyFont="1" applyFill="1" applyBorder="1" applyAlignment="1">
      <alignment horizontal="center" vertical="center" wrapText="1"/>
    </xf>
    <xf numFmtId="178" fontId="16" fillId="2" borderId="50" xfId="0" applyNumberFormat="1"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7" xfId="0" quotePrefix="1" applyFont="1" applyBorder="1" applyAlignment="1">
      <alignment horizontal="left" vertical="center" wrapText="1" indent="1"/>
    </xf>
    <xf numFmtId="0" fontId="5" fillId="0" borderId="43" xfId="0" applyFont="1" applyBorder="1" applyAlignment="1">
      <alignment horizontal="left" vertical="center" wrapText="1" indent="1"/>
    </xf>
    <xf numFmtId="0" fontId="5" fillId="0" borderId="48"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4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44" xfId="0" applyFont="1" applyBorder="1" applyAlignment="1">
      <alignment horizontal="left" vertical="center" wrapText="1" indent="1"/>
    </xf>
    <xf numFmtId="0" fontId="5" fillId="0" borderId="50" xfId="0" applyFont="1" applyBorder="1" applyAlignment="1">
      <alignment horizontal="left" vertical="center" wrapText="1" indent="1"/>
    </xf>
    <xf numFmtId="0" fontId="5" fillId="2" borderId="37" xfId="0" quotePrefix="1" applyFont="1" applyFill="1" applyBorder="1" applyAlignment="1">
      <alignment horizontal="left" vertical="center" wrapText="1" indent="1"/>
    </xf>
    <xf numFmtId="0" fontId="5" fillId="2" borderId="43" xfId="0" applyFont="1" applyFill="1" applyBorder="1" applyAlignment="1">
      <alignment horizontal="left" vertical="center" wrapText="1" indent="1"/>
    </xf>
    <xf numFmtId="0" fontId="5" fillId="2" borderId="48" xfId="0" applyFont="1" applyFill="1" applyBorder="1" applyAlignment="1">
      <alignment horizontal="left" vertical="center" wrapText="1" indent="1"/>
    </xf>
    <xf numFmtId="0" fontId="5" fillId="2" borderId="38" xfId="0" applyFont="1" applyFill="1" applyBorder="1" applyAlignment="1">
      <alignment horizontal="left" vertical="center" wrapText="1" indent="1"/>
    </xf>
    <xf numFmtId="0" fontId="5" fillId="2" borderId="0" xfId="0" applyFont="1" applyFill="1" applyBorder="1" applyAlignment="1">
      <alignment horizontal="left" vertical="center" wrapText="1" indent="1"/>
    </xf>
    <xf numFmtId="0" fontId="5" fillId="2" borderId="49"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44" xfId="0" applyFont="1" applyFill="1" applyBorder="1" applyAlignment="1">
      <alignment horizontal="left" vertical="center" wrapText="1" indent="1"/>
    </xf>
    <xf numFmtId="0" fontId="5" fillId="2" borderId="50" xfId="0" applyFont="1" applyFill="1" applyBorder="1" applyAlignment="1">
      <alignment horizontal="left" vertical="center" wrapText="1" indent="1"/>
    </xf>
    <xf numFmtId="0" fontId="5" fillId="0" borderId="56" xfId="0" applyFont="1" applyBorder="1" applyAlignment="1">
      <alignment horizontal="distributed" vertical="center" indent="1"/>
    </xf>
    <xf numFmtId="0" fontId="5" fillId="0" borderId="47" xfId="0" applyFont="1" applyBorder="1" applyAlignment="1">
      <alignment horizontal="distributed" vertical="center" indent="1"/>
    </xf>
    <xf numFmtId="0" fontId="5" fillId="0" borderId="57" xfId="0" applyFont="1" applyBorder="1" applyAlignment="1">
      <alignment horizontal="distributed" vertical="center" indent="1"/>
    </xf>
    <xf numFmtId="0" fontId="5" fillId="2" borderId="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0" borderId="0" xfId="0" applyFont="1" applyAlignment="1">
      <alignment horizontal="left"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26" xfId="0" applyFont="1" applyBorder="1" applyAlignment="1">
      <alignment horizontal="left" vertical="center" wrapText="1"/>
    </xf>
    <xf numFmtId="0" fontId="5" fillId="0" borderId="32" xfId="0" applyFont="1" applyBorder="1" applyAlignment="1">
      <alignment horizontal="left" vertical="center"/>
    </xf>
    <xf numFmtId="0" fontId="5" fillId="0" borderId="27" xfId="0" applyFont="1" applyBorder="1" applyAlignment="1">
      <alignment horizontal="left" vertical="center"/>
    </xf>
    <xf numFmtId="0" fontId="5" fillId="0" borderId="1" xfId="0" applyFont="1" applyBorder="1" applyAlignment="1">
      <alignment horizontal="left" vertical="center"/>
    </xf>
    <xf numFmtId="0" fontId="5" fillId="0" borderId="28" xfId="0" applyFont="1" applyBorder="1" applyAlignment="1">
      <alignment horizontal="left" vertical="center"/>
    </xf>
    <xf numFmtId="0" fontId="5" fillId="0" borderId="5" xfId="0" applyFont="1" applyBorder="1" applyAlignment="1">
      <alignment horizontal="left" vertical="center"/>
    </xf>
    <xf numFmtId="0" fontId="5" fillId="0" borderId="61" xfId="0" applyFont="1" applyBorder="1" applyAlignment="1">
      <alignment horizontal="left" vertical="center" wrapText="1"/>
    </xf>
    <xf numFmtId="0" fontId="5" fillId="0" borderId="47" xfId="0" applyFont="1" applyBorder="1" applyAlignment="1">
      <alignment horizontal="left" vertical="center" wrapText="1"/>
    </xf>
    <xf numFmtId="0" fontId="5" fillId="0" borderId="62" xfId="0" applyFont="1" applyBorder="1" applyAlignment="1">
      <alignment horizontal="left" vertical="center" wrapText="1"/>
    </xf>
    <xf numFmtId="0" fontId="5" fillId="0" borderId="29" xfId="0" applyFont="1" applyBorder="1" applyAlignment="1">
      <alignment horizontal="left" vertical="center"/>
    </xf>
    <xf numFmtId="0" fontId="5" fillId="0" borderId="4" xfId="0" applyFont="1" applyBorder="1" applyAlignment="1">
      <alignment horizontal="left" vertical="center"/>
    </xf>
    <xf numFmtId="0" fontId="5" fillId="0" borderId="30" xfId="0" applyFont="1" applyBorder="1" applyAlignment="1">
      <alignment horizontal="left" vertical="center"/>
    </xf>
    <xf numFmtId="0" fontId="5" fillId="0" borderId="6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18" fillId="0" borderId="1" xfId="0" applyFont="1" applyBorder="1" applyAlignment="1">
      <alignment horizontal="distributed" vertical="center"/>
    </xf>
    <xf numFmtId="178" fontId="5" fillId="0" borderId="1" xfId="0" applyNumberFormat="1" applyFont="1" applyBorder="1" applyAlignment="1">
      <alignment horizontal="right" vertical="center"/>
    </xf>
    <xf numFmtId="178" fontId="5" fillId="0" borderId="4" xfId="0" applyNumberFormat="1" applyFont="1" applyBorder="1" applyAlignment="1">
      <alignment horizontal="right" vertical="center"/>
    </xf>
    <xf numFmtId="0" fontId="18" fillId="0" borderId="5" xfId="0" applyFont="1" applyBorder="1" applyAlignment="1">
      <alignment horizontal="distributed" vertical="center"/>
    </xf>
    <xf numFmtId="178" fontId="5" fillId="0" borderId="5" xfId="0" applyNumberFormat="1" applyFont="1" applyBorder="1" applyAlignment="1">
      <alignment horizontal="right" vertical="center"/>
    </xf>
    <xf numFmtId="178" fontId="5" fillId="0" borderId="30" xfId="0" applyNumberFormat="1" applyFont="1" applyBorder="1" applyAlignment="1">
      <alignment horizontal="right" vertical="center"/>
    </xf>
    <xf numFmtId="0" fontId="17" fillId="0" borderId="0" xfId="0" applyFont="1" applyAlignment="1">
      <alignment horizontal="center" vertical="center"/>
    </xf>
    <xf numFmtId="0" fontId="5" fillId="0" borderId="32" xfId="0" applyFont="1" applyBorder="1" applyAlignment="1">
      <alignment horizontal="left" vertical="center" wrapText="1"/>
    </xf>
    <xf numFmtId="0" fontId="5" fillId="0" borderId="29"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30" xfId="0" applyFont="1" applyBorder="1" applyAlignment="1">
      <alignment horizontal="left" vertical="center" wrapText="1"/>
    </xf>
    <xf numFmtId="0" fontId="5" fillId="0" borderId="63" xfId="0" applyFont="1" applyBorder="1" applyAlignment="1">
      <alignment horizontal="center" vertical="center"/>
    </xf>
    <xf numFmtId="0" fontId="5" fillId="0" borderId="26" xfId="0" applyFont="1" applyBorder="1" applyAlignment="1">
      <alignment horizontal="left" vertical="center"/>
    </xf>
    <xf numFmtId="183" fontId="5" fillId="0" borderId="46" xfId="0" applyNumberFormat="1" applyFont="1" applyBorder="1" applyAlignment="1">
      <alignment horizontal="right" vertical="center"/>
    </xf>
    <xf numFmtId="183" fontId="5" fillId="0" borderId="67" xfId="0" applyNumberFormat="1" applyFont="1" applyBorder="1" applyAlignment="1">
      <alignment horizontal="right" vertical="center"/>
    </xf>
    <xf numFmtId="0" fontId="5" fillId="0" borderId="54" xfId="0" applyFont="1" applyBorder="1" applyAlignment="1">
      <alignment horizontal="center" vertical="center"/>
    </xf>
    <xf numFmtId="0" fontId="5" fillId="0" borderId="2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180" fontId="5" fillId="0" borderId="2" xfId="0" applyNumberFormat="1" applyFont="1" applyBorder="1" applyAlignment="1">
      <alignment vertical="center"/>
    </xf>
    <xf numFmtId="0" fontId="5" fillId="0" borderId="31" xfId="0" applyFont="1" applyBorder="1" applyAlignment="1">
      <alignment vertical="center"/>
    </xf>
    <xf numFmtId="184" fontId="5" fillId="0" borderId="2" xfId="1" applyNumberFormat="1" applyFont="1" applyBorder="1" applyAlignment="1">
      <alignment vertical="center"/>
    </xf>
    <xf numFmtId="184" fontId="5" fillId="0" borderId="31" xfId="1" applyNumberFormat="1" applyFont="1" applyBorder="1" applyAlignment="1">
      <alignment vertical="center"/>
    </xf>
    <xf numFmtId="180" fontId="5" fillId="0" borderId="31" xfId="0" applyNumberFormat="1" applyFont="1" applyBorder="1" applyAlignment="1">
      <alignment vertical="center"/>
    </xf>
    <xf numFmtId="180" fontId="5" fillId="0" borderId="46" xfId="0" applyNumberFormat="1" applyFont="1" applyBorder="1" applyAlignment="1">
      <alignment vertical="center"/>
    </xf>
    <xf numFmtId="180" fontId="5" fillId="0" borderId="68" xfId="0" applyNumberFormat="1" applyFont="1" applyBorder="1" applyAlignment="1">
      <alignment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183" fontId="5" fillId="0" borderId="2" xfId="0" applyNumberFormat="1" applyFont="1" applyBorder="1" applyAlignment="1">
      <alignment horizontal="right" vertical="center"/>
    </xf>
    <xf numFmtId="183" fontId="5" fillId="0" borderId="3" xfId="0" applyNumberFormat="1" applyFont="1" applyBorder="1" applyAlignment="1">
      <alignment horizontal="right" vertical="center"/>
    </xf>
    <xf numFmtId="184" fontId="5" fillId="0" borderId="2" xfId="1" applyNumberFormat="1" applyFont="1" applyBorder="1" applyAlignment="1">
      <alignment horizontal="right" vertical="center"/>
    </xf>
    <xf numFmtId="184" fontId="5" fillId="0" borderId="3" xfId="1" applyNumberFormat="1" applyFont="1" applyBorder="1" applyAlignment="1">
      <alignment horizontal="right" vertical="center"/>
    </xf>
    <xf numFmtId="0" fontId="5" fillId="0" borderId="54" xfId="0" applyFont="1" applyBorder="1" applyAlignment="1">
      <alignment horizontal="distributed" vertical="center" indent="1"/>
    </xf>
    <xf numFmtId="0" fontId="5" fillId="0" borderId="9" xfId="0" applyFont="1" applyBorder="1" applyAlignment="1">
      <alignment horizontal="center" vertical="center"/>
    </xf>
    <xf numFmtId="0" fontId="5" fillId="0" borderId="36" xfId="0" applyFont="1" applyBorder="1" applyAlignment="1">
      <alignment horizontal="center" vertical="center"/>
    </xf>
    <xf numFmtId="0" fontId="5" fillId="0" borderId="55" xfId="0" applyFont="1" applyBorder="1" applyAlignment="1">
      <alignment horizontal="center" vertical="center"/>
    </xf>
    <xf numFmtId="0" fontId="5" fillId="0" borderId="3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6" xfId="0" applyFont="1" applyBorder="1" applyAlignment="1">
      <alignment horizontal="center" vertical="center"/>
    </xf>
    <xf numFmtId="0" fontId="5" fillId="0" borderId="67" xfId="0" applyFont="1" applyBorder="1" applyAlignment="1">
      <alignment horizontal="center" vertical="center"/>
    </xf>
    <xf numFmtId="0" fontId="5" fillId="0" borderId="67"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84" fontId="5" fillId="0" borderId="3" xfId="1" applyNumberFormat="1" applyFont="1" applyBorder="1" applyAlignment="1">
      <alignment vertical="center"/>
    </xf>
    <xf numFmtId="180" fontId="5" fillId="0" borderId="3" xfId="0" applyNumberFormat="1" applyFont="1" applyBorder="1" applyAlignment="1">
      <alignment vertical="center"/>
    </xf>
    <xf numFmtId="0" fontId="5" fillId="0" borderId="31" xfId="0" applyFont="1" applyBorder="1" applyAlignment="1">
      <alignment horizontal="center" vertical="center"/>
    </xf>
    <xf numFmtId="0" fontId="5" fillId="0" borderId="69" xfId="0" quotePrefix="1"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183" fontId="5" fillId="0" borderId="2" xfId="0" applyNumberFormat="1" applyFont="1" applyBorder="1" applyAlignment="1">
      <alignment vertical="center"/>
    </xf>
    <xf numFmtId="183" fontId="5" fillId="0" borderId="31" xfId="0" applyNumberFormat="1" applyFont="1" applyBorder="1" applyAlignment="1">
      <alignment vertical="center"/>
    </xf>
    <xf numFmtId="183" fontId="5" fillId="0" borderId="46" xfId="0" applyNumberFormat="1" applyFont="1" applyBorder="1" applyAlignment="1">
      <alignment vertical="center"/>
    </xf>
    <xf numFmtId="183" fontId="5" fillId="0" borderId="68" xfId="0" applyNumberFormat="1" applyFont="1" applyBorder="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183" fontId="5" fillId="0" borderId="67" xfId="0" applyNumberFormat="1" applyFont="1" applyBorder="1" applyAlignment="1">
      <alignment vertical="center"/>
    </xf>
    <xf numFmtId="183" fontId="5" fillId="0" borderId="3" xfId="0" applyNumberFormat="1" applyFont="1" applyBorder="1" applyAlignment="1">
      <alignment vertical="center"/>
    </xf>
    <xf numFmtId="0" fontId="5" fillId="0" borderId="3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 xfId="0" applyFont="1" applyBorder="1" applyAlignment="1">
      <alignment horizontal="center" vertical="center" wrapText="1"/>
    </xf>
    <xf numFmtId="0" fontId="5" fillId="0" borderId="5" xfId="0" applyFont="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2" borderId="1"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45" xfId="0" applyFont="1" applyBorder="1" applyAlignment="1">
      <alignment horizontal="center" vertical="center"/>
    </xf>
    <xf numFmtId="0" fontId="5" fillId="0" borderId="29" xfId="0" applyFont="1" applyBorder="1" applyAlignment="1">
      <alignment horizontal="center" vertical="center" wrapText="1"/>
    </xf>
    <xf numFmtId="185" fontId="26" fillId="0" borderId="37" xfId="2" applyNumberFormat="1" applyFont="1" applyBorder="1" applyAlignment="1">
      <alignment vertical="center" shrinkToFit="1"/>
    </xf>
    <xf numFmtId="185" fontId="26" fillId="0" borderId="24" xfId="2" applyNumberFormat="1" applyFont="1" applyBorder="1" applyAlignment="1">
      <alignment vertical="center" shrinkToFit="1"/>
    </xf>
    <xf numFmtId="185" fontId="26" fillId="0" borderId="38" xfId="2" applyNumberFormat="1" applyFont="1" applyBorder="1" applyAlignment="1">
      <alignment vertical="center" shrinkToFit="1"/>
    </xf>
    <xf numFmtId="185" fontId="26" fillId="0" borderId="36" xfId="2" applyNumberFormat="1" applyFont="1" applyBorder="1" applyAlignment="1">
      <alignment vertical="center" shrinkToFit="1"/>
    </xf>
    <xf numFmtId="185" fontId="26" fillId="0" borderId="7" xfId="2" applyNumberFormat="1" applyFont="1" applyBorder="1" applyAlignment="1">
      <alignment vertical="center" shrinkToFit="1"/>
    </xf>
    <xf numFmtId="185" fontId="26" fillId="0" borderId="6" xfId="2" applyNumberFormat="1" applyFont="1" applyBorder="1" applyAlignment="1">
      <alignment vertical="center" shrinkToFit="1"/>
    </xf>
    <xf numFmtId="185" fontId="26" fillId="0" borderId="61" xfId="2" applyNumberFormat="1" applyFont="1" applyBorder="1" applyAlignment="1">
      <alignment vertical="center" shrinkToFit="1"/>
    </xf>
    <xf numFmtId="185" fontId="26" fillId="0" borderId="57" xfId="2" applyNumberFormat="1" applyFont="1" applyBorder="1" applyAlignment="1">
      <alignment vertical="center" shrinkToFit="1"/>
    </xf>
    <xf numFmtId="0" fontId="5" fillId="0" borderId="71" xfId="0" applyFont="1" applyBorder="1" applyAlignment="1">
      <alignment horizontal="center" vertical="center"/>
    </xf>
    <xf numFmtId="0" fontId="5" fillId="0" borderId="68" xfId="0" applyFont="1" applyBorder="1" applyAlignment="1">
      <alignment horizontal="center" vertical="center"/>
    </xf>
    <xf numFmtId="0" fontId="5" fillId="0" borderId="39" xfId="0" applyFont="1" applyBorder="1" applyAlignment="1">
      <alignment horizontal="center" vertical="center"/>
    </xf>
    <xf numFmtId="0" fontId="5" fillId="0" borderId="70" xfId="0" applyFont="1" applyBorder="1" applyAlignment="1">
      <alignment horizontal="center" vertical="center"/>
    </xf>
    <xf numFmtId="0" fontId="5" fillId="0" borderId="72" xfId="0" applyFont="1" applyBorder="1" applyAlignment="1">
      <alignment horizontal="center" vertical="center" textRotation="255"/>
    </xf>
    <xf numFmtId="0" fontId="5" fillId="0" borderId="41"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64" xfId="0" applyFont="1" applyBorder="1" applyAlignment="1">
      <alignment horizontal="center" vertical="center"/>
    </xf>
    <xf numFmtId="0" fontId="5" fillId="0" borderId="51"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Fill="1" applyAlignment="1">
      <alignment horizontal="left" vertical="center"/>
    </xf>
    <xf numFmtId="0" fontId="5" fillId="0" borderId="3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38" fontId="5" fillId="2" borderId="37" xfId="2" applyFont="1" applyFill="1" applyBorder="1" applyAlignment="1">
      <alignment vertical="center" shrinkToFit="1"/>
    </xf>
    <xf numFmtId="38" fontId="5" fillId="2" borderId="43" xfId="2" applyFont="1" applyFill="1" applyBorder="1" applyAlignment="1">
      <alignment vertical="center" shrinkToFit="1"/>
    </xf>
    <xf numFmtId="38" fontId="5" fillId="2" borderId="24" xfId="2" applyFont="1" applyFill="1" applyBorder="1" applyAlignment="1">
      <alignment vertical="center" shrinkToFit="1"/>
    </xf>
    <xf numFmtId="38" fontId="5" fillId="2" borderId="7" xfId="2" applyFont="1" applyFill="1" applyBorder="1" applyAlignment="1">
      <alignment vertical="center" shrinkToFit="1"/>
    </xf>
    <xf numFmtId="38" fontId="5" fillId="2" borderId="44" xfId="2" applyFont="1" applyFill="1" applyBorder="1" applyAlignment="1">
      <alignment vertical="center" shrinkToFit="1"/>
    </xf>
    <xf numFmtId="38" fontId="5" fillId="2" borderId="6" xfId="2" applyFont="1" applyFill="1" applyBorder="1" applyAlignment="1">
      <alignment vertical="center" shrinkToFit="1"/>
    </xf>
    <xf numFmtId="38" fontId="5" fillId="2" borderId="48" xfId="2" applyFont="1" applyFill="1" applyBorder="1" applyAlignment="1">
      <alignment vertical="center" shrinkToFit="1"/>
    </xf>
    <xf numFmtId="38" fontId="5" fillId="2" borderId="50" xfId="2" applyFont="1" applyFill="1" applyBorder="1" applyAlignment="1">
      <alignment vertical="center" shrinkToFit="1"/>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2" borderId="37"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50" xfId="0" applyFont="1" applyFill="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11" fillId="0" borderId="51" xfId="0" applyFont="1" applyBorder="1" applyAlignment="1">
      <alignment horizontal="center" vertical="center" wrapText="1"/>
    </xf>
    <xf numFmtId="0" fontId="11" fillId="0" borderId="52" xfId="0" applyFont="1" applyBorder="1" applyAlignment="1">
      <alignment horizontal="center" vertical="center"/>
    </xf>
    <xf numFmtId="0" fontId="11" fillId="0" borderId="9" xfId="0" applyFont="1" applyBorder="1" applyAlignment="1">
      <alignment horizontal="center" vertical="center"/>
    </xf>
    <xf numFmtId="0" fontId="11" fillId="0" borderId="38" xfId="0" applyFont="1" applyBorder="1" applyAlignment="1">
      <alignment horizontal="center" vertical="center"/>
    </xf>
    <xf numFmtId="0" fontId="11" fillId="0" borderId="0" xfId="0" applyFont="1" applyBorder="1" applyAlignment="1">
      <alignment horizontal="center" vertical="center"/>
    </xf>
    <xf numFmtId="0" fontId="11" fillId="0" borderId="36" xfId="0" applyFont="1" applyBorder="1" applyAlignment="1">
      <alignment horizontal="center" vertical="center"/>
    </xf>
    <xf numFmtId="0" fontId="11" fillId="0" borderId="7" xfId="0" applyFont="1" applyBorder="1" applyAlignment="1">
      <alignment horizontal="center" vertical="center"/>
    </xf>
    <xf numFmtId="0" fontId="11" fillId="0" borderId="44" xfId="0" applyFont="1" applyBorder="1" applyAlignment="1">
      <alignment horizontal="center" vertical="center"/>
    </xf>
    <xf numFmtId="0" fontId="11"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9" xfId="0" applyFont="1" applyFill="1" applyBorder="1" applyAlignment="1">
      <alignment horizontal="center" vertical="center"/>
    </xf>
    <xf numFmtId="0" fontId="5" fillId="0" borderId="38" xfId="0" applyFont="1" applyBorder="1" applyAlignment="1">
      <alignment horizontal="center" vertical="center"/>
    </xf>
    <xf numFmtId="0" fontId="5" fillId="0" borderId="0" xfId="0" applyFont="1" applyBorder="1" applyAlignment="1">
      <alignment horizontal="center" vertical="center"/>
    </xf>
    <xf numFmtId="0" fontId="20" fillId="0" borderId="37" xfId="0" applyFont="1" applyBorder="1" applyAlignment="1">
      <alignment horizontal="center" vertical="center" wrapText="1"/>
    </xf>
    <xf numFmtId="0" fontId="20" fillId="0" borderId="43" xfId="0" applyFont="1" applyBorder="1" applyAlignment="1">
      <alignment horizontal="center" vertical="center"/>
    </xf>
    <xf numFmtId="0" fontId="20" fillId="0" borderId="24" xfId="0" applyFont="1" applyBorder="1" applyAlignment="1">
      <alignment horizontal="center" vertical="center"/>
    </xf>
    <xf numFmtId="0" fontId="20" fillId="0" borderId="38" xfId="0" applyFont="1" applyBorder="1" applyAlignment="1">
      <alignment horizontal="center" vertical="center"/>
    </xf>
    <xf numFmtId="0" fontId="20" fillId="0" borderId="0" xfId="0" applyFont="1" applyBorder="1" applyAlignment="1">
      <alignment horizontal="center" vertical="center"/>
    </xf>
    <xf numFmtId="0" fontId="20" fillId="0" borderId="36" xfId="0" applyFont="1" applyBorder="1" applyAlignment="1">
      <alignment horizontal="center" vertical="center"/>
    </xf>
    <xf numFmtId="0" fontId="20" fillId="0" borderId="7" xfId="0" applyFont="1" applyBorder="1" applyAlignment="1">
      <alignment horizontal="center" vertical="center"/>
    </xf>
    <xf numFmtId="0" fontId="20" fillId="0" borderId="44" xfId="0" applyFont="1" applyBorder="1" applyAlignment="1">
      <alignment horizontal="center" vertical="center"/>
    </xf>
    <xf numFmtId="0" fontId="20" fillId="0" borderId="6"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8" xfId="0" applyFont="1" applyBorder="1" applyAlignment="1">
      <alignment horizontal="center" vertical="center" wrapText="1"/>
    </xf>
    <xf numFmtId="0" fontId="5" fillId="2" borderId="37" xfId="0" applyFont="1" applyFill="1" applyBorder="1" applyAlignment="1">
      <alignment horizontal="center" vertical="center" wrapText="1"/>
    </xf>
    <xf numFmtId="0" fontId="5" fillId="0" borderId="40" xfId="0" applyFont="1" applyBorder="1" applyAlignment="1">
      <alignment horizontal="center" vertical="center" textRotation="255"/>
    </xf>
    <xf numFmtId="0" fontId="5" fillId="0" borderId="7" xfId="0" applyFont="1" applyBorder="1" applyAlignment="1">
      <alignment horizontal="left" vertical="center"/>
    </xf>
    <xf numFmtId="0" fontId="5" fillId="0" borderId="44" xfId="0" applyFont="1" applyBorder="1" applyAlignment="1">
      <alignment horizontal="left" vertical="center"/>
    </xf>
    <xf numFmtId="0" fontId="5" fillId="0" borderId="6" xfId="0" applyFont="1" applyBorder="1" applyAlignment="1">
      <alignment horizontal="left" vertical="center"/>
    </xf>
    <xf numFmtId="179" fontId="5" fillId="0" borderId="37" xfId="0" applyNumberFormat="1" applyFont="1" applyBorder="1" applyAlignment="1">
      <alignment horizontal="center" vertical="center"/>
    </xf>
    <xf numFmtId="179" fontId="5" fillId="0" borderId="43" xfId="0" applyNumberFormat="1" applyFont="1" applyBorder="1" applyAlignment="1">
      <alignment horizontal="center" vertical="center"/>
    </xf>
    <xf numFmtId="179" fontId="5" fillId="0" borderId="24" xfId="0" applyNumberFormat="1" applyFont="1" applyBorder="1" applyAlignment="1">
      <alignment horizontal="center" vertical="center"/>
    </xf>
    <xf numFmtId="0" fontId="11" fillId="0" borderId="37" xfId="0" applyFont="1" applyBorder="1" applyAlignment="1">
      <alignment horizontal="right" vertical="center"/>
    </xf>
    <xf numFmtId="0" fontId="11" fillId="0" borderId="43" xfId="0" applyFont="1" applyBorder="1" applyAlignment="1">
      <alignment horizontal="right" vertical="center"/>
    </xf>
    <xf numFmtId="0" fontId="11" fillId="0" borderId="24" xfId="0" applyFont="1" applyBorder="1" applyAlignment="1">
      <alignment horizontal="right" vertical="center"/>
    </xf>
    <xf numFmtId="0" fontId="11" fillId="0" borderId="7" xfId="0" applyFont="1" applyBorder="1" applyAlignment="1">
      <alignment horizontal="left" vertical="center"/>
    </xf>
    <xf numFmtId="0" fontId="11" fillId="0" borderId="44" xfId="0" applyFont="1" applyBorder="1" applyAlignment="1">
      <alignment horizontal="left" vertical="center"/>
    </xf>
    <xf numFmtId="0" fontId="11" fillId="0" borderId="6" xfId="0" applyFont="1" applyBorder="1" applyAlignment="1">
      <alignment horizontal="left" vertical="center"/>
    </xf>
    <xf numFmtId="0" fontId="5" fillId="0" borderId="52" xfId="0" applyFont="1" applyBorder="1" applyAlignment="1">
      <alignment horizontal="left" vertical="center"/>
    </xf>
    <xf numFmtId="0" fontId="11" fillId="0" borderId="5" xfId="0" applyFont="1" applyBorder="1" applyAlignment="1">
      <alignment horizontal="center" vertical="center"/>
    </xf>
    <xf numFmtId="0" fontId="5" fillId="0" borderId="8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7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6" fillId="0" borderId="0" xfId="0" applyFont="1" applyAlignment="1">
      <alignment horizontal="center"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5" fillId="0" borderId="34" xfId="0" applyFont="1" applyBorder="1" applyAlignment="1">
      <alignment horizontal="left" vertical="center"/>
    </xf>
    <xf numFmtId="0" fontId="5" fillId="0" borderId="77" xfId="0" applyFont="1" applyBorder="1" applyAlignment="1">
      <alignment horizontal="center" vertical="center"/>
    </xf>
    <xf numFmtId="0" fontId="5" fillId="0" borderId="0" xfId="0" applyFont="1" applyBorder="1" applyAlignment="1">
      <alignment vertical="center"/>
    </xf>
    <xf numFmtId="0" fontId="5" fillId="0" borderId="48" xfId="0" applyFont="1" applyBorder="1" applyAlignment="1">
      <alignment horizontal="center" vertical="center"/>
    </xf>
    <xf numFmtId="0" fontId="5" fillId="0" borderId="78" xfId="0" applyFont="1" applyBorder="1" applyAlignment="1">
      <alignment horizontal="center" vertical="center"/>
    </xf>
    <xf numFmtId="47" fontId="5" fillId="0" borderId="1" xfId="0" quotePrefix="1" applyNumberFormat="1" applyFont="1" applyBorder="1" applyAlignment="1">
      <alignment horizontal="center"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33" xfId="0" applyFont="1" applyBorder="1" applyAlignment="1">
      <alignment horizontal="center" vertical="center"/>
    </xf>
    <xf numFmtId="0" fontId="5" fillId="0" borderId="5" xfId="0" applyFont="1" applyBorder="1" applyAlignment="1">
      <alignment vertical="center"/>
    </xf>
    <xf numFmtId="0" fontId="5" fillId="0" borderId="30" xfId="0" applyFont="1" applyBorder="1" applyAlignment="1">
      <alignment vertical="center"/>
    </xf>
    <xf numFmtId="0" fontId="5" fillId="0" borderId="26" xfId="0" applyFont="1" applyBorder="1" applyAlignment="1">
      <alignment horizontal="center" vertical="center"/>
    </xf>
    <xf numFmtId="0" fontId="5" fillId="0" borderId="33" xfId="0" applyFont="1" applyBorder="1" applyAlignment="1">
      <alignment horizontal="left" vertical="center"/>
    </xf>
    <xf numFmtId="0" fontId="5" fillId="0" borderId="79" xfId="0" applyFont="1" applyBorder="1" applyAlignment="1">
      <alignment horizontal="lef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10" fillId="0" borderId="52" xfId="0" applyFont="1" applyBorder="1" applyAlignment="1">
      <alignment vertical="center"/>
    </xf>
    <xf numFmtId="0" fontId="10" fillId="0" borderId="0" xfId="0" applyFont="1" applyBorder="1" applyAlignment="1">
      <alignment vertical="center"/>
    </xf>
    <xf numFmtId="182" fontId="5" fillId="0" borderId="5" xfId="0" applyNumberFormat="1" applyFont="1" applyBorder="1" applyAlignment="1">
      <alignment horizontal="center" vertical="center"/>
    </xf>
    <xf numFmtId="182" fontId="5" fillId="0" borderId="30" xfId="0" applyNumberFormat="1" applyFont="1" applyBorder="1" applyAlignment="1">
      <alignment horizontal="center" vertical="center"/>
    </xf>
    <xf numFmtId="0" fontId="5" fillId="0" borderId="27" xfId="0" applyFont="1" applyBorder="1" applyAlignment="1">
      <alignment horizontal="center" vertical="center"/>
    </xf>
    <xf numFmtId="182" fontId="5" fillId="0" borderId="28" xfId="0" applyNumberFormat="1" applyFont="1" applyBorder="1" applyAlignment="1">
      <alignment horizontal="center" vertical="center"/>
    </xf>
    <xf numFmtId="0" fontId="5" fillId="0" borderId="41" xfId="0" applyFont="1" applyBorder="1" applyAlignment="1">
      <alignment horizontal="center" vertical="center"/>
    </xf>
    <xf numFmtId="182" fontId="5" fillId="0" borderId="41" xfId="0" applyNumberFormat="1" applyFont="1" applyBorder="1" applyAlignment="1">
      <alignment horizontal="center" vertical="center"/>
    </xf>
    <xf numFmtId="182" fontId="5" fillId="0" borderId="39" xfId="0" applyNumberFormat="1" applyFont="1" applyBorder="1" applyAlignment="1">
      <alignment horizontal="center" vertical="center"/>
    </xf>
    <xf numFmtId="182" fontId="5" fillId="0" borderId="38" xfId="0" applyNumberFormat="1" applyFont="1" applyBorder="1" applyAlignment="1">
      <alignment horizontal="center" vertical="center"/>
    </xf>
    <xf numFmtId="0" fontId="5" fillId="0" borderId="47" xfId="0" applyFont="1" applyBorder="1" applyAlignment="1">
      <alignment vertical="center"/>
    </xf>
    <xf numFmtId="0" fontId="5" fillId="0" borderId="28" xfId="0" applyFont="1" applyBorder="1" applyAlignment="1">
      <alignment horizontal="center" vertical="center"/>
    </xf>
    <xf numFmtId="0" fontId="5" fillId="0" borderId="77" xfId="0" applyFont="1" applyBorder="1" applyAlignment="1">
      <alignment vertical="center"/>
    </xf>
    <xf numFmtId="0" fontId="5" fillId="0" borderId="74" xfId="0" applyFont="1" applyBorder="1" applyAlignment="1">
      <alignment vertical="center"/>
    </xf>
    <xf numFmtId="0" fontId="5" fillId="0" borderId="75" xfId="0" applyFont="1" applyBorder="1" applyAlignment="1">
      <alignment vertical="center"/>
    </xf>
    <xf numFmtId="0" fontId="5" fillId="0" borderId="77" xfId="0" applyFont="1" applyBorder="1" applyAlignment="1">
      <alignment horizontal="left" vertical="center"/>
    </xf>
    <xf numFmtId="0" fontId="5" fillId="0" borderId="74" xfId="0" applyFont="1" applyBorder="1" applyAlignment="1">
      <alignment horizontal="left" vertical="center"/>
    </xf>
    <xf numFmtId="0" fontId="5" fillId="0" borderId="78" xfId="0" applyFont="1" applyBorder="1" applyAlignment="1">
      <alignment horizontal="left" vertical="center"/>
    </xf>
    <xf numFmtId="0" fontId="10" fillId="0" borderId="32" xfId="0" applyFont="1" applyBorder="1" applyAlignment="1">
      <alignment horizontal="center" vertical="center" wrapText="1"/>
    </xf>
    <xf numFmtId="0" fontId="10" fillId="0" borderId="32" xfId="0" applyFont="1" applyBorder="1" applyAlignment="1">
      <alignment horizontal="center" vertical="center"/>
    </xf>
    <xf numFmtId="0" fontId="5" fillId="0" borderId="26" xfId="0" applyFont="1" applyBorder="1" applyAlignment="1">
      <alignment horizontal="center" vertical="center" wrapText="1"/>
    </xf>
    <xf numFmtId="181" fontId="5" fillId="0" borderId="1" xfId="0" applyNumberFormat="1" applyFont="1" applyBorder="1" applyAlignment="1">
      <alignment horizontal="center" vertical="center"/>
    </xf>
    <xf numFmtId="2" fontId="5" fillId="0" borderId="37" xfId="0" applyNumberFormat="1" applyFont="1" applyBorder="1" applyAlignment="1">
      <alignment horizontal="center" vertical="center"/>
    </xf>
    <xf numFmtId="2" fontId="5" fillId="0" borderId="24" xfId="0" applyNumberFormat="1" applyFont="1" applyBorder="1" applyAlignment="1">
      <alignment horizontal="center" vertical="center"/>
    </xf>
    <xf numFmtId="2" fontId="5" fillId="0" borderId="7" xfId="0" applyNumberFormat="1" applyFont="1" applyBorder="1" applyAlignment="1">
      <alignment horizontal="center" vertical="center"/>
    </xf>
    <xf numFmtId="2" fontId="5" fillId="0" borderId="6" xfId="0" applyNumberFormat="1" applyFont="1" applyBorder="1" applyAlignment="1">
      <alignment horizontal="center" vertical="center"/>
    </xf>
    <xf numFmtId="0" fontId="5" fillId="0" borderId="79" xfId="0" applyFont="1" applyBorder="1" applyAlignment="1">
      <alignment horizontal="center" vertical="center"/>
    </xf>
    <xf numFmtId="0" fontId="5" fillId="0" borderId="27" xfId="0" applyFont="1" applyBorder="1" applyAlignment="1">
      <alignment horizontal="distributed" vertical="center" indent="1"/>
    </xf>
    <xf numFmtId="0" fontId="5" fillId="0" borderId="1" xfId="0" applyFont="1" applyBorder="1" applyAlignment="1">
      <alignment horizontal="distributed" vertical="center" indent="1"/>
    </xf>
    <xf numFmtId="0" fontId="12" fillId="0" borderId="0" xfId="0" applyFont="1" applyAlignment="1">
      <alignment horizontal="center" vertical="center"/>
    </xf>
    <xf numFmtId="0" fontId="11" fillId="0" borderId="29" xfId="0" applyFont="1" applyBorder="1" applyAlignment="1">
      <alignment horizontal="center" vertical="center"/>
    </xf>
    <xf numFmtId="0" fontId="11" fillId="0" borderId="4" xfId="0" applyFont="1" applyBorder="1" applyAlignment="1">
      <alignment horizontal="center" vertical="center"/>
    </xf>
    <xf numFmtId="0" fontId="11" fillId="0" borderId="32" xfId="0" applyFont="1" applyBorder="1" applyAlignment="1">
      <alignment horizontal="center" vertical="center"/>
    </xf>
    <xf numFmtId="0" fontId="11" fillId="0" borderId="72" xfId="0" applyFont="1" applyBorder="1" applyAlignment="1">
      <alignment horizontal="center" vertical="center"/>
    </xf>
    <xf numFmtId="0" fontId="11" fillId="0" borderId="40" xfId="0" applyFont="1" applyBorder="1" applyAlignment="1">
      <alignment horizontal="center" vertical="center"/>
    </xf>
    <xf numFmtId="0" fontId="11" fillId="0" borderId="64" xfId="0" applyFont="1" applyBorder="1" applyAlignment="1">
      <alignment horizontal="center" vertical="center"/>
    </xf>
    <xf numFmtId="0" fontId="11" fillId="0" borderId="3" xfId="0" applyFont="1" applyBorder="1" applyAlignment="1">
      <alignment horizontal="center" vertical="center"/>
    </xf>
    <xf numFmtId="0" fontId="19" fillId="0" borderId="64" xfId="0" applyFont="1" applyBorder="1" applyAlignment="1">
      <alignment horizontal="center" vertical="center" wrapText="1"/>
    </xf>
    <xf numFmtId="0" fontId="19" fillId="0" borderId="3" xfId="0" applyFont="1" applyBorder="1" applyAlignment="1">
      <alignment horizontal="center" vertical="center"/>
    </xf>
    <xf numFmtId="0" fontId="11" fillId="0" borderId="69" xfId="0" applyFont="1" applyBorder="1" applyAlignment="1">
      <alignment horizontal="center" vertical="center"/>
    </xf>
    <xf numFmtId="0" fontId="11" fillId="0" borderId="2" xfId="0" applyFont="1" applyBorder="1" applyAlignment="1">
      <alignment horizontal="center" vertical="center"/>
    </xf>
    <xf numFmtId="0" fontId="11" fillId="0" borderId="46" xfId="0" applyFont="1" applyBorder="1" applyAlignment="1">
      <alignment horizontal="center" vertical="center"/>
    </xf>
    <xf numFmtId="0" fontId="11" fillId="0" borderId="67" xfId="0" applyFont="1" applyBorder="1" applyAlignment="1">
      <alignment horizontal="center" vertical="center"/>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68" xfId="0" applyFont="1" applyBorder="1" applyAlignment="1">
      <alignment horizontal="center" vertical="center"/>
    </xf>
    <xf numFmtId="0" fontId="5" fillId="0" borderId="0" xfId="0" applyFont="1" applyAlignment="1">
      <alignment vertical="distributed" wrapText="1"/>
    </xf>
    <xf numFmtId="0" fontId="5" fillId="0" borderId="37" xfId="0" applyFont="1" applyBorder="1" applyAlignment="1">
      <alignment horizontal="distributed" vertical="center" indent="1"/>
    </xf>
    <xf numFmtId="0" fontId="5" fillId="0" borderId="38" xfId="0" applyFont="1" applyBorder="1" applyAlignment="1">
      <alignment horizontal="distributed" vertical="center" indent="1"/>
    </xf>
    <xf numFmtId="0" fontId="5" fillId="0" borderId="37" xfId="0" applyFont="1" applyBorder="1" applyAlignment="1">
      <alignment horizontal="left" vertical="center" indent="1"/>
    </xf>
    <xf numFmtId="0" fontId="5" fillId="0" borderId="43" xfId="0" applyFont="1" applyBorder="1" applyAlignment="1">
      <alignment horizontal="left" vertical="center" indent="1"/>
    </xf>
    <xf numFmtId="0" fontId="5" fillId="0" borderId="24" xfId="0" applyFont="1" applyBorder="1" applyAlignment="1">
      <alignment horizontal="left" vertical="center" indent="1"/>
    </xf>
    <xf numFmtId="0" fontId="5" fillId="0" borderId="7" xfId="0" applyFont="1" applyBorder="1" applyAlignment="1">
      <alignment horizontal="distributed" vertical="center" indent="1"/>
    </xf>
    <xf numFmtId="0" fontId="5" fillId="0" borderId="33" xfId="0" applyFont="1" applyBorder="1" applyAlignment="1">
      <alignment horizontal="right" vertical="center" indent="1"/>
    </xf>
    <xf numFmtId="0" fontId="5" fillId="0" borderId="35" xfId="0" applyFont="1" applyBorder="1" applyAlignment="1">
      <alignment horizontal="right" vertical="center" indent="1"/>
    </xf>
    <xf numFmtId="0" fontId="5" fillId="0" borderId="33" xfId="0" applyFont="1" applyBorder="1" applyAlignment="1">
      <alignment horizontal="distributed" vertical="center" indent="1"/>
    </xf>
    <xf numFmtId="0" fontId="5" fillId="0" borderId="34" xfId="0" applyFont="1" applyBorder="1" applyAlignment="1">
      <alignment horizontal="distributed" vertical="center" indent="1"/>
    </xf>
    <xf numFmtId="0" fontId="5" fillId="0" borderId="35" xfId="0" applyFont="1" applyBorder="1" applyAlignment="1">
      <alignment horizontal="distributed" vertical="center" indent="1"/>
    </xf>
    <xf numFmtId="0" fontId="5" fillId="0" borderId="7" xfId="0" applyFont="1" applyBorder="1" applyAlignment="1">
      <alignment horizontal="left" vertical="center" indent="1"/>
    </xf>
    <xf numFmtId="0" fontId="5" fillId="0" borderId="44" xfId="0" applyFont="1" applyBorder="1" applyAlignment="1">
      <alignment horizontal="left" vertical="center" indent="1"/>
    </xf>
    <xf numFmtId="0" fontId="5" fillId="0" borderId="6" xfId="0" applyFont="1" applyBorder="1" applyAlignment="1">
      <alignment horizontal="left" vertical="center" indent="1"/>
    </xf>
    <xf numFmtId="0" fontId="5" fillId="0" borderId="40" xfId="0" applyFont="1" applyBorder="1" applyAlignment="1">
      <alignment horizontal="center" vertical="center" wrapText="1"/>
    </xf>
    <xf numFmtId="0" fontId="5" fillId="0" borderId="67" xfId="0" applyFont="1" applyBorder="1" applyAlignment="1">
      <alignment horizontal="left" vertical="center"/>
    </xf>
    <xf numFmtId="0" fontId="5" fillId="0" borderId="3" xfId="0" applyFont="1" applyBorder="1" applyAlignment="1">
      <alignment horizontal="left" vertical="center" wrapText="1"/>
    </xf>
    <xf numFmtId="0" fontId="5" fillId="0" borderId="67" xfId="0" applyFont="1" applyBorder="1" applyAlignment="1">
      <alignment horizontal="left" vertical="center" wrapText="1"/>
    </xf>
    <xf numFmtId="0" fontId="5" fillId="0" borderId="0" xfId="0" applyFont="1" applyAlignment="1">
      <alignment horizontal="right" vertical="center"/>
    </xf>
    <xf numFmtId="0" fontId="5" fillId="2" borderId="24"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0" xfId="0" applyFont="1" applyAlignment="1">
      <alignment horizontal="center" vertical="center" wrapText="1"/>
    </xf>
    <xf numFmtId="0" fontId="6" fillId="4" borderId="38" xfId="4" applyFont="1" applyFill="1" applyBorder="1" applyAlignment="1">
      <alignment vertical="center" wrapText="1"/>
    </xf>
    <xf numFmtId="0" fontId="6" fillId="4" borderId="0" xfId="4" applyFont="1" applyFill="1" applyBorder="1" applyAlignment="1">
      <alignment vertical="center" wrapText="1"/>
    </xf>
    <xf numFmtId="0" fontId="6" fillId="4" borderId="36" xfId="4" applyFont="1" applyFill="1" applyBorder="1" applyAlignment="1">
      <alignment vertical="center" wrapText="1"/>
    </xf>
    <xf numFmtId="0" fontId="6" fillId="0" borderId="51" xfId="4" applyBorder="1" applyAlignment="1">
      <alignment shrinkToFit="1"/>
    </xf>
    <xf numFmtId="0" fontId="6" fillId="0" borderId="52" xfId="4" applyBorder="1" applyAlignment="1">
      <alignment shrinkToFit="1"/>
    </xf>
    <xf numFmtId="0" fontId="6" fillId="0" borderId="53" xfId="4" applyBorder="1" applyAlignment="1">
      <alignment shrinkToFit="1"/>
    </xf>
    <xf numFmtId="0" fontId="6" fillId="0" borderId="0" xfId="4" applyAlignment="1">
      <alignment horizontal="center"/>
    </xf>
    <xf numFmtId="0" fontId="6" fillId="4" borderId="38" xfId="4" applyFill="1" applyBorder="1" applyAlignment="1">
      <alignment vertical="center" wrapText="1"/>
    </xf>
    <xf numFmtId="0" fontId="6" fillId="4" borderId="0" xfId="4" applyFill="1" applyBorder="1" applyAlignment="1">
      <alignment vertical="center" wrapText="1"/>
    </xf>
    <xf numFmtId="0" fontId="6" fillId="4" borderId="49" xfId="4" applyFill="1" applyBorder="1" applyAlignment="1">
      <alignment vertical="center" wrapText="1"/>
    </xf>
    <xf numFmtId="0" fontId="6" fillId="0" borderId="37" xfId="4" applyFont="1" applyBorder="1" applyAlignment="1">
      <alignment shrinkToFit="1"/>
    </xf>
    <xf numFmtId="0" fontId="6" fillId="0" borderId="43" xfId="4" applyFont="1" applyBorder="1" applyAlignment="1">
      <alignment shrinkToFit="1"/>
    </xf>
    <xf numFmtId="0" fontId="6" fillId="0" borderId="24" xfId="4" applyFont="1" applyBorder="1" applyAlignment="1">
      <alignment shrinkToFit="1"/>
    </xf>
    <xf numFmtId="0" fontId="6" fillId="0" borderId="0" xfId="4" applyFont="1" applyAlignment="1">
      <alignment horizontal="center"/>
    </xf>
    <xf numFmtId="0" fontId="6" fillId="0" borderId="33" xfId="4" applyFont="1" applyBorder="1" applyAlignment="1">
      <alignment horizontal="center"/>
    </xf>
    <xf numFmtId="0" fontId="6" fillId="0" borderId="34" xfId="4" applyFont="1" applyBorder="1" applyAlignment="1">
      <alignment horizontal="center"/>
    </xf>
    <xf numFmtId="0" fontId="6" fillId="0" borderId="35" xfId="4" applyFont="1" applyBorder="1" applyAlignment="1">
      <alignment horizontal="center"/>
    </xf>
    <xf numFmtId="0" fontId="6" fillId="0" borderId="37" xfId="4" applyFont="1" applyBorder="1" applyAlignment="1">
      <alignment horizontal="center" vertical="center"/>
    </xf>
    <xf numFmtId="0" fontId="6" fillId="0" borderId="43" xfId="4" applyFont="1" applyBorder="1" applyAlignment="1">
      <alignment horizontal="center" vertical="center"/>
    </xf>
    <xf numFmtId="0" fontId="6" fillId="0" borderId="24" xfId="4" applyFont="1" applyBorder="1" applyAlignment="1">
      <alignment horizontal="center" vertical="center"/>
    </xf>
    <xf numFmtId="0" fontId="6" fillId="0" borderId="7" xfId="4" applyFont="1" applyBorder="1" applyAlignment="1">
      <alignment horizontal="center" vertical="center"/>
    </xf>
    <xf numFmtId="0" fontId="6" fillId="0" borderId="44" xfId="4" applyFont="1" applyBorder="1" applyAlignment="1">
      <alignment horizontal="center" vertical="center"/>
    </xf>
    <xf numFmtId="0" fontId="6" fillId="0" borderId="6" xfId="4" applyFont="1" applyBorder="1" applyAlignment="1">
      <alignment horizontal="center" vertical="center"/>
    </xf>
    <xf numFmtId="0" fontId="6" fillId="0" borderId="38" xfId="4" applyFont="1" applyBorder="1" applyAlignment="1">
      <alignment horizontal="center" vertical="center"/>
    </xf>
    <xf numFmtId="0" fontId="6" fillId="0" borderId="0" xfId="4" applyFont="1" applyBorder="1" applyAlignment="1">
      <alignment horizontal="center" vertical="center"/>
    </xf>
    <xf numFmtId="0" fontId="6" fillId="0" borderId="36" xfId="4" applyFont="1" applyBorder="1" applyAlignment="1">
      <alignment horizontal="center" vertical="center"/>
    </xf>
    <xf numFmtId="0" fontId="39" fillId="0" borderId="1" xfId="4" applyFont="1" applyBorder="1" applyAlignment="1">
      <alignment horizontal="center" vertical="center"/>
    </xf>
    <xf numFmtId="0" fontId="39" fillId="0" borderId="2" xfId="4" applyFont="1" applyBorder="1" applyAlignment="1">
      <alignment horizontal="center" vertical="center"/>
    </xf>
    <xf numFmtId="0" fontId="40" fillId="0" borderId="2" xfId="4" applyFont="1" applyBorder="1" applyAlignment="1">
      <alignment horizontal="center" vertical="center" wrapText="1"/>
    </xf>
    <xf numFmtId="0" fontId="40" fillId="0" borderId="3" xfId="4" applyFont="1" applyBorder="1" applyAlignment="1">
      <alignment horizontal="center" vertical="center"/>
    </xf>
    <xf numFmtId="0" fontId="36" fillId="0" borderId="2" xfId="4" applyFont="1" applyBorder="1" applyAlignment="1">
      <alignment horizontal="center" vertical="center" wrapText="1"/>
    </xf>
    <xf numFmtId="0" fontId="36" fillId="0" borderId="39" xfId="4" applyFont="1" applyBorder="1" applyAlignment="1">
      <alignment horizontal="center" vertical="center"/>
    </xf>
    <xf numFmtId="0" fontId="40" fillId="0" borderId="39" xfId="4" applyFont="1" applyBorder="1" applyAlignment="1">
      <alignment horizontal="center" vertical="center"/>
    </xf>
    <xf numFmtId="0" fontId="41" fillId="0" borderId="26" xfId="4" applyFont="1" applyBorder="1" applyAlignment="1">
      <alignment horizontal="center" vertical="center"/>
    </xf>
    <xf numFmtId="0" fontId="41" fillId="0" borderId="27" xfId="4" applyFont="1" applyBorder="1" applyAlignment="1">
      <alignment horizontal="center" vertical="center"/>
    </xf>
    <xf numFmtId="0" fontId="41" fillId="0" borderId="28" xfId="4" applyFont="1" applyBorder="1" applyAlignment="1">
      <alignment horizontal="center" vertical="center"/>
    </xf>
    <xf numFmtId="0" fontId="43" fillId="0" borderId="70" xfId="4" applyFont="1" applyBorder="1" applyAlignment="1">
      <alignment horizontal="center" vertical="center" wrapText="1"/>
    </xf>
    <xf numFmtId="0" fontId="43" fillId="0" borderId="67" xfId="4" applyFont="1" applyBorder="1" applyAlignment="1">
      <alignment horizontal="center" vertical="center"/>
    </xf>
    <xf numFmtId="0" fontId="36" fillId="0" borderId="31" xfId="4" applyFont="1" applyBorder="1" applyAlignment="1">
      <alignment horizontal="center" vertical="center"/>
    </xf>
    <xf numFmtId="0" fontId="40" fillId="0" borderId="46" xfId="4" applyFont="1" applyBorder="1" applyAlignment="1">
      <alignment horizontal="center" vertical="center" wrapText="1"/>
    </xf>
    <xf numFmtId="0" fontId="40" fillId="0" borderId="68" xfId="4" applyFont="1" applyBorder="1" applyAlignment="1">
      <alignment horizontal="center" vertical="center"/>
    </xf>
    <xf numFmtId="0" fontId="36" fillId="0" borderId="3" xfId="4" applyFont="1" applyBorder="1" applyAlignment="1">
      <alignment horizontal="center"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35" fillId="0" borderId="33" xfId="4" applyFont="1" applyBorder="1" applyAlignment="1">
      <alignment horizontal="center" vertical="center"/>
    </xf>
    <xf numFmtId="0" fontId="35" fillId="0" borderId="34" xfId="4" applyFont="1" applyBorder="1" applyAlignment="1">
      <alignment horizontal="center" vertical="center"/>
    </xf>
    <xf numFmtId="0" fontId="35" fillId="0" borderId="35" xfId="4" applyFont="1" applyBorder="1" applyAlignment="1">
      <alignment horizontal="center" vertical="center"/>
    </xf>
    <xf numFmtId="0" fontId="6" fillId="0" borderId="1" xfId="4" applyFont="1" applyBorder="1" applyAlignment="1">
      <alignment horizontal="center" vertical="center" wrapText="1"/>
    </xf>
    <xf numFmtId="0" fontId="6" fillId="0" borderId="33" xfId="4" applyFont="1" applyBorder="1" applyAlignment="1">
      <alignment horizontal="center" vertical="center"/>
    </xf>
    <xf numFmtId="0" fontId="6" fillId="0" borderId="34" xfId="4" applyFont="1" applyBorder="1" applyAlignment="1">
      <alignment horizontal="center" vertical="center"/>
    </xf>
    <xf numFmtId="0" fontId="6" fillId="0" borderId="35" xfId="4" applyFont="1" applyBorder="1" applyAlignment="1">
      <alignment horizontal="center" vertical="center"/>
    </xf>
    <xf numFmtId="0" fontId="6" fillId="0" borderId="1" xfId="4" applyFont="1" applyBorder="1" applyAlignment="1">
      <alignment horizontal="center"/>
    </xf>
    <xf numFmtId="0" fontId="6" fillId="0" borderId="39" xfId="4" applyFont="1" applyBorder="1" applyAlignment="1">
      <alignment horizontal="center" vertical="center"/>
    </xf>
    <xf numFmtId="0" fontId="6" fillId="0" borderId="3" xfId="4" applyFont="1" applyBorder="1" applyAlignment="1">
      <alignment horizontal="center" vertical="center"/>
    </xf>
    <xf numFmtId="0" fontId="6" fillId="0" borderId="2" xfId="4" applyFont="1" applyBorder="1" applyAlignment="1">
      <alignment horizontal="center" vertical="center" wrapText="1"/>
    </xf>
    <xf numFmtId="0" fontId="12" fillId="0" borderId="0" xfId="0" applyFont="1" applyBorder="1" applyAlignment="1">
      <alignment horizontal="center" vertical="center"/>
    </xf>
    <xf numFmtId="0" fontId="27" fillId="0" borderId="0" xfId="0" quotePrefix="1" applyFont="1" applyFill="1" applyBorder="1" applyAlignment="1">
      <alignment horizontal="righ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5" fillId="0" borderId="0" xfId="0" applyFont="1" applyBorder="1" applyAlignment="1">
      <alignment horizontal="left" vertical="center"/>
    </xf>
    <xf numFmtId="0" fontId="5" fillId="0" borderId="8" xfId="0" applyFont="1" applyBorder="1" applyAlignment="1">
      <alignment horizontal="distributed" vertical="center" wrapText="1" indent="1" shrinkToFit="1"/>
    </xf>
    <xf numFmtId="0" fontId="5" fillId="0" borderId="52" xfId="0" applyFont="1" applyBorder="1" applyAlignment="1">
      <alignment horizontal="distributed" vertical="center" indent="1" shrinkToFit="1"/>
    </xf>
    <xf numFmtId="0" fontId="5" fillId="0" borderId="9" xfId="0" applyFont="1" applyBorder="1" applyAlignment="1">
      <alignment horizontal="distributed" vertical="center" indent="1" shrinkToFit="1"/>
    </xf>
    <xf numFmtId="0" fontId="5" fillId="0" borderId="10" xfId="0" applyFont="1" applyBorder="1" applyAlignment="1">
      <alignment horizontal="distributed" vertical="center" indent="1" shrinkToFit="1"/>
    </xf>
    <xf numFmtId="0" fontId="5" fillId="0" borderId="44" xfId="0" applyFont="1" applyBorder="1" applyAlignment="1">
      <alignment horizontal="distributed" vertical="center" indent="1" shrinkToFit="1"/>
    </xf>
    <xf numFmtId="0" fontId="5" fillId="0" borderId="6" xfId="0" applyFont="1" applyBorder="1" applyAlignment="1">
      <alignment horizontal="distributed" vertical="center" indent="1" shrinkToFit="1"/>
    </xf>
    <xf numFmtId="0" fontId="27" fillId="0" borderId="51" xfId="0" quotePrefix="1" applyFont="1" applyFill="1" applyBorder="1" applyAlignment="1">
      <alignment horizontal="center" vertical="center"/>
    </xf>
    <xf numFmtId="0" fontId="27" fillId="0" borderId="52"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4" xfId="0" applyFont="1" applyBorder="1" applyAlignment="1">
      <alignment horizontal="distributed" vertical="center" wrapText="1" indent="1"/>
    </xf>
    <xf numFmtId="0" fontId="27" fillId="0" borderId="43" xfId="0" applyFont="1" applyBorder="1" applyAlignment="1">
      <alignment horizontal="distributed" vertical="center" indent="1"/>
    </xf>
    <xf numFmtId="0" fontId="27" fillId="0" borderId="24" xfId="0" applyFont="1" applyBorder="1" applyAlignment="1">
      <alignment horizontal="distributed" vertical="center" indent="1"/>
    </xf>
    <xf numFmtId="0" fontId="27" fillId="0" borderId="10" xfId="0" applyFont="1" applyBorder="1" applyAlignment="1">
      <alignment horizontal="distributed" vertical="center" indent="1"/>
    </xf>
    <xf numFmtId="0" fontId="27" fillId="0" borderId="44" xfId="0" applyFont="1" applyBorder="1" applyAlignment="1">
      <alignment horizontal="distributed" vertical="center" indent="1"/>
    </xf>
    <xf numFmtId="0" fontId="27" fillId="0" borderId="6" xfId="0" applyFont="1" applyBorder="1" applyAlignment="1">
      <alignment horizontal="distributed" vertical="center" indent="1"/>
    </xf>
    <xf numFmtId="0" fontId="27" fillId="0" borderId="37" xfId="0" applyFont="1" applyBorder="1" applyAlignment="1">
      <alignment horizontal="left" vertical="center" wrapText="1"/>
    </xf>
    <xf numFmtId="0" fontId="27" fillId="0" borderId="43" xfId="0" applyFont="1" applyBorder="1" applyAlignment="1">
      <alignment horizontal="left" vertical="center" wrapText="1"/>
    </xf>
    <xf numFmtId="0" fontId="27" fillId="0" borderId="48" xfId="0" applyFont="1" applyBorder="1" applyAlignment="1">
      <alignment horizontal="left" vertical="center" wrapText="1"/>
    </xf>
    <xf numFmtId="0" fontId="27" fillId="0" borderId="7" xfId="0" applyFont="1" applyBorder="1" applyAlignment="1">
      <alignment horizontal="left" vertical="center" wrapText="1"/>
    </xf>
    <xf numFmtId="0" fontId="27" fillId="0" borderId="44" xfId="0" applyFont="1" applyBorder="1" applyAlignment="1">
      <alignment horizontal="left" vertical="center" wrapText="1"/>
    </xf>
    <xf numFmtId="0" fontId="27" fillId="0" borderId="50" xfId="0" applyFont="1" applyBorder="1" applyAlignment="1">
      <alignment horizontal="left" vertical="center" wrapText="1"/>
    </xf>
    <xf numFmtId="178" fontId="28" fillId="0" borderId="37" xfId="0" applyNumberFormat="1" applyFont="1" applyBorder="1" applyAlignment="1">
      <alignment horizontal="center" vertical="center"/>
    </xf>
    <xf numFmtId="178" fontId="28" fillId="0" borderId="43" xfId="0" applyNumberFormat="1" applyFont="1" applyBorder="1" applyAlignment="1">
      <alignment horizontal="center" vertical="center"/>
    </xf>
    <xf numFmtId="178" fontId="28" fillId="0" borderId="48" xfId="0" applyNumberFormat="1" applyFont="1" applyBorder="1" applyAlignment="1">
      <alignment horizontal="center" vertical="center"/>
    </xf>
    <xf numFmtId="178" fontId="28" fillId="0" borderId="7" xfId="0" applyNumberFormat="1" applyFont="1" applyBorder="1" applyAlignment="1">
      <alignment horizontal="center" vertical="center"/>
    </xf>
    <xf numFmtId="178" fontId="28" fillId="0" borderId="44" xfId="0" applyNumberFormat="1" applyFont="1" applyBorder="1" applyAlignment="1">
      <alignment horizontal="center" vertical="center"/>
    </xf>
    <xf numFmtId="178" fontId="28" fillId="0" borderId="50" xfId="0" applyNumberFormat="1" applyFont="1" applyBorder="1" applyAlignment="1">
      <alignment horizontal="center" vertical="center"/>
    </xf>
    <xf numFmtId="0" fontId="27" fillId="0" borderId="54" xfId="0" applyFont="1" applyBorder="1" applyAlignment="1">
      <alignment horizontal="distributed" vertical="center" indent="1"/>
    </xf>
    <xf numFmtId="0" fontId="27" fillId="0" borderId="37" xfId="0" applyFont="1" applyBorder="1" applyAlignment="1">
      <alignment horizontal="center" vertical="center"/>
    </xf>
    <xf numFmtId="0" fontId="27" fillId="0" borderId="43" xfId="0" applyFont="1" applyBorder="1" applyAlignment="1">
      <alignment horizontal="center" vertical="center"/>
    </xf>
    <xf numFmtId="0" fontId="27" fillId="0" borderId="48" xfId="0" applyFont="1" applyBorder="1" applyAlignment="1">
      <alignment horizontal="center" vertical="center"/>
    </xf>
    <xf numFmtId="0" fontId="27" fillId="0" borderId="7" xfId="0" applyFont="1" applyBorder="1" applyAlignment="1">
      <alignment horizontal="center" vertical="center"/>
    </xf>
    <xf numFmtId="0" fontId="27" fillId="0" borderId="44" xfId="0" applyFont="1" applyBorder="1" applyAlignment="1">
      <alignment horizontal="center" vertical="center"/>
    </xf>
    <xf numFmtId="0" fontId="27" fillId="0" borderId="50" xfId="0" applyFont="1" applyBorder="1" applyAlignment="1">
      <alignment horizontal="center" vertical="center"/>
    </xf>
    <xf numFmtId="0" fontId="27" fillId="0" borderId="54" xfId="0" applyFont="1" applyBorder="1" applyAlignment="1">
      <alignment horizontal="center" vertical="center"/>
    </xf>
    <xf numFmtId="0" fontId="27" fillId="0" borderId="24" xfId="0" applyFont="1" applyBorder="1" applyAlignment="1">
      <alignment horizontal="center" vertical="center"/>
    </xf>
    <xf numFmtId="0" fontId="27" fillId="0" borderId="10" xfId="0" applyFont="1" applyBorder="1" applyAlignment="1">
      <alignment horizontal="center" vertical="center"/>
    </xf>
    <xf numFmtId="0" fontId="27" fillId="0" borderId="6" xfId="0" applyFont="1" applyBorder="1" applyAlignment="1">
      <alignment horizontal="center" vertical="center"/>
    </xf>
    <xf numFmtId="0" fontId="27" fillId="0" borderId="37" xfId="0" quotePrefix="1" applyFont="1" applyFill="1" applyBorder="1" applyAlignment="1">
      <alignment horizontal="center" vertical="center"/>
    </xf>
    <xf numFmtId="0" fontId="27" fillId="0" borderId="43"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69" xfId="0" applyFont="1" applyBorder="1" applyAlignment="1">
      <alignment horizontal="center" vertical="center" textRotation="255"/>
    </xf>
    <xf numFmtId="0" fontId="27" fillId="0" borderId="41" xfId="0" applyFont="1" applyBorder="1" applyAlignment="1">
      <alignment horizontal="center" vertical="center" textRotation="255"/>
    </xf>
    <xf numFmtId="0" fontId="27" fillId="0" borderId="40" xfId="0" applyFont="1" applyBorder="1" applyAlignment="1">
      <alignment horizontal="center" vertical="center" textRotation="255"/>
    </xf>
    <xf numFmtId="0" fontId="27" fillId="0" borderId="37" xfId="0" applyFont="1" applyBorder="1" applyAlignment="1">
      <alignment horizontal="left" vertical="center"/>
    </xf>
    <xf numFmtId="0" fontId="27" fillId="0" borderId="43" xfId="0" applyFont="1" applyBorder="1" applyAlignment="1">
      <alignment horizontal="left" vertical="center"/>
    </xf>
    <xf numFmtId="0" fontId="27" fillId="0" borderId="48" xfId="0" applyFont="1" applyBorder="1" applyAlignment="1">
      <alignment horizontal="left" vertical="center"/>
    </xf>
    <xf numFmtId="0" fontId="27" fillId="0" borderId="7" xfId="0" applyFont="1" applyBorder="1" applyAlignment="1">
      <alignment horizontal="left" vertical="center"/>
    </xf>
    <xf numFmtId="0" fontId="27" fillId="0" borderId="44" xfId="0" applyFont="1" applyBorder="1" applyAlignment="1">
      <alignment horizontal="left" vertical="center"/>
    </xf>
    <xf numFmtId="0" fontId="27" fillId="0" borderId="50" xfId="0" applyFont="1" applyBorder="1" applyAlignment="1">
      <alignment horizontal="left" vertical="center"/>
    </xf>
    <xf numFmtId="0" fontId="27" fillId="0" borderId="42" xfId="0" applyFont="1" applyBorder="1" applyAlignment="1">
      <alignment horizontal="center" vertical="center" textRotation="255"/>
    </xf>
    <xf numFmtId="0" fontId="27" fillId="0" borderId="61" xfId="0" applyFont="1" applyBorder="1" applyAlignment="1">
      <alignment horizontal="center" vertical="center"/>
    </xf>
    <xf numFmtId="0" fontId="27" fillId="0" borderId="57" xfId="0" applyFont="1" applyBorder="1" applyAlignment="1">
      <alignment horizontal="center" vertical="center"/>
    </xf>
    <xf numFmtId="0" fontId="27" fillId="0" borderId="47" xfId="0" applyFont="1" applyBorder="1" applyAlignment="1">
      <alignment horizontal="center" vertical="center"/>
    </xf>
    <xf numFmtId="0" fontId="27" fillId="0" borderId="62" xfId="0" applyFont="1" applyBorder="1" applyAlignment="1">
      <alignment horizontal="center" vertical="center"/>
    </xf>
    <xf numFmtId="0" fontId="30" fillId="0" borderId="0" xfId="0" applyFont="1" applyBorder="1" applyAlignment="1">
      <alignment horizontal="center" vertical="center"/>
    </xf>
    <xf numFmtId="0" fontId="27" fillId="0" borderId="0" xfId="0" applyFont="1" applyFill="1" applyBorder="1" applyAlignment="1">
      <alignment horizontal="left" vertical="center"/>
    </xf>
    <xf numFmtId="0" fontId="27" fillId="0" borderId="51" xfId="0" applyFont="1" applyBorder="1" applyAlignment="1">
      <alignment horizontal="left" vertical="center" wrapText="1"/>
    </xf>
    <xf numFmtId="0" fontId="27" fillId="0" borderId="52" xfId="0" applyFont="1" applyBorder="1" applyAlignment="1">
      <alignment horizontal="left" vertical="center" wrapText="1"/>
    </xf>
    <xf numFmtId="0" fontId="27" fillId="0" borderId="53" xfId="0" applyFont="1" applyBorder="1" applyAlignment="1">
      <alignment horizontal="left" vertical="center" wrapText="1"/>
    </xf>
    <xf numFmtId="0" fontId="5" fillId="0" borderId="54" xfId="0" applyFont="1" applyBorder="1" applyAlignment="1">
      <alignment horizontal="distributed" vertical="center" wrapText="1" indent="1" shrinkToFit="1"/>
    </xf>
    <xf numFmtId="0" fontId="5" fillId="0" borderId="43" xfId="0" applyFont="1" applyBorder="1" applyAlignment="1">
      <alignment horizontal="distributed" vertical="center" indent="1" shrinkToFit="1"/>
    </xf>
    <xf numFmtId="0" fontId="5" fillId="0" borderId="24" xfId="0" applyFont="1" applyBorder="1" applyAlignment="1">
      <alignment horizontal="distributed" vertical="center" indent="1" shrinkToFit="1"/>
    </xf>
    <xf numFmtId="178" fontId="27" fillId="0" borderId="37" xfId="0" applyNumberFormat="1" applyFont="1" applyBorder="1" applyAlignment="1">
      <alignment horizontal="right" vertical="center"/>
    </xf>
    <xf numFmtId="178" fontId="27" fillId="0" borderId="43" xfId="0" applyNumberFormat="1" applyFont="1" applyBorder="1" applyAlignment="1">
      <alignment horizontal="right" vertical="center"/>
    </xf>
    <xf numFmtId="178" fontId="27" fillId="0" borderId="48" xfId="0" applyNumberFormat="1" applyFont="1" applyBorder="1" applyAlignment="1">
      <alignment horizontal="right" vertical="center"/>
    </xf>
    <xf numFmtId="178" fontId="27" fillId="0" borderId="7" xfId="0" applyNumberFormat="1" applyFont="1" applyBorder="1" applyAlignment="1">
      <alignment horizontal="right" vertical="center"/>
    </xf>
    <xf numFmtId="178" fontId="27" fillId="0" borderId="44" xfId="0" applyNumberFormat="1" applyFont="1" applyBorder="1" applyAlignment="1">
      <alignment horizontal="right" vertical="center"/>
    </xf>
    <xf numFmtId="178" fontId="27" fillId="0" borderId="50" xfId="0" applyNumberFormat="1" applyFont="1" applyBorder="1" applyAlignment="1">
      <alignment horizontal="right" vertical="center"/>
    </xf>
    <xf numFmtId="0" fontId="27" fillId="0" borderId="61" xfId="0" applyFont="1" applyBorder="1" applyAlignment="1">
      <alignment horizontal="left" vertical="center"/>
    </xf>
    <xf numFmtId="0" fontId="27" fillId="0" borderId="47" xfId="0" applyFont="1" applyBorder="1" applyAlignment="1">
      <alignment horizontal="left" vertical="center"/>
    </xf>
    <xf numFmtId="0" fontId="27" fillId="0" borderId="62" xfId="0" applyFont="1" applyBorder="1" applyAlignment="1">
      <alignment horizontal="left" vertical="center"/>
    </xf>
    <xf numFmtId="0" fontId="30" fillId="0" borderId="0" xfId="0" applyFont="1" applyAlignment="1">
      <alignment horizontal="center" vertical="center"/>
    </xf>
    <xf numFmtId="0" fontId="27" fillId="0" borderId="0" xfId="0" applyFont="1" applyAlignment="1">
      <alignment vertical="center"/>
    </xf>
    <xf numFmtId="0" fontId="27" fillId="0" borderId="8" xfId="0" applyFont="1" applyBorder="1" applyAlignment="1">
      <alignment horizontal="distributed" vertical="center" wrapText="1" indent="1"/>
    </xf>
    <xf numFmtId="0" fontId="27" fillId="0" borderId="52" xfId="0" applyFont="1" applyBorder="1" applyAlignment="1">
      <alignment horizontal="distributed" vertical="center" wrapText="1" indent="1"/>
    </xf>
    <xf numFmtId="0" fontId="27" fillId="0" borderId="9" xfId="0" applyFont="1" applyBorder="1" applyAlignment="1">
      <alignment horizontal="distributed" vertical="center" wrapText="1" indent="1"/>
    </xf>
    <xf numFmtId="0" fontId="27" fillId="0" borderId="55" xfId="0" applyFont="1" applyBorder="1" applyAlignment="1">
      <alignment horizontal="distributed" vertical="center" wrapText="1" indent="1"/>
    </xf>
    <xf numFmtId="0" fontId="27" fillId="0" borderId="0" xfId="0" applyFont="1" applyBorder="1" applyAlignment="1">
      <alignment horizontal="distributed" vertical="center" wrapText="1" indent="1"/>
    </xf>
    <xf numFmtId="0" fontId="27" fillId="0" borderId="36" xfId="0" applyFont="1" applyBorder="1" applyAlignment="1">
      <alignment horizontal="distributed" vertical="center" wrapText="1" indent="1"/>
    </xf>
    <xf numFmtId="0" fontId="27" fillId="0" borderId="10" xfId="0" applyFont="1" applyBorder="1" applyAlignment="1">
      <alignment horizontal="distributed" vertical="center" wrapText="1" indent="1"/>
    </xf>
    <xf numFmtId="0" fontId="27" fillId="0" borderId="44" xfId="0" applyFont="1" applyBorder="1" applyAlignment="1">
      <alignment horizontal="distributed" vertical="center" wrapText="1" indent="1"/>
    </xf>
    <xf numFmtId="0" fontId="27" fillId="0" borderId="6" xfId="0" applyFont="1" applyBorder="1" applyAlignment="1">
      <alignment horizontal="distributed" vertical="center" wrapText="1" indent="1"/>
    </xf>
    <xf numFmtId="0" fontId="27" fillId="0" borderId="38" xfId="0" applyFont="1" applyBorder="1" applyAlignment="1">
      <alignment horizontal="left" vertical="center" wrapText="1"/>
    </xf>
    <xf numFmtId="0" fontId="27" fillId="0" borderId="0" xfId="0" applyFont="1" applyBorder="1" applyAlignment="1">
      <alignment horizontal="left" vertical="center" wrapText="1"/>
    </xf>
    <xf numFmtId="0" fontId="27" fillId="0" borderId="49" xfId="0" applyFont="1" applyBorder="1" applyAlignment="1">
      <alignment horizontal="left" vertical="center" wrapText="1"/>
    </xf>
    <xf numFmtId="0" fontId="27" fillId="0" borderId="43" xfId="0" applyFont="1" applyBorder="1" applyAlignment="1">
      <alignment horizontal="distributed" vertical="center" wrapText="1" indent="1"/>
    </xf>
    <xf numFmtId="0" fontId="27" fillId="0" borderId="24" xfId="0" applyFont="1" applyBorder="1" applyAlignment="1">
      <alignment horizontal="distributed" vertical="center" wrapText="1" indent="1"/>
    </xf>
    <xf numFmtId="178" fontId="28" fillId="0" borderId="37" xfId="0" applyNumberFormat="1" applyFont="1" applyBorder="1" applyAlignment="1">
      <alignment horizontal="center" vertical="center" wrapText="1"/>
    </xf>
    <xf numFmtId="178" fontId="28" fillId="0" borderId="43" xfId="0" applyNumberFormat="1" applyFont="1" applyBorder="1" applyAlignment="1">
      <alignment horizontal="center" vertical="center" wrapText="1"/>
    </xf>
    <xf numFmtId="178" fontId="28" fillId="0" borderId="48" xfId="0" applyNumberFormat="1" applyFont="1" applyBorder="1" applyAlignment="1">
      <alignment horizontal="center" vertical="center" wrapText="1"/>
    </xf>
    <xf numFmtId="178" fontId="28" fillId="0" borderId="38" xfId="0" applyNumberFormat="1" applyFont="1" applyBorder="1" applyAlignment="1">
      <alignment horizontal="center" vertical="center" wrapText="1"/>
    </xf>
    <xf numFmtId="178" fontId="28" fillId="0" borderId="0" xfId="0" applyNumberFormat="1" applyFont="1" applyBorder="1" applyAlignment="1">
      <alignment horizontal="center" vertical="center" wrapText="1"/>
    </xf>
    <xf numFmtId="178" fontId="28" fillId="0" borderId="49" xfId="0" applyNumberFormat="1" applyFont="1" applyBorder="1" applyAlignment="1">
      <alignment horizontal="center" vertical="center" wrapText="1"/>
    </xf>
    <xf numFmtId="178" fontId="28" fillId="0" borderId="7" xfId="0" applyNumberFormat="1" applyFont="1" applyBorder="1" applyAlignment="1">
      <alignment horizontal="center" vertical="center" wrapText="1"/>
    </xf>
    <xf numFmtId="178" fontId="28" fillId="0" borderId="44" xfId="0" applyNumberFormat="1" applyFont="1" applyBorder="1" applyAlignment="1">
      <alignment horizontal="center" vertical="center" wrapText="1"/>
    </xf>
    <xf numFmtId="178" fontId="28" fillId="0" borderId="50" xfId="0" applyNumberFormat="1" applyFont="1" applyBorder="1" applyAlignment="1">
      <alignment horizontal="center" vertical="center" wrapText="1"/>
    </xf>
    <xf numFmtId="0" fontId="27" fillId="0" borderId="56" xfId="0" applyFont="1" applyBorder="1" applyAlignment="1">
      <alignment horizontal="distributed" vertical="center" wrapText="1" indent="1"/>
    </xf>
    <xf numFmtId="0" fontId="27" fillId="0" borderId="47" xfId="0" applyFont="1" applyBorder="1" applyAlignment="1">
      <alignment horizontal="distributed" vertical="center" wrapText="1" indent="1"/>
    </xf>
    <xf numFmtId="0" fontId="27" fillId="0" borderId="57" xfId="0" applyFont="1" applyBorder="1" applyAlignment="1">
      <alignment horizontal="distributed" vertical="center" wrapText="1" indent="1"/>
    </xf>
    <xf numFmtId="0" fontId="32" fillId="0" borderId="61" xfId="0" applyFont="1" applyBorder="1" applyAlignment="1">
      <alignment horizontal="left" vertical="center" shrinkToFit="1"/>
    </xf>
    <xf numFmtId="0" fontId="32" fillId="0" borderId="47" xfId="0" applyFont="1" applyBorder="1" applyAlignment="1">
      <alignment horizontal="left" vertical="center" shrinkToFit="1"/>
    </xf>
    <xf numFmtId="0" fontId="32" fillId="0" borderId="62" xfId="0" applyFont="1" applyBorder="1" applyAlignment="1">
      <alignment horizontal="left" vertical="center" shrinkToFit="1"/>
    </xf>
    <xf numFmtId="0" fontId="27" fillId="0" borderId="37" xfId="0" quotePrefix="1" applyFont="1" applyBorder="1" applyAlignment="1">
      <alignment horizontal="center" vertical="center" wrapText="1"/>
    </xf>
    <xf numFmtId="0" fontId="27" fillId="0" borderId="43" xfId="0" quotePrefix="1" applyFont="1" applyBorder="1" applyAlignment="1">
      <alignment horizontal="center" vertical="center" wrapText="1"/>
    </xf>
    <xf numFmtId="0" fontId="27" fillId="0" borderId="48" xfId="0" quotePrefix="1" applyFont="1" applyBorder="1" applyAlignment="1">
      <alignment horizontal="center" vertical="center" wrapText="1"/>
    </xf>
    <xf numFmtId="0" fontId="27" fillId="0" borderId="38" xfId="0" quotePrefix="1" applyFont="1" applyBorder="1" applyAlignment="1">
      <alignment horizontal="center" vertical="center" wrapText="1"/>
    </xf>
    <xf numFmtId="0" fontId="27" fillId="0" borderId="0" xfId="0" quotePrefix="1" applyFont="1" applyBorder="1" applyAlignment="1">
      <alignment horizontal="center" vertical="center" wrapText="1"/>
    </xf>
    <xf numFmtId="0" fontId="27" fillId="0" borderId="49" xfId="0" quotePrefix="1" applyFont="1" applyBorder="1" applyAlignment="1">
      <alignment horizontal="center" vertical="center" wrapText="1"/>
    </xf>
    <xf numFmtId="0" fontId="27" fillId="0" borderId="7" xfId="0" quotePrefix="1" applyFont="1" applyBorder="1" applyAlignment="1">
      <alignment horizontal="center" vertical="center" wrapText="1"/>
    </xf>
    <xf numFmtId="0" fontId="27" fillId="0" borderId="44" xfId="0" quotePrefix="1" applyFont="1" applyBorder="1" applyAlignment="1">
      <alignment horizontal="center" vertical="center" wrapText="1"/>
    </xf>
    <xf numFmtId="0" fontId="27" fillId="0" borderId="50" xfId="0" quotePrefix="1" applyFont="1" applyBorder="1" applyAlignment="1">
      <alignment horizontal="center" vertical="center" wrapText="1"/>
    </xf>
    <xf numFmtId="0" fontId="27" fillId="0" borderId="51" xfId="0" quotePrefix="1" applyFont="1" applyBorder="1" applyAlignment="1">
      <alignment horizontal="center" vertical="center" wrapText="1"/>
    </xf>
    <xf numFmtId="0" fontId="27" fillId="0" borderId="52" xfId="0" quotePrefix="1" applyFont="1" applyBorder="1" applyAlignment="1">
      <alignment horizontal="center" vertical="center" wrapText="1"/>
    </xf>
    <xf numFmtId="0" fontId="27" fillId="0" borderId="53" xfId="0" quotePrefix="1" applyFont="1" applyBorder="1" applyAlignment="1">
      <alignment horizontal="center" vertical="center" wrapText="1"/>
    </xf>
    <xf numFmtId="0" fontId="27" fillId="0" borderId="61" xfId="0" quotePrefix="1" applyFont="1" applyBorder="1" applyAlignment="1">
      <alignment horizontal="center" vertical="center" wrapText="1"/>
    </xf>
    <xf numFmtId="0" fontId="27" fillId="0" borderId="47" xfId="0" quotePrefix="1" applyFont="1" applyBorder="1" applyAlignment="1">
      <alignment horizontal="center" vertical="center" wrapText="1"/>
    </xf>
    <xf numFmtId="0" fontId="27" fillId="0" borderId="62" xfId="0" quotePrefix="1" applyFont="1" applyBorder="1" applyAlignment="1">
      <alignment horizontal="center" vertical="center" wrapText="1"/>
    </xf>
    <xf numFmtId="0" fontId="32" fillId="0" borderId="51" xfId="0" quotePrefix="1" applyFont="1" applyBorder="1" applyAlignment="1">
      <alignment horizontal="left" vertical="center" wrapText="1"/>
    </xf>
    <xf numFmtId="0" fontId="32" fillId="0" borderId="52" xfId="0" quotePrefix="1" applyFont="1" applyBorder="1" applyAlignment="1">
      <alignment horizontal="left" vertical="center" wrapText="1"/>
    </xf>
    <xf numFmtId="0" fontId="32" fillId="0" borderId="53" xfId="0" quotePrefix="1" applyFont="1" applyBorder="1" applyAlignment="1">
      <alignment horizontal="left" vertical="center" wrapText="1"/>
    </xf>
    <xf numFmtId="0" fontId="32" fillId="0" borderId="38" xfId="0" quotePrefix="1" applyFont="1" applyBorder="1" applyAlignment="1">
      <alignment horizontal="left" vertical="center" wrapText="1"/>
    </xf>
    <xf numFmtId="0" fontId="32" fillId="0" borderId="0" xfId="0" quotePrefix="1" applyFont="1" applyBorder="1" applyAlignment="1">
      <alignment horizontal="left" vertical="center" wrapText="1"/>
    </xf>
    <xf numFmtId="0" fontId="32" fillId="0" borderId="49" xfId="0" quotePrefix="1" applyFont="1" applyBorder="1" applyAlignment="1">
      <alignment horizontal="left" vertical="center" wrapText="1"/>
    </xf>
    <xf numFmtId="0" fontId="32" fillId="0" borderId="7" xfId="0" quotePrefix="1" applyFont="1" applyBorder="1" applyAlignment="1">
      <alignment horizontal="left" vertical="center" wrapText="1"/>
    </xf>
    <xf numFmtId="0" fontId="32" fillId="0" borderId="44" xfId="0" quotePrefix="1" applyFont="1" applyBorder="1" applyAlignment="1">
      <alignment horizontal="left" vertical="center" wrapText="1"/>
    </xf>
    <xf numFmtId="0" fontId="32" fillId="0" borderId="50" xfId="0" quotePrefix="1" applyFont="1" applyBorder="1" applyAlignment="1">
      <alignment horizontal="left" vertical="center" wrapText="1"/>
    </xf>
    <xf numFmtId="0" fontId="27" fillId="0" borderId="37" xfId="0" quotePrefix="1" applyFont="1" applyBorder="1" applyAlignment="1">
      <alignment vertical="center" wrapText="1"/>
    </xf>
    <xf numFmtId="0" fontId="27" fillId="0" borderId="43" xfId="0" quotePrefix="1" applyFont="1" applyBorder="1" applyAlignment="1">
      <alignment vertical="center" wrapText="1"/>
    </xf>
    <xf numFmtId="0" fontId="27" fillId="0" borderId="48" xfId="0" quotePrefix="1" applyFont="1" applyBorder="1" applyAlignment="1">
      <alignment vertical="center" wrapText="1"/>
    </xf>
    <xf numFmtId="0" fontId="27" fillId="0" borderId="38" xfId="0" quotePrefix="1" applyFont="1" applyBorder="1" applyAlignment="1">
      <alignment vertical="center" wrapText="1"/>
    </xf>
    <xf numFmtId="0" fontId="27" fillId="0" borderId="0" xfId="0" quotePrefix="1" applyFont="1" applyBorder="1" applyAlignment="1">
      <alignment vertical="center" wrapText="1"/>
    </xf>
    <xf numFmtId="0" fontId="27" fillId="0" borderId="49" xfId="0" quotePrefix="1" applyFont="1" applyBorder="1" applyAlignment="1">
      <alignment vertical="center" wrapText="1"/>
    </xf>
    <xf numFmtId="0" fontId="27" fillId="0" borderId="7" xfId="0" quotePrefix="1" applyFont="1" applyBorder="1" applyAlignment="1">
      <alignment vertical="center" wrapText="1"/>
    </xf>
    <xf numFmtId="0" fontId="27" fillId="0" borderId="44" xfId="0" quotePrefix="1" applyFont="1" applyBorder="1" applyAlignment="1">
      <alignment vertical="center" wrapText="1"/>
    </xf>
    <xf numFmtId="0" fontId="27" fillId="0" borderId="50" xfId="0" quotePrefix="1" applyFont="1" applyBorder="1" applyAlignment="1">
      <alignment vertical="center" wrapText="1"/>
    </xf>
    <xf numFmtId="0" fontId="27" fillId="0" borderId="0" xfId="0" applyFont="1" applyBorder="1" applyAlignment="1">
      <alignment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6" xfId="0" applyFont="1" applyBorder="1" applyAlignment="1">
      <alignment horizontal="center" vertical="center" wrapText="1"/>
    </xf>
    <xf numFmtId="0" fontId="32" fillId="0" borderId="58" xfId="0" quotePrefix="1" applyFont="1" applyBorder="1" applyAlignment="1">
      <alignment horizontal="left" vertical="center" wrapText="1"/>
    </xf>
    <xf numFmtId="0" fontId="32" fillId="0" borderId="59" xfId="0" quotePrefix="1" applyFont="1" applyBorder="1" applyAlignment="1">
      <alignment horizontal="left" vertical="center" wrapText="1"/>
    </xf>
    <xf numFmtId="0" fontId="32" fillId="0" borderId="60" xfId="0" quotePrefix="1" applyFont="1" applyBorder="1" applyAlignment="1">
      <alignment horizontal="left" vertical="center" wrapText="1"/>
    </xf>
    <xf numFmtId="186" fontId="28" fillId="0" borderId="37" xfId="0" applyNumberFormat="1" applyFont="1" applyBorder="1" applyAlignment="1">
      <alignment horizontal="center" vertical="center" wrapText="1"/>
    </xf>
    <xf numFmtId="186" fontId="28" fillId="0" borderId="43" xfId="0" applyNumberFormat="1" applyFont="1" applyBorder="1" applyAlignment="1">
      <alignment horizontal="center" vertical="center" wrapText="1"/>
    </xf>
    <xf numFmtId="186" fontId="28" fillId="0" borderId="48" xfId="0" applyNumberFormat="1" applyFont="1" applyBorder="1" applyAlignment="1">
      <alignment horizontal="center" vertical="center" wrapText="1"/>
    </xf>
    <xf numFmtId="186" fontId="28" fillId="0" borderId="7" xfId="0" applyNumberFormat="1" applyFont="1" applyBorder="1" applyAlignment="1">
      <alignment horizontal="center" vertical="center" wrapText="1"/>
    </xf>
    <xf numFmtId="186" fontId="28" fillId="0" borderId="44" xfId="0" applyNumberFormat="1" applyFont="1" applyBorder="1" applyAlignment="1">
      <alignment horizontal="center" vertical="center" wrapText="1"/>
    </xf>
    <xf numFmtId="186" fontId="28" fillId="0" borderId="50" xfId="0" applyNumberFormat="1" applyFont="1" applyBorder="1" applyAlignment="1">
      <alignment horizontal="center" vertical="center" wrapText="1"/>
    </xf>
    <xf numFmtId="0" fontId="27" fillId="0" borderId="37" xfId="0" quotePrefix="1" applyFont="1" applyFill="1" applyBorder="1" applyAlignment="1">
      <alignment horizontal="center" vertical="center" wrapText="1"/>
    </xf>
    <xf numFmtId="0" fontId="27" fillId="0" borderId="43" xfId="0" quotePrefix="1" applyFont="1" applyFill="1" applyBorder="1" applyAlignment="1">
      <alignment horizontal="center" vertical="center" wrapText="1"/>
    </xf>
    <xf numFmtId="0" fontId="27" fillId="0" borderId="48" xfId="0" quotePrefix="1" applyFont="1" applyFill="1" applyBorder="1" applyAlignment="1">
      <alignment horizontal="center" vertical="center" wrapText="1"/>
    </xf>
    <xf numFmtId="0" fontId="27" fillId="0" borderId="7" xfId="0" quotePrefix="1" applyFont="1" applyFill="1" applyBorder="1" applyAlignment="1">
      <alignment horizontal="center" vertical="center" wrapText="1"/>
    </xf>
    <xf numFmtId="0" fontId="27" fillId="0" borderId="44" xfId="0" quotePrefix="1" applyFont="1" applyFill="1" applyBorder="1" applyAlignment="1">
      <alignment horizontal="center" vertical="center" wrapText="1"/>
    </xf>
    <xf numFmtId="0" fontId="27" fillId="0" borderId="50" xfId="0" quotePrefix="1" applyFont="1" applyFill="1" applyBorder="1" applyAlignment="1">
      <alignment horizontal="center" vertical="center" wrapText="1"/>
    </xf>
    <xf numFmtId="0" fontId="27" fillId="0" borderId="37" xfId="0" quotePrefix="1" applyFont="1" applyFill="1" applyBorder="1" applyAlignment="1">
      <alignment vertical="center" wrapText="1"/>
    </xf>
    <xf numFmtId="0" fontId="27" fillId="0" borderId="43" xfId="0" quotePrefix="1" applyFont="1" applyFill="1" applyBorder="1" applyAlignment="1">
      <alignment vertical="center" wrapText="1"/>
    </xf>
    <xf numFmtId="0" fontId="27" fillId="0" borderId="48" xfId="0" quotePrefix="1" applyFont="1" applyFill="1" applyBorder="1" applyAlignment="1">
      <alignment vertical="center" wrapText="1"/>
    </xf>
    <xf numFmtId="0" fontId="27" fillId="0" borderId="38" xfId="0" quotePrefix="1" applyFont="1" applyFill="1" applyBorder="1" applyAlignment="1">
      <alignment vertical="center" wrapText="1"/>
    </xf>
    <xf numFmtId="0" fontId="27" fillId="0" borderId="0" xfId="0" quotePrefix="1" applyFont="1" applyFill="1" applyBorder="1" applyAlignment="1">
      <alignment vertical="center" wrapText="1"/>
    </xf>
    <xf numFmtId="0" fontId="27" fillId="0" borderId="49" xfId="0" quotePrefix="1" applyFont="1" applyFill="1" applyBorder="1" applyAlignment="1">
      <alignment vertical="center" wrapText="1"/>
    </xf>
    <xf numFmtId="0" fontId="27" fillId="0" borderId="61" xfId="0" quotePrefix="1" applyFont="1" applyFill="1" applyBorder="1" applyAlignment="1">
      <alignment vertical="center" wrapText="1"/>
    </xf>
    <xf numFmtId="0" fontId="27" fillId="0" borderId="47" xfId="0" quotePrefix="1" applyFont="1" applyFill="1" applyBorder="1" applyAlignment="1">
      <alignment vertical="center" wrapText="1"/>
    </xf>
    <xf numFmtId="0" fontId="27" fillId="0" borderId="62" xfId="0" quotePrefix="1" applyFont="1" applyFill="1" applyBorder="1" applyAlignment="1">
      <alignment vertical="center" wrapText="1"/>
    </xf>
    <xf numFmtId="0" fontId="27" fillId="0" borderId="38" xfId="0" quotePrefix="1" applyFont="1" applyBorder="1" applyAlignment="1">
      <alignment horizontal="left" vertical="center" wrapText="1"/>
    </xf>
    <xf numFmtId="0" fontId="27" fillId="0" borderId="0" xfId="0" quotePrefix="1" applyFont="1" applyBorder="1" applyAlignment="1">
      <alignment horizontal="left" vertical="center" wrapText="1"/>
    </xf>
    <xf numFmtId="0" fontId="27" fillId="0" borderId="49" xfId="0" quotePrefix="1" applyFont="1" applyBorder="1" applyAlignment="1">
      <alignment horizontal="left" vertical="center" wrapText="1"/>
    </xf>
    <xf numFmtId="0" fontId="27" fillId="0" borderId="7" xfId="0" quotePrefix="1" applyFont="1" applyBorder="1" applyAlignment="1">
      <alignment horizontal="left" vertical="center" wrapText="1"/>
    </xf>
    <xf numFmtId="0" fontId="27" fillId="0" borderId="44" xfId="0" quotePrefix="1" applyFont="1" applyBorder="1" applyAlignment="1">
      <alignment horizontal="left" vertical="center" wrapText="1"/>
    </xf>
    <xf numFmtId="0" fontId="27" fillId="0" borderId="50" xfId="0" quotePrefix="1" applyFont="1" applyBorder="1" applyAlignment="1">
      <alignment horizontal="left" vertical="center" wrapText="1"/>
    </xf>
    <xf numFmtId="0" fontId="27" fillId="0" borderId="51" xfId="0" applyFont="1" applyBorder="1" applyAlignment="1">
      <alignment horizontal="left" vertical="center" wrapText="1" indent="1"/>
    </xf>
    <xf numFmtId="0" fontId="27" fillId="0" borderId="52" xfId="0" applyFont="1" applyBorder="1" applyAlignment="1">
      <alignment horizontal="left" vertical="center" wrapText="1" indent="1"/>
    </xf>
    <xf numFmtId="0" fontId="27" fillId="0" borderId="53" xfId="0" applyFont="1" applyBorder="1" applyAlignment="1">
      <alignment horizontal="left" vertical="center" wrapText="1" indent="1"/>
    </xf>
    <xf numFmtId="0" fontId="27" fillId="0" borderId="7" xfId="0" applyFont="1" applyBorder="1" applyAlignment="1">
      <alignment horizontal="left" vertical="center" wrapText="1" indent="1"/>
    </xf>
    <xf numFmtId="0" fontId="27" fillId="0" borderId="44" xfId="0" applyFont="1" applyBorder="1" applyAlignment="1">
      <alignment horizontal="left" vertical="center" wrapText="1" indent="1"/>
    </xf>
    <xf numFmtId="0" fontId="27" fillId="0" borderId="50" xfId="0" applyFont="1" applyBorder="1" applyAlignment="1">
      <alignment horizontal="left" vertical="center" wrapText="1" indent="1"/>
    </xf>
    <xf numFmtId="0" fontId="27" fillId="0" borderId="61" xfId="0" quotePrefix="1" applyFont="1" applyBorder="1" applyAlignment="1">
      <alignment vertical="center" wrapText="1"/>
    </xf>
    <xf numFmtId="0" fontId="27" fillId="0" borderId="47" xfId="0" quotePrefix="1" applyFont="1" applyBorder="1" applyAlignment="1">
      <alignment vertical="center" wrapText="1"/>
    </xf>
    <xf numFmtId="0" fontId="27" fillId="0" borderId="62" xfId="0" quotePrefix="1" applyFont="1" applyBorder="1" applyAlignment="1">
      <alignmen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6" xfId="0" applyFont="1" applyBorder="1" applyAlignment="1">
      <alignment horizontal="center" vertical="center" wrapText="1"/>
    </xf>
    <xf numFmtId="186" fontId="28" fillId="0" borderId="37" xfId="0" applyNumberFormat="1" applyFont="1" applyBorder="1" applyAlignment="1">
      <alignment vertical="center" wrapText="1"/>
    </xf>
    <xf numFmtId="186" fontId="28" fillId="0" borderId="43" xfId="0" applyNumberFormat="1" applyFont="1" applyBorder="1" applyAlignment="1">
      <alignment vertical="center" wrapText="1"/>
    </xf>
    <xf numFmtId="186" fontId="28" fillId="0" borderId="48" xfId="0" applyNumberFormat="1" applyFont="1" applyBorder="1" applyAlignment="1">
      <alignment vertical="center" wrapText="1"/>
    </xf>
    <xf numFmtId="186" fontId="28" fillId="0" borderId="38" xfId="0" applyNumberFormat="1" applyFont="1" applyBorder="1" applyAlignment="1">
      <alignment vertical="center" wrapText="1"/>
    </xf>
    <xf numFmtId="186" fontId="28" fillId="0" borderId="0" xfId="0" applyNumberFormat="1" applyFont="1" applyBorder="1" applyAlignment="1">
      <alignment vertical="center" wrapText="1"/>
    </xf>
    <xf numFmtId="186" fontId="28" fillId="0" borderId="49" xfId="0" applyNumberFormat="1" applyFont="1" applyBorder="1" applyAlignment="1">
      <alignment vertical="center" wrapText="1"/>
    </xf>
    <xf numFmtId="0" fontId="27" fillId="0" borderId="44" xfId="0" applyFont="1" applyBorder="1" applyAlignment="1">
      <alignment horizontal="center" vertical="center" wrapText="1"/>
    </xf>
    <xf numFmtId="186" fontId="28" fillId="0" borderId="7" xfId="0" applyNumberFormat="1" applyFont="1" applyBorder="1" applyAlignment="1">
      <alignment vertical="center" wrapText="1"/>
    </xf>
    <xf numFmtId="186" fontId="28" fillId="0" borderId="44" xfId="0" applyNumberFormat="1" applyFont="1" applyBorder="1" applyAlignment="1">
      <alignment vertical="center" wrapText="1"/>
    </xf>
    <xf numFmtId="186" fontId="28" fillId="0" borderId="50" xfId="0" applyNumberFormat="1" applyFont="1" applyBorder="1" applyAlignment="1">
      <alignment vertical="center" wrapText="1"/>
    </xf>
    <xf numFmtId="186" fontId="27" fillId="0" borderId="37" xfId="0" applyNumberFormat="1" applyFont="1" applyBorder="1" applyAlignment="1">
      <alignment vertical="center" wrapText="1"/>
    </xf>
    <xf numFmtId="186" fontId="27" fillId="0" borderId="43" xfId="0" applyNumberFormat="1" applyFont="1" applyBorder="1" applyAlignment="1">
      <alignment vertical="center" wrapText="1"/>
    </xf>
    <xf numFmtId="186" fontId="27" fillId="0" borderId="48" xfId="0" applyNumberFormat="1" applyFont="1" applyBorder="1" applyAlignment="1">
      <alignment vertical="center" wrapText="1"/>
    </xf>
    <xf numFmtId="186" fontId="27" fillId="0" borderId="38" xfId="0" applyNumberFormat="1" applyFont="1" applyBorder="1" applyAlignment="1">
      <alignment vertical="center" wrapText="1"/>
    </xf>
    <xf numFmtId="186" fontId="27" fillId="0" borderId="0" xfId="0" applyNumberFormat="1" applyFont="1" applyBorder="1" applyAlignment="1">
      <alignment vertical="center" wrapText="1"/>
    </xf>
    <xf numFmtId="186" fontId="27" fillId="0" borderId="49" xfId="0" applyNumberFormat="1" applyFont="1" applyBorder="1" applyAlignment="1">
      <alignment vertical="center" wrapText="1"/>
    </xf>
    <xf numFmtId="186" fontId="27" fillId="0" borderId="7" xfId="0" applyNumberFormat="1" applyFont="1" applyBorder="1" applyAlignment="1">
      <alignment vertical="center" wrapText="1"/>
    </xf>
    <xf numFmtId="186" fontId="27" fillId="0" borderId="44" xfId="0" applyNumberFormat="1" applyFont="1" applyBorder="1" applyAlignment="1">
      <alignment vertical="center" wrapText="1"/>
    </xf>
    <xf numFmtId="186" fontId="27" fillId="0" borderId="50" xfId="0" applyNumberFormat="1" applyFont="1" applyBorder="1" applyAlignment="1">
      <alignment vertical="center" wrapText="1"/>
    </xf>
  </cellXfs>
  <cellStyles count="10">
    <cellStyle name="パーセント" xfId="1" builtinId="5"/>
    <cellStyle name="パーセント 2" xfId="8"/>
    <cellStyle name="桁区切り" xfId="2" builtinId="6"/>
    <cellStyle name="桁区切り 2" xfId="7"/>
    <cellStyle name="標準" xfId="0" builtinId="0"/>
    <cellStyle name="標準 2" xfId="3"/>
    <cellStyle name="標準 2 2" xfId="9"/>
    <cellStyle name="標準 3" xfId="4"/>
    <cellStyle name="標準 4" xfId="5"/>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723900</xdr:colOff>
      <xdr:row>10</xdr:row>
      <xdr:rowOff>38100</xdr:rowOff>
    </xdr:from>
    <xdr:ext cx="300082" cy="242374"/>
    <xdr:sp macro="" textlink="">
      <xdr:nvSpPr>
        <xdr:cNvPr id="2" name="テキスト ボックス 1"/>
        <xdr:cNvSpPr txBox="1"/>
      </xdr:nvSpPr>
      <xdr:spPr>
        <a:xfrm>
          <a:off x="6477000" y="245745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印</a:t>
          </a:r>
        </a:p>
      </xdr:txBody>
    </xdr:sp>
    <xdr:clientData/>
  </xdr:oneCellAnchor>
  <xdr:oneCellAnchor>
    <xdr:from>
      <xdr:col>4</xdr:col>
      <xdr:colOff>11206</xdr:colOff>
      <xdr:row>10</xdr:row>
      <xdr:rowOff>134472</xdr:rowOff>
    </xdr:from>
    <xdr:ext cx="1985287" cy="225703"/>
    <xdr:sp macro="" textlink="">
      <xdr:nvSpPr>
        <xdr:cNvPr id="3" name="テキスト ボックス 2"/>
        <xdr:cNvSpPr txBox="1"/>
      </xdr:nvSpPr>
      <xdr:spPr>
        <a:xfrm>
          <a:off x="2792506" y="2553822"/>
          <a:ext cx="198528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（法人にあっては名称及び代表者の氏名）</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9525</xdr:rowOff>
    </xdr:from>
    <xdr:to>
      <xdr:col>2</xdr:col>
      <xdr:colOff>9525</xdr:colOff>
      <xdr:row>5</xdr:row>
      <xdr:rowOff>257175</xdr:rowOff>
    </xdr:to>
    <xdr:cxnSp macro="">
      <xdr:nvCxnSpPr>
        <xdr:cNvPr id="3" name="直線コネクタ 2"/>
        <xdr:cNvCxnSpPr/>
      </xdr:nvCxnSpPr>
      <xdr:spPr>
        <a:xfrm>
          <a:off x="9525" y="809625"/>
          <a:ext cx="1695450" cy="781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9525</xdr:rowOff>
    </xdr:from>
    <xdr:to>
      <xdr:col>2</xdr:col>
      <xdr:colOff>9525</xdr:colOff>
      <xdr:row>5</xdr:row>
      <xdr:rowOff>257175</xdr:rowOff>
    </xdr:to>
    <xdr:cxnSp macro="">
      <xdr:nvCxnSpPr>
        <xdr:cNvPr id="2" name="直線コネクタ 1"/>
        <xdr:cNvCxnSpPr/>
      </xdr:nvCxnSpPr>
      <xdr:spPr>
        <a:xfrm>
          <a:off x="9525" y="809625"/>
          <a:ext cx="1695450" cy="781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4763</xdr:rowOff>
    </xdr:from>
    <xdr:to>
      <xdr:col>2</xdr:col>
      <xdr:colOff>4763</xdr:colOff>
      <xdr:row>5</xdr:row>
      <xdr:rowOff>1</xdr:rowOff>
    </xdr:to>
    <xdr:cxnSp macro="">
      <xdr:nvCxnSpPr>
        <xdr:cNvPr id="3" name="直線コネクタ 2"/>
        <xdr:cNvCxnSpPr/>
      </xdr:nvCxnSpPr>
      <xdr:spPr>
        <a:xfrm flipH="1" flipV="1">
          <a:off x="9525" y="804863"/>
          <a:ext cx="1500188" cy="528638"/>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723900</xdr:colOff>
      <xdr:row>10</xdr:row>
      <xdr:rowOff>57150</xdr:rowOff>
    </xdr:from>
    <xdr:ext cx="325730" cy="275717"/>
    <xdr:sp macro="" textlink="">
      <xdr:nvSpPr>
        <xdr:cNvPr id="2" name="テキスト ボックス 1"/>
        <xdr:cNvSpPr txBox="1"/>
      </xdr:nvSpPr>
      <xdr:spPr>
        <a:xfrm>
          <a:off x="6477000" y="2638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xdr:oneCellAnchor>
    <xdr:from>
      <xdr:col>1</xdr:col>
      <xdr:colOff>4</xdr:colOff>
      <xdr:row>41</xdr:row>
      <xdr:rowOff>35813</xdr:rowOff>
    </xdr:from>
    <xdr:ext cx="5433145" cy="439470"/>
    <xdr:sp macro="" textlink="">
      <xdr:nvSpPr>
        <xdr:cNvPr id="3" name="テキスト ボックス 2"/>
        <xdr:cNvSpPr txBox="1"/>
      </xdr:nvSpPr>
      <xdr:spPr>
        <a:xfrm>
          <a:off x="695329" y="9989438"/>
          <a:ext cx="5433145" cy="4394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0">
          <a:spAutoFit/>
        </a:bodyPr>
        <a:lstStyle/>
        <a:p>
          <a:r>
            <a:rPr kumimoji="1" lang="ja-JP" altLang="en-US" sz="1100">
              <a:latin typeface="ＭＳ 明朝" panose="02020609040205080304" pitchFamily="17" charset="-128"/>
              <a:ea typeface="ＭＳ 明朝" panose="02020609040205080304" pitchFamily="17" charset="-128"/>
            </a:rPr>
            <a:t>　この様式は、九州各県（沖縄県を除く。以下同じ。）の共通様式ですので、宛先を</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書き換えていただければ、九州各県で使用できます。</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112053</xdr:colOff>
      <xdr:row>33</xdr:row>
      <xdr:rowOff>44824</xdr:rowOff>
    </xdr:from>
    <xdr:ext cx="5715273" cy="439470"/>
    <xdr:sp macro="" textlink="">
      <xdr:nvSpPr>
        <xdr:cNvPr id="2" name="テキスト ボックス 1"/>
        <xdr:cNvSpPr txBox="1"/>
      </xdr:nvSpPr>
      <xdr:spPr>
        <a:xfrm>
          <a:off x="313759" y="9906000"/>
          <a:ext cx="5715273" cy="4394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nchorCtr="0">
          <a:spAutoFit/>
        </a:bodyPr>
        <a:lstStyle/>
        <a:p>
          <a:r>
            <a:rPr kumimoji="1" lang="ja-JP" altLang="en-US" sz="1100">
              <a:latin typeface="ＭＳ 明朝" panose="02020609040205080304" pitchFamily="17" charset="-128"/>
              <a:ea typeface="ＭＳ 明朝" panose="02020609040205080304" pitchFamily="17" charset="-128"/>
            </a:rPr>
            <a:t>備考　この様式は、九州各県（沖縄県を除く。以下同じ。）の共通様式ですので、宛先を</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書き換えていただければ、九州各県で使用できます。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6.xml"/><Relationship Id="rId1" Type="http://schemas.openxmlformats.org/officeDocument/2006/relationships/printerSettings" Target="../printerSettings/printerSettings27.bin"/><Relationship Id="rId4" Type="http://schemas.openxmlformats.org/officeDocument/2006/relationships/comments" Target="../comments1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52"/>
  <sheetViews>
    <sheetView tabSelected="1" view="pageBreakPreview" zoomScaleNormal="100" zoomScaleSheetLayoutView="100" workbookViewId="0">
      <selection activeCell="F9" sqref="F9"/>
    </sheetView>
  </sheetViews>
  <sheetFormatPr defaultRowHeight="20.25" customHeight="1"/>
  <cols>
    <col min="1" max="1" width="7.625" style="271" customWidth="1"/>
    <col min="2" max="2" width="61.625" style="271" customWidth="1"/>
    <col min="3" max="3" width="7.625" style="271" customWidth="1"/>
    <col min="4" max="4" width="25.625" style="271" customWidth="1"/>
    <col min="5" max="256" width="9" style="271"/>
    <col min="257" max="257" width="7.625" style="271" customWidth="1"/>
    <col min="258" max="258" width="61.625" style="271" customWidth="1"/>
    <col min="259" max="259" width="7.625" style="271" customWidth="1"/>
    <col min="260" max="260" width="25.625" style="271" customWidth="1"/>
    <col min="261" max="512" width="9" style="271"/>
    <col min="513" max="513" width="7.625" style="271" customWidth="1"/>
    <col min="514" max="514" width="61.625" style="271" customWidth="1"/>
    <col min="515" max="515" width="7.625" style="271" customWidth="1"/>
    <col min="516" max="516" width="25.625" style="271" customWidth="1"/>
    <col min="517" max="768" width="9" style="271"/>
    <col min="769" max="769" width="7.625" style="271" customWidth="1"/>
    <col min="770" max="770" width="61.625" style="271" customWidth="1"/>
    <col min="771" max="771" width="7.625" style="271" customWidth="1"/>
    <col min="772" max="772" width="25.625" style="271" customWidth="1"/>
    <col min="773" max="1024" width="9" style="271"/>
    <col min="1025" max="1025" width="7.625" style="271" customWidth="1"/>
    <col min="1026" max="1026" width="61.625" style="271" customWidth="1"/>
    <col min="1027" max="1027" width="7.625" style="271" customWidth="1"/>
    <col min="1028" max="1028" width="25.625" style="271" customWidth="1"/>
    <col min="1029" max="1280" width="9" style="271"/>
    <col min="1281" max="1281" width="7.625" style="271" customWidth="1"/>
    <col min="1282" max="1282" width="61.625" style="271" customWidth="1"/>
    <col min="1283" max="1283" width="7.625" style="271" customWidth="1"/>
    <col min="1284" max="1284" width="25.625" style="271" customWidth="1"/>
    <col min="1285" max="1536" width="9" style="271"/>
    <col min="1537" max="1537" width="7.625" style="271" customWidth="1"/>
    <col min="1538" max="1538" width="61.625" style="271" customWidth="1"/>
    <col min="1539" max="1539" width="7.625" style="271" customWidth="1"/>
    <col min="1540" max="1540" width="25.625" style="271" customWidth="1"/>
    <col min="1541" max="1792" width="9" style="271"/>
    <col min="1793" max="1793" width="7.625" style="271" customWidth="1"/>
    <col min="1794" max="1794" width="61.625" style="271" customWidth="1"/>
    <col min="1795" max="1795" width="7.625" style="271" customWidth="1"/>
    <col min="1796" max="1796" width="25.625" style="271" customWidth="1"/>
    <col min="1797" max="2048" width="9" style="271"/>
    <col min="2049" max="2049" width="7.625" style="271" customWidth="1"/>
    <col min="2050" max="2050" width="61.625" style="271" customWidth="1"/>
    <col min="2051" max="2051" width="7.625" style="271" customWidth="1"/>
    <col min="2052" max="2052" width="25.625" style="271" customWidth="1"/>
    <col min="2053" max="2304" width="9" style="271"/>
    <col min="2305" max="2305" width="7.625" style="271" customWidth="1"/>
    <col min="2306" max="2306" width="61.625" style="271" customWidth="1"/>
    <col min="2307" max="2307" width="7.625" style="271" customWidth="1"/>
    <col min="2308" max="2308" width="25.625" style="271" customWidth="1"/>
    <col min="2309" max="2560" width="9" style="271"/>
    <col min="2561" max="2561" width="7.625" style="271" customWidth="1"/>
    <col min="2562" max="2562" width="61.625" style="271" customWidth="1"/>
    <col min="2563" max="2563" width="7.625" style="271" customWidth="1"/>
    <col min="2564" max="2564" width="25.625" style="271" customWidth="1"/>
    <col min="2565" max="2816" width="9" style="271"/>
    <col min="2817" max="2817" width="7.625" style="271" customWidth="1"/>
    <col min="2818" max="2818" width="61.625" style="271" customWidth="1"/>
    <col min="2819" max="2819" width="7.625" style="271" customWidth="1"/>
    <col min="2820" max="2820" width="25.625" style="271" customWidth="1"/>
    <col min="2821" max="3072" width="9" style="271"/>
    <col min="3073" max="3073" width="7.625" style="271" customWidth="1"/>
    <col min="3074" max="3074" width="61.625" style="271" customWidth="1"/>
    <col min="3075" max="3075" width="7.625" style="271" customWidth="1"/>
    <col min="3076" max="3076" width="25.625" style="271" customWidth="1"/>
    <col min="3077" max="3328" width="9" style="271"/>
    <col min="3329" max="3329" width="7.625" style="271" customWidth="1"/>
    <col min="3330" max="3330" width="61.625" style="271" customWidth="1"/>
    <col min="3331" max="3331" width="7.625" style="271" customWidth="1"/>
    <col min="3332" max="3332" width="25.625" style="271" customWidth="1"/>
    <col min="3333" max="3584" width="9" style="271"/>
    <col min="3585" max="3585" width="7.625" style="271" customWidth="1"/>
    <col min="3586" max="3586" width="61.625" style="271" customWidth="1"/>
    <col min="3587" max="3587" width="7.625" style="271" customWidth="1"/>
    <col min="3588" max="3588" width="25.625" style="271" customWidth="1"/>
    <col min="3589" max="3840" width="9" style="271"/>
    <col min="3841" max="3841" width="7.625" style="271" customWidth="1"/>
    <col min="3842" max="3842" width="61.625" style="271" customWidth="1"/>
    <col min="3843" max="3843" width="7.625" style="271" customWidth="1"/>
    <col min="3844" max="3844" width="25.625" style="271" customWidth="1"/>
    <col min="3845" max="4096" width="9" style="271"/>
    <col min="4097" max="4097" width="7.625" style="271" customWidth="1"/>
    <col min="4098" max="4098" width="61.625" style="271" customWidth="1"/>
    <col min="4099" max="4099" width="7.625" style="271" customWidth="1"/>
    <col min="4100" max="4100" width="25.625" style="271" customWidth="1"/>
    <col min="4101" max="4352" width="9" style="271"/>
    <col min="4353" max="4353" width="7.625" style="271" customWidth="1"/>
    <col min="4354" max="4354" width="61.625" style="271" customWidth="1"/>
    <col min="4355" max="4355" width="7.625" style="271" customWidth="1"/>
    <col min="4356" max="4356" width="25.625" style="271" customWidth="1"/>
    <col min="4357" max="4608" width="9" style="271"/>
    <col min="4609" max="4609" width="7.625" style="271" customWidth="1"/>
    <col min="4610" max="4610" width="61.625" style="271" customWidth="1"/>
    <col min="4611" max="4611" width="7.625" style="271" customWidth="1"/>
    <col min="4612" max="4612" width="25.625" style="271" customWidth="1"/>
    <col min="4613" max="4864" width="9" style="271"/>
    <col min="4865" max="4865" width="7.625" style="271" customWidth="1"/>
    <col min="4866" max="4866" width="61.625" style="271" customWidth="1"/>
    <col min="4867" max="4867" width="7.625" style="271" customWidth="1"/>
    <col min="4868" max="4868" width="25.625" style="271" customWidth="1"/>
    <col min="4869" max="5120" width="9" style="271"/>
    <col min="5121" max="5121" width="7.625" style="271" customWidth="1"/>
    <col min="5122" max="5122" width="61.625" style="271" customWidth="1"/>
    <col min="5123" max="5123" width="7.625" style="271" customWidth="1"/>
    <col min="5124" max="5124" width="25.625" style="271" customWidth="1"/>
    <col min="5125" max="5376" width="9" style="271"/>
    <col min="5377" max="5377" width="7.625" style="271" customWidth="1"/>
    <col min="5378" max="5378" width="61.625" style="271" customWidth="1"/>
    <col min="5379" max="5379" width="7.625" style="271" customWidth="1"/>
    <col min="5380" max="5380" width="25.625" style="271" customWidth="1"/>
    <col min="5381" max="5632" width="9" style="271"/>
    <col min="5633" max="5633" width="7.625" style="271" customWidth="1"/>
    <col min="5634" max="5634" width="61.625" style="271" customWidth="1"/>
    <col min="5635" max="5635" width="7.625" style="271" customWidth="1"/>
    <col min="5636" max="5636" width="25.625" style="271" customWidth="1"/>
    <col min="5637" max="5888" width="9" style="271"/>
    <col min="5889" max="5889" width="7.625" style="271" customWidth="1"/>
    <col min="5890" max="5890" width="61.625" style="271" customWidth="1"/>
    <col min="5891" max="5891" width="7.625" style="271" customWidth="1"/>
    <col min="5892" max="5892" width="25.625" style="271" customWidth="1"/>
    <col min="5893" max="6144" width="9" style="271"/>
    <col min="6145" max="6145" width="7.625" style="271" customWidth="1"/>
    <col min="6146" max="6146" width="61.625" style="271" customWidth="1"/>
    <col min="6147" max="6147" width="7.625" style="271" customWidth="1"/>
    <col min="6148" max="6148" width="25.625" style="271" customWidth="1"/>
    <col min="6149" max="6400" width="9" style="271"/>
    <col min="6401" max="6401" width="7.625" style="271" customWidth="1"/>
    <col min="6402" max="6402" width="61.625" style="271" customWidth="1"/>
    <col min="6403" max="6403" width="7.625" style="271" customWidth="1"/>
    <col min="6404" max="6404" width="25.625" style="271" customWidth="1"/>
    <col min="6405" max="6656" width="9" style="271"/>
    <col min="6657" max="6657" width="7.625" style="271" customWidth="1"/>
    <col min="6658" max="6658" width="61.625" style="271" customWidth="1"/>
    <col min="6659" max="6659" width="7.625" style="271" customWidth="1"/>
    <col min="6660" max="6660" width="25.625" style="271" customWidth="1"/>
    <col min="6661" max="6912" width="9" style="271"/>
    <col min="6913" max="6913" width="7.625" style="271" customWidth="1"/>
    <col min="6914" max="6914" width="61.625" style="271" customWidth="1"/>
    <col min="6915" max="6915" width="7.625" style="271" customWidth="1"/>
    <col min="6916" max="6916" width="25.625" style="271" customWidth="1"/>
    <col min="6917" max="7168" width="9" style="271"/>
    <col min="7169" max="7169" width="7.625" style="271" customWidth="1"/>
    <col min="7170" max="7170" width="61.625" style="271" customWidth="1"/>
    <col min="7171" max="7171" width="7.625" style="271" customWidth="1"/>
    <col min="7172" max="7172" width="25.625" style="271" customWidth="1"/>
    <col min="7173" max="7424" width="9" style="271"/>
    <col min="7425" max="7425" width="7.625" style="271" customWidth="1"/>
    <col min="7426" max="7426" width="61.625" style="271" customWidth="1"/>
    <col min="7427" max="7427" width="7.625" style="271" customWidth="1"/>
    <col min="7428" max="7428" width="25.625" style="271" customWidth="1"/>
    <col min="7429" max="7680" width="9" style="271"/>
    <col min="7681" max="7681" width="7.625" style="271" customWidth="1"/>
    <col min="7682" max="7682" width="61.625" style="271" customWidth="1"/>
    <col min="7683" max="7683" width="7.625" style="271" customWidth="1"/>
    <col min="7684" max="7684" width="25.625" style="271" customWidth="1"/>
    <col min="7685" max="7936" width="9" style="271"/>
    <col min="7937" max="7937" width="7.625" style="271" customWidth="1"/>
    <col min="7938" max="7938" width="61.625" style="271" customWidth="1"/>
    <col min="7939" max="7939" width="7.625" style="271" customWidth="1"/>
    <col min="7940" max="7940" width="25.625" style="271" customWidth="1"/>
    <col min="7941" max="8192" width="9" style="271"/>
    <col min="8193" max="8193" width="7.625" style="271" customWidth="1"/>
    <col min="8194" max="8194" width="61.625" style="271" customWidth="1"/>
    <col min="8195" max="8195" width="7.625" style="271" customWidth="1"/>
    <col min="8196" max="8196" width="25.625" style="271" customWidth="1"/>
    <col min="8197" max="8448" width="9" style="271"/>
    <col min="8449" max="8449" width="7.625" style="271" customWidth="1"/>
    <col min="8450" max="8450" width="61.625" style="271" customWidth="1"/>
    <col min="8451" max="8451" width="7.625" style="271" customWidth="1"/>
    <col min="8452" max="8452" width="25.625" style="271" customWidth="1"/>
    <col min="8453" max="8704" width="9" style="271"/>
    <col min="8705" max="8705" width="7.625" style="271" customWidth="1"/>
    <col min="8706" max="8706" width="61.625" style="271" customWidth="1"/>
    <col min="8707" max="8707" width="7.625" style="271" customWidth="1"/>
    <col min="8708" max="8708" width="25.625" style="271" customWidth="1"/>
    <col min="8709" max="8960" width="9" style="271"/>
    <col min="8961" max="8961" width="7.625" style="271" customWidth="1"/>
    <col min="8962" max="8962" width="61.625" style="271" customWidth="1"/>
    <col min="8963" max="8963" width="7.625" style="271" customWidth="1"/>
    <col min="8964" max="8964" width="25.625" style="271" customWidth="1"/>
    <col min="8965" max="9216" width="9" style="271"/>
    <col min="9217" max="9217" width="7.625" style="271" customWidth="1"/>
    <col min="9218" max="9218" width="61.625" style="271" customWidth="1"/>
    <col min="9219" max="9219" width="7.625" style="271" customWidth="1"/>
    <col min="9220" max="9220" width="25.625" style="271" customWidth="1"/>
    <col min="9221" max="9472" width="9" style="271"/>
    <col min="9473" max="9473" width="7.625" style="271" customWidth="1"/>
    <col min="9474" max="9474" width="61.625" style="271" customWidth="1"/>
    <col min="9475" max="9475" width="7.625" style="271" customWidth="1"/>
    <col min="9476" max="9476" width="25.625" style="271" customWidth="1"/>
    <col min="9477" max="9728" width="9" style="271"/>
    <col min="9729" max="9729" width="7.625" style="271" customWidth="1"/>
    <col min="9730" max="9730" width="61.625" style="271" customWidth="1"/>
    <col min="9731" max="9731" width="7.625" style="271" customWidth="1"/>
    <col min="9732" max="9732" width="25.625" style="271" customWidth="1"/>
    <col min="9733" max="9984" width="9" style="271"/>
    <col min="9985" max="9985" width="7.625" style="271" customWidth="1"/>
    <col min="9986" max="9986" width="61.625" style="271" customWidth="1"/>
    <col min="9987" max="9987" width="7.625" style="271" customWidth="1"/>
    <col min="9988" max="9988" width="25.625" style="271" customWidth="1"/>
    <col min="9989" max="10240" width="9" style="271"/>
    <col min="10241" max="10241" width="7.625" style="271" customWidth="1"/>
    <col min="10242" max="10242" width="61.625" style="271" customWidth="1"/>
    <col min="10243" max="10243" width="7.625" style="271" customWidth="1"/>
    <col min="10244" max="10244" width="25.625" style="271" customWidth="1"/>
    <col min="10245" max="10496" width="9" style="271"/>
    <col min="10497" max="10497" width="7.625" style="271" customWidth="1"/>
    <col min="10498" max="10498" width="61.625" style="271" customWidth="1"/>
    <col min="10499" max="10499" width="7.625" style="271" customWidth="1"/>
    <col min="10500" max="10500" width="25.625" style="271" customWidth="1"/>
    <col min="10501" max="10752" width="9" style="271"/>
    <col min="10753" max="10753" width="7.625" style="271" customWidth="1"/>
    <col min="10754" max="10754" width="61.625" style="271" customWidth="1"/>
    <col min="10755" max="10755" width="7.625" style="271" customWidth="1"/>
    <col min="10756" max="10756" width="25.625" style="271" customWidth="1"/>
    <col min="10757" max="11008" width="9" style="271"/>
    <col min="11009" max="11009" width="7.625" style="271" customWidth="1"/>
    <col min="11010" max="11010" width="61.625" style="271" customWidth="1"/>
    <col min="11011" max="11011" width="7.625" style="271" customWidth="1"/>
    <col min="11012" max="11012" width="25.625" style="271" customWidth="1"/>
    <col min="11013" max="11264" width="9" style="271"/>
    <col min="11265" max="11265" width="7.625" style="271" customWidth="1"/>
    <col min="11266" max="11266" width="61.625" style="271" customWidth="1"/>
    <col min="11267" max="11267" width="7.625" style="271" customWidth="1"/>
    <col min="11268" max="11268" width="25.625" style="271" customWidth="1"/>
    <col min="11269" max="11520" width="9" style="271"/>
    <col min="11521" max="11521" width="7.625" style="271" customWidth="1"/>
    <col min="11522" max="11522" width="61.625" style="271" customWidth="1"/>
    <col min="11523" max="11523" width="7.625" style="271" customWidth="1"/>
    <col min="11524" max="11524" width="25.625" style="271" customWidth="1"/>
    <col min="11525" max="11776" width="9" style="271"/>
    <col min="11777" max="11777" width="7.625" style="271" customWidth="1"/>
    <col min="11778" max="11778" width="61.625" style="271" customWidth="1"/>
    <col min="11779" max="11779" width="7.625" style="271" customWidth="1"/>
    <col min="11780" max="11780" width="25.625" style="271" customWidth="1"/>
    <col min="11781" max="12032" width="9" style="271"/>
    <col min="12033" max="12033" width="7.625" style="271" customWidth="1"/>
    <col min="12034" max="12034" width="61.625" style="271" customWidth="1"/>
    <col min="12035" max="12035" width="7.625" style="271" customWidth="1"/>
    <col min="12036" max="12036" width="25.625" style="271" customWidth="1"/>
    <col min="12037" max="12288" width="9" style="271"/>
    <col min="12289" max="12289" width="7.625" style="271" customWidth="1"/>
    <col min="12290" max="12290" width="61.625" style="271" customWidth="1"/>
    <col min="12291" max="12291" width="7.625" style="271" customWidth="1"/>
    <col min="12292" max="12292" width="25.625" style="271" customWidth="1"/>
    <col min="12293" max="12544" width="9" style="271"/>
    <col min="12545" max="12545" width="7.625" style="271" customWidth="1"/>
    <col min="12546" max="12546" width="61.625" style="271" customWidth="1"/>
    <col min="12547" max="12547" width="7.625" style="271" customWidth="1"/>
    <col min="12548" max="12548" width="25.625" style="271" customWidth="1"/>
    <col min="12549" max="12800" width="9" style="271"/>
    <col min="12801" max="12801" width="7.625" style="271" customWidth="1"/>
    <col min="12802" max="12802" width="61.625" style="271" customWidth="1"/>
    <col min="12803" max="12803" width="7.625" style="271" customWidth="1"/>
    <col min="12804" max="12804" width="25.625" style="271" customWidth="1"/>
    <col min="12805" max="13056" width="9" style="271"/>
    <col min="13057" max="13057" width="7.625" style="271" customWidth="1"/>
    <col min="13058" max="13058" width="61.625" style="271" customWidth="1"/>
    <col min="13059" max="13059" width="7.625" style="271" customWidth="1"/>
    <col min="13060" max="13060" width="25.625" style="271" customWidth="1"/>
    <col min="13061" max="13312" width="9" style="271"/>
    <col min="13313" max="13313" width="7.625" style="271" customWidth="1"/>
    <col min="13314" max="13314" width="61.625" style="271" customWidth="1"/>
    <col min="13315" max="13315" width="7.625" style="271" customWidth="1"/>
    <col min="13316" max="13316" width="25.625" style="271" customWidth="1"/>
    <col min="13317" max="13568" width="9" style="271"/>
    <col min="13569" max="13569" width="7.625" style="271" customWidth="1"/>
    <col min="13570" max="13570" width="61.625" style="271" customWidth="1"/>
    <col min="13571" max="13571" width="7.625" style="271" customWidth="1"/>
    <col min="13572" max="13572" width="25.625" style="271" customWidth="1"/>
    <col min="13573" max="13824" width="9" style="271"/>
    <col min="13825" max="13825" width="7.625" style="271" customWidth="1"/>
    <col min="13826" max="13826" width="61.625" style="271" customWidth="1"/>
    <col min="13827" max="13827" width="7.625" style="271" customWidth="1"/>
    <col min="13828" max="13828" width="25.625" style="271" customWidth="1"/>
    <col min="13829" max="14080" width="9" style="271"/>
    <col min="14081" max="14081" width="7.625" style="271" customWidth="1"/>
    <col min="14082" max="14082" width="61.625" style="271" customWidth="1"/>
    <col min="14083" max="14083" width="7.625" style="271" customWidth="1"/>
    <col min="14084" max="14084" width="25.625" style="271" customWidth="1"/>
    <col min="14085" max="14336" width="9" style="271"/>
    <col min="14337" max="14337" width="7.625" style="271" customWidth="1"/>
    <col min="14338" max="14338" width="61.625" style="271" customWidth="1"/>
    <col min="14339" max="14339" width="7.625" style="271" customWidth="1"/>
    <col min="14340" max="14340" width="25.625" style="271" customWidth="1"/>
    <col min="14341" max="14592" width="9" style="271"/>
    <col min="14593" max="14593" width="7.625" style="271" customWidth="1"/>
    <col min="14594" max="14594" width="61.625" style="271" customWidth="1"/>
    <col min="14595" max="14595" width="7.625" style="271" customWidth="1"/>
    <col min="14596" max="14596" width="25.625" style="271" customWidth="1"/>
    <col min="14597" max="14848" width="9" style="271"/>
    <col min="14849" max="14849" width="7.625" style="271" customWidth="1"/>
    <col min="14850" max="14850" width="61.625" style="271" customWidth="1"/>
    <col min="14851" max="14851" width="7.625" style="271" customWidth="1"/>
    <col min="14852" max="14852" width="25.625" style="271" customWidth="1"/>
    <col min="14853" max="15104" width="9" style="271"/>
    <col min="15105" max="15105" width="7.625" style="271" customWidth="1"/>
    <col min="15106" max="15106" width="61.625" style="271" customWidth="1"/>
    <col min="15107" max="15107" width="7.625" style="271" customWidth="1"/>
    <col min="15108" max="15108" width="25.625" style="271" customWidth="1"/>
    <col min="15109" max="15360" width="9" style="271"/>
    <col min="15361" max="15361" width="7.625" style="271" customWidth="1"/>
    <col min="15362" max="15362" width="61.625" style="271" customWidth="1"/>
    <col min="15363" max="15363" width="7.625" style="271" customWidth="1"/>
    <col min="15364" max="15364" width="25.625" style="271" customWidth="1"/>
    <col min="15365" max="15616" width="9" style="271"/>
    <col min="15617" max="15617" width="7.625" style="271" customWidth="1"/>
    <col min="15618" max="15618" width="61.625" style="271" customWidth="1"/>
    <col min="15619" max="15619" width="7.625" style="271" customWidth="1"/>
    <col min="15620" max="15620" width="25.625" style="271" customWidth="1"/>
    <col min="15621" max="15872" width="9" style="271"/>
    <col min="15873" max="15873" width="7.625" style="271" customWidth="1"/>
    <col min="15874" max="15874" width="61.625" style="271" customWidth="1"/>
    <col min="15875" max="15875" width="7.625" style="271" customWidth="1"/>
    <col min="15876" max="15876" width="25.625" style="271" customWidth="1"/>
    <col min="15877" max="16128" width="9" style="271"/>
    <col min="16129" max="16129" width="7.625" style="271" customWidth="1"/>
    <col min="16130" max="16130" width="61.625" style="271" customWidth="1"/>
    <col min="16131" max="16131" width="7.625" style="271" customWidth="1"/>
    <col min="16132" max="16132" width="25.625" style="271" customWidth="1"/>
    <col min="16133" max="16384" width="9" style="271"/>
  </cols>
  <sheetData>
    <row r="1" spans="1:4" ht="20.25" customHeight="1">
      <c r="A1" s="286" t="s">
        <v>633</v>
      </c>
      <c r="B1" s="286"/>
      <c r="C1" s="286"/>
      <c r="D1" s="286"/>
    </row>
    <row r="2" spans="1:4" ht="20.25" customHeight="1" thickBot="1">
      <c r="A2" s="286"/>
      <c r="B2" s="286"/>
      <c r="C2" s="286"/>
      <c r="D2" s="286"/>
    </row>
    <row r="3" spans="1:4" s="275" customFormat="1" ht="20.25" customHeight="1">
      <c r="A3" s="272" t="s">
        <v>634</v>
      </c>
      <c r="B3" s="273" t="s">
        <v>635</v>
      </c>
      <c r="C3" s="273" t="s">
        <v>636</v>
      </c>
      <c r="D3" s="274" t="s">
        <v>637</v>
      </c>
    </row>
    <row r="4" spans="1:4" ht="20.25" customHeight="1">
      <c r="A4" s="276" t="s">
        <v>638</v>
      </c>
      <c r="B4" s="277" t="s">
        <v>639</v>
      </c>
      <c r="C4" s="277"/>
      <c r="D4" s="283" t="s">
        <v>704</v>
      </c>
    </row>
    <row r="5" spans="1:4" ht="20.25" customHeight="1">
      <c r="A5" s="276" t="s">
        <v>640</v>
      </c>
      <c r="B5" s="277" t="s">
        <v>641</v>
      </c>
      <c r="C5" s="277"/>
      <c r="D5" s="283"/>
    </row>
    <row r="6" spans="1:4" ht="20.25" customHeight="1">
      <c r="A6" s="276" t="s">
        <v>642</v>
      </c>
      <c r="B6" s="277" t="s">
        <v>643</v>
      </c>
      <c r="C6" s="277"/>
      <c r="D6" s="283"/>
    </row>
    <row r="7" spans="1:4" ht="20.25" customHeight="1">
      <c r="A7" s="276" t="s">
        <v>644</v>
      </c>
      <c r="B7" s="277" t="s">
        <v>645</v>
      </c>
      <c r="C7" s="277"/>
      <c r="D7" s="283"/>
    </row>
    <row r="8" spans="1:4" ht="20.25" customHeight="1">
      <c r="A8" s="276" t="s">
        <v>646</v>
      </c>
      <c r="B8" s="277" t="s">
        <v>647</v>
      </c>
      <c r="C8" s="277"/>
      <c r="D8" s="283"/>
    </row>
    <row r="9" spans="1:4" ht="20.25" customHeight="1">
      <c r="A9" s="276" t="s">
        <v>648</v>
      </c>
      <c r="B9" s="277" t="s">
        <v>649</v>
      </c>
      <c r="C9" s="277"/>
      <c r="D9" s="283"/>
    </row>
    <row r="10" spans="1:4" ht="20.25" customHeight="1">
      <c r="A10" s="276" t="s">
        <v>650</v>
      </c>
      <c r="B10" s="277" t="s">
        <v>651</v>
      </c>
      <c r="C10" s="277"/>
      <c r="D10" s="283" t="s">
        <v>705</v>
      </c>
    </row>
    <row r="11" spans="1:4" ht="20.25" customHeight="1">
      <c r="A11" s="276" t="s">
        <v>652</v>
      </c>
      <c r="B11" s="277" t="s">
        <v>653</v>
      </c>
      <c r="C11" s="277"/>
      <c r="D11" s="283" t="s">
        <v>706</v>
      </c>
    </row>
    <row r="12" spans="1:4" ht="20.25" customHeight="1">
      <c r="A12" s="276" t="s">
        <v>654</v>
      </c>
      <c r="B12" s="277" t="s">
        <v>655</v>
      </c>
      <c r="C12" s="277"/>
      <c r="D12" s="283" t="s">
        <v>706</v>
      </c>
    </row>
    <row r="13" spans="1:4" ht="20.25" customHeight="1">
      <c r="A13" s="276" t="s">
        <v>656</v>
      </c>
      <c r="B13" s="277" t="s">
        <v>657</v>
      </c>
      <c r="C13" s="277"/>
      <c r="D13" s="283" t="s">
        <v>707</v>
      </c>
    </row>
    <row r="14" spans="1:4" ht="20.25" customHeight="1">
      <c r="A14" s="276"/>
      <c r="B14" s="277" t="s">
        <v>715</v>
      </c>
      <c r="C14" s="277"/>
      <c r="D14" s="283" t="s">
        <v>707</v>
      </c>
    </row>
    <row r="15" spans="1:4" ht="20.25" customHeight="1">
      <c r="A15" s="276" t="s">
        <v>658</v>
      </c>
      <c r="B15" s="277" t="s">
        <v>659</v>
      </c>
      <c r="C15" s="277"/>
      <c r="D15" s="283" t="s">
        <v>708</v>
      </c>
    </row>
    <row r="16" spans="1:4" ht="20.25" customHeight="1">
      <c r="A16" s="276" t="s">
        <v>660</v>
      </c>
      <c r="B16" s="277" t="s">
        <v>661</v>
      </c>
      <c r="C16" s="277"/>
      <c r="D16" s="283" t="s">
        <v>709</v>
      </c>
    </row>
    <row r="17" spans="1:4" ht="20.25" customHeight="1">
      <c r="A17" s="276" t="s">
        <v>662</v>
      </c>
      <c r="B17" s="277" t="s">
        <v>663</v>
      </c>
      <c r="C17" s="277"/>
      <c r="D17" s="283" t="s">
        <v>709</v>
      </c>
    </row>
    <row r="18" spans="1:4" ht="20.25" customHeight="1">
      <c r="A18" s="276" t="s">
        <v>664</v>
      </c>
      <c r="B18" s="277" t="s">
        <v>665</v>
      </c>
      <c r="C18" s="277"/>
      <c r="D18" s="283"/>
    </row>
    <row r="19" spans="1:4" ht="20.25" customHeight="1">
      <c r="A19" s="276"/>
      <c r="B19" s="277" t="s">
        <v>666</v>
      </c>
      <c r="C19" s="277"/>
      <c r="D19" s="283"/>
    </row>
    <row r="20" spans="1:4" ht="20.25" customHeight="1">
      <c r="A20" s="276"/>
      <c r="B20" s="277" t="s">
        <v>667</v>
      </c>
      <c r="C20" s="277"/>
      <c r="D20" s="283"/>
    </row>
    <row r="21" spans="1:4" ht="20.25" customHeight="1">
      <c r="A21" s="278"/>
      <c r="B21" s="277" t="s">
        <v>701</v>
      </c>
      <c r="C21" s="277"/>
      <c r="D21" s="283" t="s">
        <v>710</v>
      </c>
    </row>
    <row r="22" spans="1:4" ht="20.25" customHeight="1">
      <c r="A22" s="278"/>
      <c r="B22" s="277" t="s">
        <v>702</v>
      </c>
      <c r="C22" s="277"/>
      <c r="D22" s="283" t="s">
        <v>710</v>
      </c>
    </row>
    <row r="23" spans="1:4" ht="20.25" customHeight="1">
      <c r="A23" s="278"/>
      <c r="B23" s="277" t="s">
        <v>703</v>
      </c>
      <c r="C23" s="277"/>
      <c r="D23" s="283"/>
    </row>
    <row r="24" spans="1:4" ht="20.25" customHeight="1">
      <c r="A24" s="276" t="s">
        <v>668</v>
      </c>
      <c r="B24" s="277" t="s">
        <v>669</v>
      </c>
      <c r="C24" s="277"/>
      <c r="D24" s="283"/>
    </row>
    <row r="25" spans="1:4" ht="20.25" customHeight="1">
      <c r="A25" s="276" t="s">
        <v>670</v>
      </c>
      <c r="B25" s="277" t="s">
        <v>671</v>
      </c>
      <c r="C25" s="277"/>
      <c r="D25" s="283" t="s">
        <v>711</v>
      </c>
    </row>
    <row r="26" spans="1:4" ht="20.25" customHeight="1">
      <c r="A26" s="276" t="s">
        <v>672</v>
      </c>
      <c r="B26" s="277" t="s">
        <v>673</v>
      </c>
      <c r="C26" s="277"/>
      <c r="D26" s="283"/>
    </row>
    <row r="27" spans="1:4" ht="20.25" customHeight="1">
      <c r="A27" s="276" t="s">
        <v>674</v>
      </c>
      <c r="B27" s="277" t="s">
        <v>675</v>
      </c>
      <c r="C27" s="277"/>
      <c r="D27" s="283"/>
    </row>
    <row r="28" spans="1:4" ht="20.25" customHeight="1">
      <c r="A28" s="278"/>
      <c r="B28" s="277" t="s">
        <v>676</v>
      </c>
      <c r="C28" s="277"/>
      <c r="D28" s="283"/>
    </row>
    <row r="29" spans="1:4" ht="20.25" customHeight="1">
      <c r="A29" s="276"/>
      <c r="B29" s="277" t="s">
        <v>677</v>
      </c>
      <c r="C29" s="277"/>
      <c r="D29" s="283"/>
    </row>
    <row r="30" spans="1:4" ht="20.25" customHeight="1">
      <c r="A30" s="276"/>
      <c r="B30" s="277" t="s">
        <v>678</v>
      </c>
      <c r="C30" s="277"/>
      <c r="D30" s="283"/>
    </row>
    <row r="31" spans="1:4" ht="20.25" customHeight="1">
      <c r="A31" s="276"/>
      <c r="B31" s="277" t="s">
        <v>679</v>
      </c>
      <c r="C31" s="277"/>
      <c r="D31" s="283"/>
    </row>
    <row r="32" spans="1:4" ht="20.25" customHeight="1">
      <c r="A32" s="278"/>
      <c r="B32" s="277" t="s">
        <v>680</v>
      </c>
      <c r="C32" s="277"/>
      <c r="D32" s="283" t="s">
        <v>712</v>
      </c>
    </row>
    <row r="33" spans="1:4" ht="20.25" customHeight="1">
      <c r="A33" s="278"/>
      <c r="B33" s="277" t="s">
        <v>681</v>
      </c>
      <c r="C33" s="277"/>
      <c r="D33" s="283"/>
    </row>
    <row r="34" spans="1:4" ht="20.25" customHeight="1">
      <c r="A34" s="276"/>
      <c r="B34" s="277" t="s">
        <v>682</v>
      </c>
      <c r="C34" s="277"/>
      <c r="D34" s="283"/>
    </row>
    <row r="35" spans="1:4" ht="20.25" customHeight="1">
      <c r="A35" s="276"/>
      <c r="B35" s="277" t="s">
        <v>683</v>
      </c>
      <c r="C35" s="277"/>
      <c r="D35" s="283"/>
    </row>
    <row r="36" spans="1:4" ht="20.25" customHeight="1">
      <c r="A36" s="276" t="s">
        <v>684</v>
      </c>
      <c r="B36" s="277" t="s">
        <v>685</v>
      </c>
      <c r="C36" s="277"/>
      <c r="D36" s="283" t="s">
        <v>713</v>
      </c>
    </row>
    <row r="37" spans="1:4" ht="20.25" customHeight="1">
      <c r="A37" s="276" t="s">
        <v>686</v>
      </c>
      <c r="B37" s="277" t="s">
        <v>687</v>
      </c>
      <c r="C37" s="277"/>
      <c r="D37" s="283"/>
    </row>
    <row r="38" spans="1:4" ht="20.25" customHeight="1">
      <c r="A38" s="278"/>
      <c r="B38" s="277" t="s">
        <v>688</v>
      </c>
      <c r="C38" s="277"/>
      <c r="D38" s="283"/>
    </row>
    <row r="39" spans="1:4" ht="20.25" customHeight="1">
      <c r="A39" s="276"/>
      <c r="B39" s="277" t="s">
        <v>689</v>
      </c>
      <c r="C39" s="277"/>
      <c r="D39" s="283"/>
    </row>
    <row r="40" spans="1:4" ht="20.25" customHeight="1">
      <c r="A40" s="276"/>
      <c r="B40" s="277" t="s">
        <v>690</v>
      </c>
      <c r="C40" s="277"/>
      <c r="D40" s="283"/>
    </row>
    <row r="41" spans="1:4" ht="20.25" customHeight="1">
      <c r="A41" s="276"/>
      <c r="B41" s="277" t="s">
        <v>691</v>
      </c>
      <c r="C41" s="277"/>
      <c r="D41" s="283"/>
    </row>
    <row r="42" spans="1:4" ht="20.25" customHeight="1">
      <c r="A42" s="278"/>
      <c r="B42" s="277" t="s">
        <v>692</v>
      </c>
      <c r="C42" s="277"/>
      <c r="D42" s="283"/>
    </row>
    <row r="43" spans="1:4" ht="20.25" customHeight="1">
      <c r="A43" s="278"/>
      <c r="B43" s="277" t="s">
        <v>693</v>
      </c>
      <c r="C43" s="277"/>
      <c r="D43" s="283"/>
    </row>
    <row r="44" spans="1:4" ht="20.25" customHeight="1">
      <c r="A44" s="276"/>
      <c r="B44" s="277" t="s">
        <v>694</v>
      </c>
      <c r="C44" s="277"/>
      <c r="D44" s="283"/>
    </row>
    <row r="45" spans="1:4" ht="20.25" customHeight="1">
      <c r="A45" s="276"/>
      <c r="B45" s="277" t="s">
        <v>695</v>
      </c>
      <c r="C45" s="277"/>
      <c r="D45" s="283"/>
    </row>
    <row r="46" spans="1:4" ht="20.25" customHeight="1">
      <c r="A46" s="276"/>
      <c r="B46" s="277" t="s">
        <v>696</v>
      </c>
      <c r="C46" s="277"/>
      <c r="D46" s="283"/>
    </row>
    <row r="47" spans="1:4" ht="20.25" customHeight="1">
      <c r="A47" s="278"/>
      <c r="B47" s="277" t="s">
        <v>714</v>
      </c>
      <c r="C47" s="277"/>
      <c r="D47" s="283"/>
    </row>
    <row r="48" spans="1:4" ht="20.25" customHeight="1">
      <c r="A48" s="278"/>
      <c r="B48" s="277" t="s">
        <v>697</v>
      </c>
      <c r="C48" s="277"/>
      <c r="D48" s="283"/>
    </row>
    <row r="49" spans="1:4" ht="20.25" customHeight="1">
      <c r="A49" s="276" t="s">
        <v>698</v>
      </c>
      <c r="B49" s="277" t="s">
        <v>699</v>
      </c>
      <c r="C49" s="277"/>
      <c r="D49" s="283"/>
    </row>
    <row r="50" spans="1:4" ht="20.25" customHeight="1">
      <c r="A50" s="278"/>
      <c r="B50" s="277" t="s">
        <v>700</v>
      </c>
      <c r="C50" s="277"/>
      <c r="D50" s="283"/>
    </row>
    <row r="51" spans="1:4" ht="20.25" customHeight="1">
      <c r="A51" s="279"/>
      <c r="B51" s="277"/>
      <c r="C51" s="280"/>
      <c r="D51" s="284"/>
    </row>
    <row r="52" spans="1:4" ht="20.25" customHeight="1" thickBot="1">
      <c r="A52" s="281"/>
      <c r="B52" s="282"/>
      <c r="C52" s="282"/>
      <c r="D52" s="285"/>
    </row>
  </sheetData>
  <mergeCells count="1">
    <mergeCell ref="A1:D2"/>
  </mergeCells>
  <phoneticPr fontId="9"/>
  <printOptions horizontalCentered="1" verticalCentered="1"/>
  <pageMargins left="0.78740157480314965" right="0.59055118110236227" top="0.59055118110236227" bottom="0.59055118110236227" header="0.31496062992125984" footer="0.31496062992125984"/>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37"/>
  <sheetViews>
    <sheetView view="pageBreakPreview" zoomScale="85" zoomScaleNormal="85" zoomScaleSheetLayoutView="85" workbookViewId="0">
      <selection activeCell="AF17" sqref="AF17"/>
    </sheetView>
  </sheetViews>
  <sheetFormatPr defaultColWidth="4.625" defaultRowHeight="21" customHeight="1"/>
  <cols>
    <col min="1" max="16384" width="4.625" style="18"/>
  </cols>
  <sheetData>
    <row r="1" spans="1:19" ht="21" customHeight="1">
      <c r="A1" s="18" t="s">
        <v>304</v>
      </c>
      <c r="B1" s="27"/>
      <c r="C1" s="27"/>
      <c r="D1" s="27"/>
      <c r="E1" s="27"/>
      <c r="F1" s="27"/>
      <c r="G1" s="27"/>
      <c r="H1" s="27"/>
      <c r="I1" s="27"/>
      <c r="J1" s="27"/>
      <c r="K1" s="27"/>
      <c r="L1" s="27"/>
      <c r="M1" s="27"/>
      <c r="N1" s="27"/>
      <c r="O1" s="27"/>
      <c r="P1" s="27"/>
      <c r="Q1" s="27"/>
      <c r="R1" s="27"/>
      <c r="S1" s="27"/>
    </row>
    <row r="2" spans="1:19" ht="21" customHeight="1">
      <c r="A2" s="306"/>
      <c r="B2" s="306"/>
      <c r="C2" s="306"/>
      <c r="D2" s="306"/>
      <c r="E2" s="306"/>
      <c r="F2" s="306"/>
      <c r="G2" s="306"/>
      <c r="H2" s="306"/>
      <c r="I2" s="306"/>
      <c r="J2" s="306"/>
      <c r="K2" s="306"/>
      <c r="L2" s="306"/>
      <c r="M2" s="306"/>
      <c r="N2" s="306"/>
      <c r="O2" s="306"/>
      <c r="P2" s="306"/>
      <c r="Q2" s="306"/>
      <c r="R2" s="306"/>
      <c r="S2" s="306"/>
    </row>
    <row r="3" spans="1:19" ht="21" customHeight="1" thickBot="1">
      <c r="A3" s="347" t="s">
        <v>55</v>
      </c>
      <c r="B3" s="347"/>
      <c r="C3" s="347"/>
      <c r="D3" s="347"/>
      <c r="E3" s="347"/>
      <c r="F3" s="347"/>
      <c r="G3" s="347"/>
      <c r="H3" s="347"/>
      <c r="I3" s="347"/>
      <c r="J3" s="347"/>
      <c r="K3" s="347"/>
      <c r="L3" s="347"/>
      <c r="M3" s="347"/>
      <c r="N3" s="347"/>
      <c r="O3" s="347"/>
      <c r="P3" s="347"/>
      <c r="Q3" s="347"/>
      <c r="R3" s="347"/>
      <c r="S3" s="347"/>
    </row>
    <row r="4" spans="1:19" ht="21" customHeight="1">
      <c r="A4" s="551"/>
      <c r="B4" s="349"/>
      <c r="C4" s="445"/>
      <c r="D4" s="367" t="s">
        <v>60</v>
      </c>
      <c r="E4" s="367"/>
      <c r="F4" s="367"/>
      <c r="G4" s="367"/>
      <c r="H4" s="367" t="s">
        <v>61</v>
      </c>
      <c r="I4" s="367"/>
      <c r="J4" s="367"/>
      <c r="K4" s="367"/>
      <c r="L4" s="367" t="s">
        <v>59</v>
      </c>
      <c r="M4" s="367"/>
      <c r="N4" s="367"/>
      <c r="O4" s="367" t="s">
        <v>62</v>
      </c>
      <c r="P4" s="367"/>
      <c r="Q4" s="367"/>
      <c r="R4" s="367" t="s">
        <v>63</v>
      </c>
      <c r="S4" s="368"/>
    </row>
    <row r="5" spans="1:19" ht="32.25" customHeight="1">
      <c r="A5" s="397" t="s">
        <v>52</v>
      </c>
      <c r="B5" s="477"/>
      <c r="C5" s="398"/>
      <c r="D5" s="431"/>
      <c r="E5" s="425"/>
      <c r="F5" s="425"/>
      <c r="G5" s="425"/>
      <c r="H5" s="431"/>
      <c r="I5" s="425"/>
      <c r="J5" s="425"/>
      <c r="K5" s="425"/>
      <c r="L5" s="425"/>
      <c r="M5" s="425"/>
      <c r="N5" s="425"/>
      <c r="O5" s="439"/>
      <c r="P5" s="439"/>
      <c r="Q5" s="439"/>
      <c r="R5" s="425"/>
      <c r="S5" s="427"/>
    </row>
    <row r="6" spans="1:19" ht="32.25" customHeight="1">
      <c r="A6" s="557" t="s">
        <v>58</v>
      </c>
      <c r="B6" s="558"/>
      <c r="C6" s="559"/>
      <c r="D6" s="425"/>
      <c r="E6" s="425"/>
      <c r="F6" s="425"/>
      <c r="G6" s="425"/>
      <c r="H6" s="431"/>
      <c r="I6" s="425"/>
      <c r="J6" s="425"/>
      <c r="K6" s="425"/>
      <c r="L6" s="425"/>
      <c r="M6" s="425"/>
      <c r="N6" s="425"/>
      <c r="O6" s="439"/>
      <c r="P6" s="439"/>
      <c r="Q6" s="425"/>
      <c r="R6" s="425"/>
      <c r="S6" s="427"/>
    </row>
    <row r="7" spans="1:19" ht="32.25" customHeight="1" thickBot="1">
      <c r="A7" s="552" t="s">
        <v>53</v>
      </c>
      <c r="B7" s="553"/>
      <c r="C7" s="554"/>
      <c r="D7" s="555"/>
      <c r="E7" s="435"/>
      <c r="F7" s="435"/>
      <c r="G7" s="435"/>
      <c r="H7" s="555"/>
      <c r="I7" s="435"/>
      <c r="J7" s="435"/>
      <c r="K7" s="435"/>
      <c r="L7" s="556"/>
      <c r="M7" s="556"/>
      <c r="N7" s="556"/>
      <c r="O7" s="550"/>
      <c r="P7" s="550"/>
      <c r="Q7" s="550"/>
      <c r="R7" s="435"/>
      <c r="S7" s="437"/>
    </row>
    <row r="8" spans="1:19" ht="21" customHeight="1">
      <c r="A8" s="549"/>
      <c r="B8" s="549"/>
      <c r="C8" s="549"/>
      <c r="D8" s="549"/>
      <c r="E8" s="549"/>
      <c r="F8" s="549"/>
      <c r="G8" s="549"/>
      <c r="H8" s="549"/>
      <c r="I8" s="549"/>
      <c r="J8" s="549"/>
      <c r="K8" s="549"/>
      <c r="L8" s="549"/>
      <c r="M8" s="549"/>
      <c r="N8" s="549"/>
      <c r="O8" s="549"/>
      <c r="P8" s="549"/>
      <c r="Q8" s="549"/>
      <c r="R8" s="549"/>
      <c r="S8" s="549"/>
    </row>
    <row r="9" spans="1:19" ht="21" customHeight="1" thickBot="1">
      <c r="A9" s="18" t="s">
        <v>54</v>
      </c>
    </row>
    <row r="10" spans="1:19" ht="21" customHeight="1">
      <c r="A10" s="529" t="s">
        <v>291</v>
      </c>
      <c r="B10" s="530"/>
      <c r="C10" s="530"/>
      <c r="D10" s="531"/>
      <c r="E10" s="502"/>
      <c r="F10" s="503"/>
      <c r="G10" s="503"/>
      <c r="H10" s="503"/>
      <c r="I10" s="504"/>
      <c r="J10" s="533" t="s">
        <v>66</v>
      </c>
      <c r="K10" s="530"/>
      <c r="L10" s="531"/>
      <c r="M10" s="464"/>
      <c r="N10" s="525"/>
      <c r="O10" s="525"/>
      <c r="P10" s="525"/>
      <c r="Q10" s="525"/>
      <c r="R10" s="525"/>
      <c r="S10" s="526"/>
    </row>
    <row r="11" spans="1:19" ht="21" customHeight="1">
      <c r="A11" s="495"/>
      <c r="B11" s="496"/>
      <c r="C11" s="496"/>
      <c r="D11" s="497"/>
      <c r="E11" s="505"/>
      <c r="F11" s="506"/>
      <c r="G11" s="506"/>
      <c r="H11" s="506"/>
      <c r="I11" s="507"/>
      <c r="J11" s="534"/>
      <c r="K11" s="496"/>
      <c r="L11" s="497"/>
      <c r="M11" s="514"/>
      <c r="N11" s="515"/>
      <c r="O11" s="515"/>
      <c r="P11" s="515"/>
      <c r="Q11" s="515"/>
      <c r="R11" s="515"/>
      <c r="S11" s="527"/>
    </row>
    <row r="12" spans="1:19" ht="21" customHeight="1">
      <c r="A12" s="532"/>
      <c r="B12" s="470"/>
      <c r="C12" s="470"/>
      <c r="D12" s="487"/>
      <c r="E12" s="508"/>
      <c r="F12" s="509"/>
      <c r="G12" s="509"/>
      <c r="H12" s="509"/>
      <c r="I12" s="510"/>
      <c r="J12" s="469"/>
      <c r="K12" s="470"/>
      <c r="L12" s="487"/>
      <c r="M12" s="465"/>
      <c r="N12" s="477"/>
      <c r="O12" s="477"/>
      <c r="P12" s="477"/>
      <c r="Q12" s="477"/>
      <c r="R12" s="477"/>
      <c r="S12" s="528"/>
    </row>
    <row r="13" spans="1:19" ht="21" customHeight="1">
      <c r="A13" s="494" t="s">
        <v>65</v>
      </c>
      <c r="B13" s="387"/>
      <c r="C13" s="516" t="s">
        <v>64</v>
      </c>
      <c r="D13" s="517"/>
      <c r="E13" s="518"/>
      <c r="F13" s="407"/>
      <c r="G13" s="476"/>
      <c r="H13" s="476"/>
      <c r="I13" s="476"/>
      <c r="J13" s="387"/>
      <c r="K13" s="467" t="s">
        <v>219</v>
      </c>
      <c r="L13" s="476"/>
      <c r="M13" s="387"/>
      <c r="N13" s="535"/>
      <c r="O13" s="489"/>
      <c r="P13" s="489"/>
      <c r="Q13" s="489"/>
      <c r="R13" s="489"/>
      <c r="S13" s="490"/>
    </row>
    <row r="14" spans="1:19" ht="21" customHeight="1">
      <c r="A14" s="406"/>
      <c r="B14" s="405"/>
      <c r="C14" s="519"/>
      <c r="D14" s="520"/>
      <c r="E14" s="521"/>
      <c r="F14" s="514"/>
      <c r="G14" s="515"/>
      <c r="H14" s="515"/>
      <c r="I14" s="515"/>
      <c r="J14" s="405"/>
      <c r="K14" s="514"/>
      <c r="L14" s="515"/>
      <c r="M14" s="405"/>
      <c r="N14" s="511"/>
      <c r="O14" s="512"/>
      <c r="P14" s="512"/>
      <c r="Q14" s="512"/>
      <c r="R14" s="512"/>
      <c r="S14" s="513"/>
    </row>
    <row r="15" spans="1:19" ht="21" customHeight="1">
      <c r="A15" s="397"/>
      <c r="B15" s="398"/>
      <c r="C15" s="522"/>
      <c r="D15" s="523"/>
      <c r="E15" s="524"/>
      <c r="F15" s="465"/>
      <c r="G15" s="477"/>
      <c r="H15" s="477"/>
      <c r="I15" s="477"/>
      <c r="J15" s="398"/>
      <c r="K15" s="465"/>
      <c r="L15" s="477"/>
      <c r="M15" s="398"/>
      <c r="N15" s="491"/>
      <c r="O15" s="492"/>
      <c r="P15" s="492"/>
      <c r="Q15" s="492"/>
      <c r="R15" s="492"/>
      <c r="S15" s="493"/>
    </row>
    <row r="16" spans="1:19" ht="21" customHeight="1">
      <c r="A16" s="386" t="s">
        <v>56</v>
      </c>
      <c r="B16" s="476"/>
      <c r="C16" s="476"/>
      <c r="D16" s="387"/>
      <c r="E16" s="488"/>
      <c r="F16" s="489"/>
      <c r="G16" s="489"/>
      <c r="H16" s="489"/>
      <c r="I16" s="489"/>
      <c r="J16" s="489"/>
      <c r="K16" s="489"/>
      <c r="L16" s="489"/>
      <c r="M16" s="489"/>
      <c r="N16" s="489"/>
      <c r="O16" s="489"/>
      <c r="P16" s="489"/>
      <c r="Q16" s="489"/>
      <c r="R16" s="489"/>
      <c r="S16" s="490"/>
    </row>
    <row r="17" spans="1:19" ht="21" customHeight="1">
      <c r="A17" s="406"/>
      <c r="B17" s="515"/>
      <c r="C17" s="515"/>
      <c r="D17" s="405"/>
      <c r="E17" s="511"/>
      <c r="F17" s="512"/>
      <c r="G17" s="512"/>
      <c r="H17" s="512"/>
      <c r="I17" s="512"/>
      <c r="J17" s="512"/>
      <c r="K17" s="512"/>
      <c r="L17" s="512"/>
      <c r="M17" s="512"/>
      <c r="N17" s="512"/>
      <c r="O17" s="512"/>
      <c r="P17" s="512"/>
      <c r="Q17" s="512"/>
      <c r="R17" s="512"/>
      <c r="S17" s="513"/>
    </row>
    <row r="18" spans="1:19" ht="21" customHeight="1">
      <c r="A18" s="397"/>
      <c r="B18" s="477"/>
      <c r="C18" s="477"/>
      <c r="D18" s="398"/>
      <c r="E18" s="491"/>
      <c r="F18" s="492"/>
      <c r="G18" s="492"/>
      <c r="H18" s="492"/>
      <c r="I18" s="492"/>
      <c r="J18" s="492"/>
      <c r="K18" s="492"/>
      <c r="L18" s="492"/>
      <c r="M18" s="492"/>
      <c r="N18" s="492"/>
      <c r="O18" s="492"/>
      <c r="P18" s="492"/>
      <c r="Q18" s="492"/>
      <c r="R18" s="492"/>
      <c r="S18" s="493"/>
    </row>
    <row r="19" spans="1:19" ht="21" customHeight="1">
      <c r="A19" s="462" t="s">
        <v>57</v>
      </c>
      <c r="B19" s="543" t="s">
        <v>68</v>
      </c>
      <c r="C19" s="544"/>
      <c r="D19" s="545"/>
      <c r="E19" s="467" t="s">
        <v>205</v>
      </c>
      <c r="F19" s="468"/>
      <c r="G19" s="486"/>
      <c r="H19" s="467" t="s">
        <v>206</v>
      </c>
      <c r="I19" s="468"/>
      <c r="J19" s="486"/>
      <c r="K19" s="467" t="s">
        <v>207</v>
      </c>
      <c r="L19" s="468"/>
      <c r="M19" s="486"/>
      <c r="N19" s="467" t="s">
        <v>71</v>
      </c>
      <c r="O19" s="468"/>
      <c r="P19" s="486"/>
      <c r="Q19" s="467" t="s">
        <v>72</v>
      </c>
      <c r="R19" s="468"/>
      <c r="S19" s="471"/>
    </row>
    <row r="20" spans="1:19" ht="21" customHeight="1">
      <c r="A20" s="460"/>
      <c r="B20" s="546" t="s">
        <v>67</v>
      </c>
      <c r="C20" s="547"/>
      <c r="D20" s="548"/>
      <c r="E20" s="469"/>
      <c r="F20" s="470"/>
      <c r="G20" s="487"/>
      <c r="H20" s="469"/>
      <c r="I20" s="470"/>
      <c r="J20" s="487"/>
      <c r="K20" s="469"/>
      <c r="L20" s="470"/>
      <c r="M20" s="487"/>
      <c r="N20" s="469"/>
      <c r="O20" s="470"/>
      <c r="P20" s="487"/>
      <c r="Q20" s="469"/>
      <c r="R20" s="470"/>
      <c r="S20" s="472"/>
    </row>
    <row r="21" spans="1:19" ht="21" customHeight="1">
      <c r="A21" s="460"/>
      <c r="B21" s="540" t="s">
        <v>208</v>
      </c>
      <c r="C21" s="541"/>
      <c r="D21" s="542"/>
      <c r="E21" s="478"/>
      <c r="F21" s="479"/>
      <c r="G21" s="480"/>
      <c r="H21" s="478"/>
      <c r="I21" s="479"/>
      <c r="J21" s="480"/>
      <c r="K21" s="478"/>
      <c r="L21" s="479"/>
      <c r="M21" s="480"/>
      <c r="N21" s="478"/>
      <c r="O21" s="479"/>
      <c r="P21" s="480"/>
      <c r="Q21" s="478"/>
      <c r="R21" s="479"/>
      <c r="S21" s="484"/>
    </row>
    <row r="22" spans="1:19" ht="21" customHeight="1">
      <c r="A22" s="460"/>
      <c r="B22" s="537" t="s">
        <v>69</v>
      </c>
      <c r="C22" s="538"/>
      <c r="D22" s="539"/>
      <c r="E22" s="481"/>
      <c r="F22" s="482"/>
      <c r="G22" s="483"/>
      <c r="H22" s="481"/>
      <c r="I22" s="482"/>
      <c r="J22" s="483"/>
      <c r="K22" s="481"/>
      <c r="L22" s="482"/>
      <c r="M22" s="483"/>
      <c r="N22" s="481"/>
      <c r="O22" s="482"/>
      <c r="P22" s="483"/>
      <c r="Q22" s="481"/>
      <c r="R22" s="482"/>
      <c r="S22" s="485"/>
    </row>
    <row r="23" spans="1:19" ht="21" customHeight="1">
      <c r="A23" s="460"/>
      <c r="B23" s="540" t="s">
        <v>208</v>
      </c>
      <c r="C23" s="541"/>
      <c r="D23" s="542"/>
      <c r="E23" s="478"/>
      <c r="F23" s="479"/>
      <c r="G23" s="480"/>
      <c r="H23" s="478"/>
      <c r="I23" s="479"/>
      <c r="J23" s="480"/>
      <c r="K23" s="478"/>
      <c r="L23" s="479"/>
      <c r="M23" s="480"/>
      <c r="N23" s="478"/>
      <c r="O23" s="479"/>
      <c r="P23" s="480"/>
      <c r="Q23" s="478"/>
      <c r="R23" s="479"/>
      <c r="S23" s="484"/>
    </row>
    <row r="24" spans="1:19" ht="21" customHeight="1">
      <c r="A24" s="536"/>
      <c r="B24" s="537" t="s">
        <v>70</v>
      </c>
      <c r="C24" s="538"/>
      <c r="D24" s="539"/>
      <c r="E24" s="481"/>
      <c r="F24" s="482"/>
      <c r="G24" s="483"/>
      <c r="H24" s="481"/>
      <c r="I24" s="482"/>
      <c r="J24" s="483"/>
      <c r="K24" s="481"/>
      <c r="L24" s="482"/>
      <c r="M24" s="483"/>
      <c r="N24" s="481"/>
      <c r="O24" s="482"/>
      <c r="P24" s="483"/>
      <c r="Q24" s="481"/>
      <c r="R24" s="482"/>
      <c r="S24" s="485"/>
    </row>
    <row r="25" spans="1:19" ht="21" customHeight="1">
      <c r="A25" s="386" t="s">
        <v>73</v>
      </c>
      <c r="B25" s="476"/>
      <c r="C25" s="387"/>
      <c r="D25" s="488" t="s">
        <v>220</v>
      </c>
      <c r="E25" s="489"/>
      <c r="F25" s="489"/>
      <c r="G25" s="489"/>
      <c r="H25" s="489"/>
      <c r="I25" s="489"/>
      <c r="J25" s="489"/>
      <c r="K25" s="489"/>
      <c r="L25" s="489"/>
      <c r="M25" s="489"/>
      <c r="N25" s="489"/>
      <c r="O25" s="489"/>
      <c r="P25" s="489"/>
      <c r="Q25" s="489"/>
      <c r="R25" s="489"/>
      <c r="S25" s="490"/>
    </row>
    <row r="26" spans="1:19" ht="21" customHeight="1">
      <c r="A26" s="397"/>
      <c r="B26" s="477"/>
      <c r="C26" s="398"/>
      <c r="D26" s="491"/>
      <c r="E26" s="492"/>
      <c r="F26" s="492"/>
      <c r="G26" s="492"/>
      <c r="H26" s="492"/>
      <c r="I26" s="492"/>
      <c r="J26" s="492"/>
      <c r="K26" s="492"/>
      <c r="L26" s="492"/>
      <c r="M26" s="492"/>
      <c r="N26" s="492"/>
      <c r="O26" s="492"/>
      <c r="P26" s="492"/>
      <c r="Q26" s="492"/>
      <c r="R26" s="492"/>
      <c r="S26" s="493"/>
    </row>
    <row r="27" spans="1:19" ht="21" customHeight="1">
      <c r="A27" s="494" t="s">
        <v>74</v>
      </c>
      <c r="B27" s="468"/>
      <c r="C27" s="486"/>
      <c r="D27" s="467" t="s">
        <v>224</v>
      </c>
      <c r="E27" s="468"/>
      <c r="F27" s="468"/>
      <c r="G27" s="407" t="s">
        <v>221</v>
      </c>
      <c r="H27" s="476"/>
      <c r="I27" s="476"/>
      <c r="J27" s="387"/>
      <c r="K27" s="467" t="s">
        <v>225</v>
      </c>
      <c r="L27" s="468"/>
      <c r="M27" s="468"/>
      <c r="N27" s="467" t="s">
        <v>222</v>
      </c>
      <c r="O27" s="468"/>
      <c r="P27" s="468"/>
      <c r="Q27" s="467" t="s">
        <v>223</v>
      </c>
      <c r="R27" s="468"/>
      <c r="S27" s="471"/>
    </row>
    <row r="28" spans="1:19" ht="21" customHeight="1">
      <c r="A28" s="495"/>
      <c r="B28" s="496"/>
      <c r="C28" s="497"/>
      <c r="D28" s="469"/>
      <c r="E28" s="470"/>
      <c r="F28" s="470"/>
      <c r="G28" s="465"/>
      <c r="H28" s="477"/>
      <c r="I28" s="477"/>
      <c r="J28" s="398"/>
      <c r="K28" s="469"/>
      <c r="L28" s="470"/>
      <c r="M28" s="470"/>
      <c r="N28" s="469"/>
      <c r="O28" s="470"/>
      <c r="P28" s="470"/>
      <c r="Q28" s="469"/>
      <c r="R28" s="470"/>
      <c r="S28" s="472"/>
    </row>
    <row r="29" spans="1:19" ht="21" customHeight="1">
      <c r="A29" s="495"/>
      <c r="B29" s="496"/>
      <c r="C29" s="497"/>
      <c r="D29" s="467"/>
      <c r="E29" s="468"/>
      <c r="F29" s="468"/>
      <c r="G29" s="407"/>
      <c r="H29" s="476"/>
      <c r="I29" s="476"/>
      <c r="J29" s="387"/>
      <c r="K29" s="467"/>
      <c r="L29" s="468"/>
      <c r="M29" s="468"/>
      <c r="N29" s="467"/>
      <c r="O29" s="468"/>
      <c r="P29" s="468"/>
      <c r="Q29" s="467"/>
      <c r="R29" s="468"/>
      <c r="S29" s="471"/>
    </row>
    <row r="30" spans="1:19" ht="21" customHeight="1">
      <c r="A30" s="495"/>
      <c r="B30" s="496"/>
      <c r="C30" s="497"/>
      <c r="D30" s="469"/>
      <c r="E30" s="470"/>
      <c r="F30" s="470"/>
      <c r="G30" s="465"/>
      <c r="H30" s="477"/>
      <c r="I30" s="477"/>
      <c r="J30" s="398"/>
      <c r="K30" s="469"/>
      <c r="L30" s="470"/>
      <c r="M30" s="470"/>
      <c r="N30" s="469"/>
      <c r="O30" s="470"/>
      <c r="P30" s="470"/>
      <c r="Q30" s="469"/>
      <c r="R30" s="470"/>
      <c r="S30" s="472"/>
    </row>
    <row r="31" spans="1:19" ht="21" customHeight="1">
      <c r="A31" s="495"/>
      <c r="B31" s="496"/>
      <c r="C31" s="497"/>
      <c r="D31" s="467"/>
      <c r="E31" s="468"/>
      <c r="F31" s="468"/>
      <c r="G31" s="407"/>
      <c r="H31" s="476"/>
      <c r="I31" s="476"/>
      <c r="J31" s="387"/>
      <c r="K31" s="467"/>
      <c r="L31" s="468"/>
      <c r="M31" s="468"/>
      <c r="N31" s="467"/>
      <c r="O31" s="468"/>
      <c r="P31" s="468"/>
      <c r="Q31" s="467"/>
      <c r="R31" s="468"/>
      <c r="S31" s="471"/>
    </row>
    <row r="32" spans="1:19" ht="21" customHeight="1" thickBot="1">
      <c r="A32" s="498"/>
      <c r="B32" s="474"/>
      <c r="C32" s="499"/>
      <c r="D32" s="473"/>
      <c r="E32" s="474"/>
      <c r="F32" s="474"/>
      <c r="G32" s="500"/>
      <c r="H32" s="501"/>
      <c r="I32" s="501"/>
      <c r="J32" s="389"/>
      <c r="K32" s="473"/>
      <c r="L32" s="474"/>
      <c r="M32" s="474"/>
      <c r="N32" s="473"/>
      <c r="O32" s="474"/>
      <c r="P32" s="474"/>
      <c r="Q32" s="473"/>
      <c r="R32" s="474"/>
      <c r="S32" s="475"/>
    </row>
    <row r="33" spans="1:19" ht="21" customHeight="1">
      <c r="A33" s="27" t="s">
        <v>75</v>
      </c>
    </row>
    <row r="34" spans="1:19" ht="21" customHeight="1">
      <c r="A34" s="347" t="s">
        <v>76</v>
      </c>
      <c r="B34" s="347"/>
      <c r="C34" s="347"/>
      <c r="D34" s="347"/>
      <c r="E34" s="347"/>
      <c r="F34" s="347"/>
      <c r="G34" s="347"/>
      <c r="H34" s="347"/>
      <c r="I34" s="347"/>
      <c r="J34" s="347"/>
      <c r="K34" s="347"/>
      <c r="L34" s="347"/>
      <c r="M34" s="347"/>
      <c r="N34" s="347"/>
      <c r="O34" s="347"/>
      <c r="P34" s="347"/>
      <c r="Q34" s="347"/>
      <c r="R34" s="347"/>
      <c r="S34" s="347"/>
    </row>
    <row r="35" spans="1:19" ht="21" customHeight="1">
      <c r="A35" s="466" t="s">
        <v>308</v>
      </c>
      <c r="B35" s="466"/>
      <c r="C35" s="466"/>
      <c r="D35" s="466"/>
      <c r="E35" s="466"/>
      <c r="F35" s="466"/>
      <c r="G35" s="466"/>
      <c r="H35" s="466"/>
      <c r="I35" s="466"/>
      <c r="J35" s="466"/>
      <c r="K35" s="466"/>
      <c r="L35" s="466"/>
      <c r="M35" s="466"/>
      <c r="N35" s="466"/>
      <c r="O35" s="466"/>
      <c r="P35" s="466"/>
      <c r="Q35" s="466"/>
      <c r="R35" s="466"/>
      <c r="S35" s="466"/>
    </row>
    <row r="36" spans="1:19" ht="21" customHeight="1">
      <c r="A36" s="347" t="s">
        <v>236</v>
      </c>
      <c r="B36" s="347"/>
      <c r="C36" s="347"/>
      <c r="D36" s="347"/>
      <c r="E36" s="347"/>
      <c r="F36" s="347"/>
      <c r="G36" s="347"/>
      <c r="H36" s="347"/>
      <c r="I36" s="347"/>
      <c r="J36" s="347"/>
      <c r="K36" s="347"/>
      <c r="L36" s="347"/>
      <c r="M36" s="347"/>
      <c r="N36" s="347"/>
      <c r="O36" s="347"/>
      <c r="P36" s="347"/>
      <c r="Q36" s="347"/>
      <c r="R36" s="347"/>
      <c r="S36" s="347"/>
    </row>
    <row r="37" spans="1:19" ht="21" customHeight="1">
      <c r="A37" s="347" t="s">
        <v>77</v>
      </c>
      <c r="B37" s="347"/>
      <c r="C37" s="347"/>
      <c r="D37" s="347"/>
      <c r="E37" s="347"/>
      <c r="F37" s="347"/>
      <c r="G37" s="347"/>
      <c r="H37" s="347"/>
      <c r="I37" s="347"/>
      <c r="J37" s="347"/>
      <c r="K37" s="347"/>
      <c r="L37" s="347"/>
      <c r="M37" s="347"/>
      <c r="N37" s="347"/>
      <c r="O37" s="347"/>
      <c r="P37" s="347"/>
      <c r="Q37" s="347"/>
      <c r="R37" s="347"/>
      <c r="S37" s="347"/>
    </row>
  </sheetData>
  <mergeCells count="84">
    <mergeCell ref="A4:C4"/>
    <mergeCell ref="L4:N4"/>
    <mergeCell ref="H4:K4"/>
    <mergeCell ref="D5:G5"/>
    <mergeCell ref="A7:C7"/>
    <mergeCell ref="D6:G6"/>
    <mergeCell ref="H7:K7"/>
    <mergeCell ref="L7:N7"/>
    <mergeCell ref="A5:C5"/>
    <mergeCell ref="A6:C6"/>
    <mergeCell ref="D7:G7"/>
    <mergeCell ref="A2:S2"/>
    <mergeCell ref="A8:S8"/>
    <mergeCell ref="H6:K6"/>
    <mergeCell ref="L6:N6"/>
    <mergeCell ref="O6:Q6"/>
    <mergeCell ref="R6:S6"/>
    <mergeCell ref="O7:Q7"/>
    <mergeCell ref="R7:S7"/>
    <mergeCell ref="R4:S4"/>
    <mergeCell ref="O4:Q4"/>
    <mergeCell ref="H5:K5"/>
    <mergeCell ref="L5:N5"/>
    <mergeCell ref="D4:G4"/>
    <mergeCell ref="A3:S3"/>
    <mergeCell ref="O5:Q5"/>
    <mergeCell ref="R5:S5"/>
    <mergeCell ref="A19:A24"/>
    <mergeCell ref="A16:D18"/>
    <mergeCell ref="B24:D24"/>
    <mergeCell ref="B23:D23"/>
    <mergeCell ref="E21:G22"/>
    <mergeCell ref="B19:D19"/>
    <mergeCell ref="B20:D20"/>
    <mergeCell ref="B21:D21"/>
    <mergeCell ref="B22:D22"/>
    <mergeCell ref="E19:G20"/>
    <mergeCell ref="E10:I12"/>
    <mergeCell ref="A13:B15"/>
    <mergeCell ref="E16:S18"/>
    <mergeCell ref="K13:M15"/>
    <mergeCell ref="F13:J13"/>
    <mergeCell ref="C13:E15"/>
    <mergeCell ref="F15:J15"/>
    <mergeCell ref="F14:J14"/>
    <mergeCell ref="M10:S12"/>
    <mergeCell ref="A10:D12"/>
    <mergeCell ref="J10:L12"/>
    <mergeCell ref="N13:S15"/>
    <mergeCell ref="A25:C26"/>
    <mergeCell ref="D25:S26"/>
    <mergeCell ref="D27:F28"/>
    <mergeCell ref="K27:M28"/>
    <mergeCell ref="N27:P28"/>
    <mergeCell ref="Q27:S28"/>
    <mergeCell ref="G27:J28"/>
    <mergeCell ref="A27:C32"/>
    <mergeCell ref="G31:J32"/>
    <mergeCell ref="K31:M32"/>
    <mergeCell ref="N31:P32"/>
    <mergeCell ref="Q19:S20"/>
    <mergeCell ref="E23:G24"/>
    <mergeCell ref="H23:J24"/>
    <mergeCell ref="K23:M24"/>
    <mergeCell ref="N23:P24"/>
    <mergeCell ref="Q23:S24"/>
    <mergeCell ref="K19:M20"/>
    <mergeCell ref="N19:P20"/>
    <mergeCell ref="K21:M22"/>
    <mergeCell ref="N21:P22"/>
    <mergeCell ref="Q21:S22"/>
    <mergeCell ref="H21:J22"/>
    <mergeCell ref="H19:J20"/>
    <mergeCell ref="A35:S35"/>
    <mergeCell ref="A37:S37"/>
    <mergeCell ref="A36:S36"/>
    <mergeCell ref="D29:F30"/>
    <mergeCell ref="Q29:S30"/>
    <mergeCell ref="D31:F32"/>
    <mergeCell ref="Q31:S32"/>
    <mergeCell ref="G29:J30"/>
    <mergeCell ref="K29:M30"/>
    <mergeCell ref="N29:P30"/>
    <mergeCell ref="A34:S34"/>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M46"/>
  <sheetViews>
    <sheetView view="pageBreakPreview" zoomScale="85" zoomScaleNormal="100" zoomScaleSheetLayoutView="85" workbookViewId="0">
      <pane xSplit="2" ySplit="8" topLeftCell="C9" activePane="bottomRight" state="frozen"/>
      <selection activeCell="Q30" sqref="Q30"/>
      <selection pane="topRight" activeCell="Q30" sqref="Q30"/>
      <selection pane="bottomLeft" activeCell="Q30" sqref="Q30"/>
      <selection pane="bottomRight" activeCell="Q30" sqref="Q30"/>
    </sheetView>
  </sheetViews>
  <sheetFormatPr defaultColWidth="9.125" defaultRowHeight="21" customHeight="1"/>
  <cols>
    <col min="1" max="2" width="5.625" style="18" customWidth="1"/>
    <col min="3" max="38" width="1.875" style="18" customWidth="1"/>
    <col min="39" max="39" width="10.625" style="18" customWidth="1"/>
    <col min="40" max="16384" width="9.125" style="18"/>
  </cols>
  <sheetData>
    <row r="1" spans="1:39" ht="19.5" customHeight="1">
      <c r="A1" s="18" t="s">
        <v>304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39" ht="10.5" customHeight="1">
      <c r="A2" s="347"/>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row>
    <row r="3" spans="1:39" ht="21" customHeight="1">
      <c r="A3" s="560" t="s">
        <v>305</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row>
    <row r="4" spans="1:39" ht="10.5" customHeight="1">
      <c r="A4" s="538"/>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8"/>
    </row>
    <row r="5" spans="1:39" ht="19.5" customHeight="1">
      <c r="A5" s="561" t="s">
        <v>306</v>
      </c>
      <c r="B5" s="562"/>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3"/>
      <c r="AM5" s="408" t="s">
        <v>80</v>
      </c>
    </row>
    <row r="6" spans="1:39" ht="19.5" customHeight="1">
      <c r="A6" s="561" t="s">
        <v>307</v>
      </c>
      <c r="B6" s="562"/>
      <c r="C6" s="562"/>
      <c r="D6" s="562"/>
      <c r="E6" s="562"/>
      <c r="F6" s="562"/>
      <c r="G6" s="562"/>
      <c r="H6" s="562"/>
      <c r="I6" s="562"/>
      <c r="J6" s="562"/>
      <c r="K6" s="562"/>
      <c r="L6" s="562"/>
      <c r="M6" s="562"/>
      <c r="N6" s="562"/>
      <c r="O6" s="562"/>
      <c r="P6" s="562"/>
      <c r="Q6" s="564"/>
      <c r="R6" s="562"/>
      <c r="S6" s="562"/>
      <c r="T6" s="562"/>
      <c r="U6" s="562"/>
      <c r="V6" s="562"/>
      <c r="W6" s="562"/>
      <c r="X6" s="562"/>
      <c r="Y6" s="562"/>
      <c r="Z6" s="562"/>
      <c r="AA6" s="562"/>
      <c r="AB6" s="562"/>
      <c r="AC6" s="562"/>
      <c r="AD6" s="562"/>
      <c r="AE6" s="562"/>
      <c r="AF6" s="562"/>
      <c r="AG6" s="562"/>
      <c r="AH6" s="562"/>
      <c r="AI6" s="562"/>
      <c r="AJ6" s="562"/>
      <c r="AK6" s="562"/>
      <c r="AL6" s="563"/>
      <c r="AM6" s="457"/>
    </row>
    <row r="7" spans="1:39" ht="18" customHeight="1">
      <c r="A7" s="62"/>
      <c r="B7" s="63" t="s">
        <v>79</v>
      </c>
      <c r="C7" s="64"/>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6"/>
      <c r="AM7" s="457"/>
    </row>
    <row r="8" spans="1:39" ht="18" customHeight="1">
      <c r="A8" s="67" t="s">
        <v>78</v>
      </c>
      <c r="B8" s="68"/>
      <c r="C8" s="69"/>
      <c r="D8" s="70"/>
      <c r="E8" s="70"/>
      <c r="F8" s="71"/>
      <c r="G8" s="72"/>
      <c r="H8" s="70"/>
      <c r="I8" s="70"/>
      <c r="J8" s="71"/>
      <c r="K8" s="72"/>
      <c r="L8" s="70"/>
      <c r="M8" s="70"/>
      <c r="N8" s="71"/>
      <c r="O8" s="72"/>
      <c r="P8" s="70"/>
      <c r="Q8" s="70"/>
      <c r="R8" s="71"/>
      <c r="S8" s="72"/>
      <c r="T8" s="70"/>
      <c r="U8" s="70"/>
      <c r="V8" s="71"/>
      <c r="W8" s="72"/>
      <c r="X8" s="70"/>
      <c r="Y8" s="70"/>
      <c r="Z8" s="71"/>
      <c r="AA8" s="72"/>
      <c r="AB8" s="70"/>
      <c r="AC8" s="70"/>
      <c r="AD8" s="71"/>
      <c r="AE8" s="72"/>
      <c r="AF8" s="70"/>
      <c r="AG8" s="70"/>
      <c r="AH8" s="71"/>
      <c r="AI8" s="72"/>
      <c r="AJ8" s="70"/>
      <c r="AK8" s="70"/>
      <c r="AL8" s="71"/>
      <c r="AM8" s="409"/>
    </row>
    <row r="9" spans="1:39" ht="18" customHeight="1">
      <c r="A9" s="407"/>
      <c r="B9" s="387"/>
      <c r="C9" s="73"/>
      <c r="D9" s="74"/>
      <c r="E9" s="74"/>
      <c r="F9" s="75"/>
      <c r="G9" s="73"/>
      <c r="H9" s="74"/>
      <c r="I9" s="74"/>
      <c r="J9" s="75"/>
      <c r="K9" s="73"/>
      <c r="L9" s="74"/>
      <c r="M9" s="74"/>
      <c r="N9" s="75"/>
      <c r="O9" s="73"/>
      <c r="P9" s="74"/>
      <c r="Q9" s="74"/>
      <c r="R9" s="75"/>
      <c r="S9" s="73"/>
      <c r="T9" s="74"/>
      <c r="U9" s="74"/>
      <c r="V9" s="75"/>
      <c r="W9" s="73"/>
      <c r="X9" s="74"/>
      <c r="Y9" s="74"/>
      <c r="Z9" s="75"/>
      <c r="AA9" s="73"/>
      <c r="AB9" s="74"/>
      <c r="AC9" s="74"/>
      <c r="AD9" s="75"/>
      <c r="AE9" s="73"/>
      <c r="AF9" s="74"/>
      <c r="AG9" s="74"/>
      <c r="AH9" s="75"/>
      <c r="AI9" s="73"/>
      <c r="AJ9" s="74"/>
      <c r="AK9" s="74"/>
      <c r="AL9" s="75"/>
      <c r="AM9" s="408"/>
    </row>
    <row r="10" spans="1:39" ht="18" customHeight="1">
      <c r="A10" s="514"/>
      <c r="B10" s="405"/>
      <c r="C10" s="76"/>
      <c r="D10" s="77"/>
      <c r="E10" s="77"/>
      <c r="F10" s="78"/>
      <c r="G10" s="76"/>
      <c r="H10" s="77"/>
      <c r="I10" s="77"/>
      <c r="J10" s="78"/>
      <c r="K10" s="76"/>
      <c r="L10" s="79"/>
      <c r="M10" s="79"/>
      <c r="N10" s="80"/>
      <c r="O10" s="81"/>
      <c r="P10" s="79"/>
      <c r="Q10" s="79"/>
      <c r="R10" s="80"/>
      <c r="S10" s="76"/>
      <c r="T10" s="77"/>
      <c r="U10" s="77"/>
      <c r="V10" s="78"/>
      <c r="W10" s="76"/>
      <c r="X10" s="77"/>
      <c r="Y10" s="77"/>
      <c r="Z10" s="78"/>
      <c r="AA10" s="76"/>
      <c r="AB10" s="77"/>
      <c r="AC10" s="77"/>
      <c r="AD10" s="78"/>
      <c r="AE10" s="76"/>
      <c r="AF10" s="77"/>
      <c r="AG10" s="77"/>
      <c r="AH10" s="78"/>
      <c r="AI10" s="76"/>
      <c r="AJ10" s="77"/>
      <c r="AK10" s="77"/>
      <c r="AL10" s="78"/>
      <c r="AM10" s="457"/>
    </row>
    <row r="11" spans="1:39" ht="18" customHeight="1">
      <c r="A11" s="514"/>
      <c r="B11" s="405"/>
      <c r="C11" s="76"/>
      <c r="D11" s="77"/>
      <c r="E11" s="77"/>
      <c r="F11" s="78"/>
      <c r="G11" s="76"/>
      <c r="H11" s="77"/>
      <c r="I11" s="77"/>
      <c r="J11" s="78"/>
      <c r="K11" s="76"/>
      <c r="L11" s="79"/>
      <c r="M11" s="79"/>
      <c r="N11" s="80"/>
      <c r="O11" s="81"/>
      <c r="P11" s="79"/>
      <c r="Q11" s="79"/>
      <c r="R11" s="80"/>
      <c r="S11" s="76"/>
      <c r="T11" s="77"/>
      <c r="U11" s="77"/>
      <c r="V11" s="78"/>
      <c r="W11" s="76"/>
      <c r="X11" s="77"/>
      <c r="Y11" s="77"/>
      <c r="Z11" s="78"/>
      <c r="AA11" s="76"/>
      <c r="AB11" s="77"/>
      <c r="AC11" s="77"/>
      <c r="AD11" s="78"/>
      <c r="AE11" s="76"/>
      <c r="AF11" s="77"/>
      <c r="AG11" s="77"/>
      <c r="AH11" s="78"/>
      <c r="AI11" s="76"/>
      <c r="AJ11" s="77"/>
      <c r="AK11" s="77"/>
      <c r="AL11" s="78"/>
      <c r="AM11" s="457"/>
    </row>
    <row r="12" spans="1:39" ht="18" customHeight="1">
      <c r="A12" s="465"/>
      <c r="B12" s="398"/>
      <c r="C12" s="82"/>
      <c r="D12" s="83"/>
      <c r="E12" s="83"/>
      <c r="F12" s="84"/>
      <c r="G12" s="82"/>
      <c r="H12" s="83"/>
      <c r="I12" s="83"/>
      <c r="J12" s="84"/>
      <c r="K12" s="82"/>
      <c r="L12" s="83"/>
      <c r="M12" s="83"/>
      <c r="N12" s="84"/>
      <c r="O12" s="82"/>
      <c r="P12" s="83"/>
      <c r="Q12" s="83"/>
      <c r="R12" s="84"/>
      <c r="S12" s="82"/>
      <c r="T12" s="83"/>
      <c r="U12" s="83"/>
      <c r="V12" s="84"/>
      <c r="W12" s="82"/>
      <c r="X12" s="83"/>
      <c r="Y12" s="83"/>
      <c r="Z12" s="84"/>
      <c r="AA12" s="82"/>
      <c r="AB12" s="83"/>
      <c r="AC12" s="83"/>
      <c r="AD12" s="84"/>
      <c r="AE12" s="82"/>
      <c r="AF12" s="83"/>
      <c r="AG12" s="83"/>
      <c r="AH12" s="84"/>
      <c r="AI12" s="82"/>
      <c r="AJ12" s="83"/>
      <c r="AK12" s="83"/>
      <c r="AL12" s="84"/>
      <c r="AM12" s="409"/>
    </row>
    <row r="13" spans="1:39" ht="18" customHeight="1">
      <c r="A13" s="467"/>
      <c r="B13" s="387"/>
      <c r="C13" s="73"/>
      <c r="D13" s="74"/>
      <c r="E13" s="74"/>
      <c r="F13" s="75"/>
      <c r="G13" s="73"/>
      <c r="H13" s="74"/>
      <c r="I13" s="74"/>
      <c r="J13" s="75"/>
      <c r="K13" s="73"/>
      <c r="L13" s="74"/>
      <c r="M13" s="74"/>
      <c r="N13" s="75"/>
      <c r="O13" s="73"/>
      <c r="P13" s="74"/>
      <c r="Q13" s="74"/>
      <c r="R13" s="75"/>
      <c r="S13" s="73"/>
      <c r="T13" s="74"/>
      <c r="U13" s="74"/>
      <c r="V13" s="75"/>
      <c r="W13" s="73"/>
      <c r="X13" s="74"/>
      <c r="Y13" s="74"/>
      <c r="Z13" s="75"/>
      <c r="AA13" s="73"/>
      <c r="AB13" s="74"/>
      <c r="AC13" s="74"/>
      <c r="AD13" s="75"/>
      <c r="AE13" s="73"/>
      <c r="AF13" s="74"/>
      <c r="AG13" s="74"/>
      <c r="AH13" s="75"/>
      <c r="AI13" s="73"/>
      <c r="AJ13" s="74"/>
      <c r="AK13" s="74"/>
      <c r="AL13" s="75"/>
      <c r="AM13" s="408"/>
    </row>
    <row r="14" spans="1:39" ht="18" customHeight="1">
      <c r="A14" s="514"/>
      <c r="B14" s="405"/>
      <c r="C14" s="76"/>
      <c r="D14" s="77"/>
      <c r="E14" s="77"/>
      <c r="F14" s="78"/>
      <c r="G14" s="76"/>
      <c r="H14" s="77"/>
      <c r="I14" s="77"/>
      <c r="J14" s="78"/>
      <c r="K14" s="76"/>
      <c r="L14" s="79"/>
      <c r="M14" s="79"/>
      <c r="N14" s="80"/>
      <c r="O14" s="81"/>
      <c r="P14" s="79"/>
      <c r="Q14" s="79"/>
      <c r="R14" s="80"/>
      <c r="S14" s="81"/>
      <c r="T14" s="79"/>
      <c r="U14" s="79"/>
      <c r="V14" s="80"/>
      <c r="W14" s="81"/>
      <c r="X14" s="79"/>
      <c r="Y14" s="79"/>
      <c r="Z14" s="80"/>
      <c r="AA14" s="81"/>
      <c r="AB14" s="79"/>
      <c r="AC14" s="79"/>
      <c r="AD14" s="80"/>
      <c r="AE14" s="81"/>
      <c r="AF14" s="79"/>
      <c r="AG14" s="79"/>
      <c r="AH14" s="80"/>
      <c r="AI14" s="81"/>
      <c r="AJ14" s="79"/>
      <c r="AK14" s="77"/>
      <c r="AL14" s="78"/>
      <c r="AM14" s="457"/>
    </row>
    <row r="15" spans="1:39" ht="18" customHeight="1">
      <c r="A15" s="514"/>
      <c r="B15" s="405"/>
      <c r="C15" s="76"/>
      <c r="D15" s="77"/>
      <c r="E15" s="77"/>
      <c r="F15" s="78"/>
      <c r="G15" s="76"/>
      <c r="H15" s="77"/>
      <c r="I15" s="77"/>
      <c r="J15" s="78"/>
      <c r="K15" s="76"/>
      <c r="L15" s="79"/>
      <c r="M15" s="79"/>
      <c r="N15" s="80"/>
      <c r="O15" s="81"/>
      <c r="P15" s="79"/>
      <c r="Q15" s="79"/>
      <c r="R15" s="80"/>
      <c r="S15" s="81"/>
      <c r="T15" s="79"/>
      <c r="U15" s="79"/>
      <c r="V15" s="80"/>
      <c r="W15" s="81"/>
      <c r="X15" s="79"/>
      <c r="Y15" s="79"/>
      <c r="Z15" s="80"/>
      <c r="AA15" s="81"/>
      <c r="AB15" s="79"/>
      <c r="AC15" s="79"/>
      <c r="AD15" s="80"/>
      <c r="AE15" s="81"/>
      <c r="AF15" s="79"/>
      <c r="AG15" s="79"/>
      <c r="AH15" s="80"/>
      <c r="AI15" s="81"/>
      <c r="AJ15" s="79"/>
      <c r="AK15" s="77"/>
      <c r="AL15" s="78"/>
      <c r="AM15" s="457"/>
    </row>
    <row r="16" spans="1:39" ht="18" customHeight="1">
      <c r="A16" s="465"/>
      <c r="B16" s="398"/>
      <c r="C16" s="82"/>
      <c r="D16" s="83"/>
      <c r="E16" s="83"/>
      <c r="F16" s="84"/>
      <c r="G16" s="82"/>
      <c r="H16" s="83"/>
      <c r="I16" s="83"/>
      <c r="J16" s="84"/>
      <c r="K16" s="82"/>
      <c r="L16" s="85"/>
      <c r="M16" s="85"/>
      <c r="N16" s="86"/>
      <c r="O16" s="87"/>
      <c r="P16" s="85"/>
      <c r="Q16" s="85"/>
      <c r="R16" s="86"/>
      <c r="S16" s="87"/>
      <c r="T16" s="85"/>
      <c r="U16" s="85"/>
      <c r="V16" s="86"/>
      <c r="W16" s="87"/>
      <c r="X16" s="85"/>
      <c r="Y16" s="85"/>
      <c r="Z16" s="86"/>
      <c r="AA16" s="87"/>
      <c r="AB16" s="85"/>
      <c r="AC16" s="85"/>
      <c r="AD16" s="86"/>
      <c r="AE16" s="87"/>
      <c r="AF16" s="85"/>
      <c r="AG16" s="85"/>
      <c r="AH16" s="86"/>
      <c r="AI16" s="87"/>
      <c r="AJ16" s="85"/>
      <c r="AK16" s="83"/>
      <c r="AL16" s="84"/>
      <c r="AM16" s="409"/>
    </row>
    <row r="17" spans="1:39" ht="18" customHeight="1">
      <c r="A17" s="407"/>
      <c r="B17" s="387"/>
      <c r="C17" s="73"/>
      <c r="D17" s="74"/>
      <c r="E17" s="74"/>
      <c r="F17" s="75"/>
      <c r="G17" s="73"/>
      <c r="H17" s="74"/>
      <c r="I17" s="74"/>
      <c r="J17" s="75"/>
      <c r="K17" s="73"/>
      <c r="L17" s="88"/>
      <c r="M17" s="88"/>
      <c r="N17" s="89"/>
      <c r="O17" s="90"/>
      <c r="P17" s="88"/>
      <c r="Q17" s="88"/>
      <c r="R17" s="89"/>
      <c r="S17" s="90"/>
      <c r="T17" s="88"/>
      <c r="U17" s="88"/>
      <c r="V17" s="89"/>
      <c r="W17" s="90"/>
      <c r="X17" s="88"/>
      <c r="Y17" s="88"/>
      <c r="Z17" s="89"/>
      <c r="AA17" s="90"/>
      <c r="AB17" s="88"/>
      <c r="AC17" s="88"/>
      <c r="AD17" s="89"/>
      <c r="AE17" s="90"/>
      <c r="AF17" s="88"/>
      <c r="AG17" s="88"/>
      <c r="AH17" s="89"/>
      <c r="AI17" s="90"/>
      <c r="AJ17" s="88"/>
      <c r="AK17" s="74"/>
      <c r="AL17" s="75"/>
      <c r="AM17" s="408"/>
    </row>
    <row r="18" spans="1:39" ht="18" customHeight="1">
      <c r="A18" s="514"/>
      <c r="B18" s="405"/>
      <c r="C18" s="76"/>
      <c r="D18" s="77"/>
      <c r="E18" s="77"/>
      <c r="F18" s="78"/>
      <c r="G18" s="76"/>
      <c r="H18" s="77"/>
      <c r="I18" s="77"/>
      <c r="J18" s="78"/>
      <c r="K18" s="76"/>
      <c r="L18" s="79"/>
      <c r="M18" s="79"/>
      <c r="N18" s="80"/>
      <c r="O18" s="81"/>
      <c r="P18" s="79"/>
      <c r="Q18" s="79"/>
      <c r="R18" s="80"/>
      <c r="S18" s="81"/>
      <c r="T18" s="79"/>
      <c r="U18" s="79"/>
      <c r="V18" s="80"/>
      <c r="W18" s="81"/>
      <c r="X18" s="79"/>
      <c r="Y18" s="79"/>
      <c r="Z18" s="80"/>
      <c r="AA18" s="81"/>
      <c r="AB18" s="79"/>
      <c r="AC18" s="79"/>
      <c r="AD18" s="80"/>
      <c r="AE18" s="81"/>
      <c r="AF18" s="79"/>
      <c r="AG18" s="79"/>
      <c r="AH18" s="80"/>
      <c r="AI18" s="81"/>
      <c r="AJ18" s="79"/>
      <c r="AK18" s="77"/>
      <c r="AL18" s="78"/>
      <c r="AM18" s="457"/>
    </row>
    <row r="19" spans="1:39" ht="18" customHeight="1">
      <c r="A19" s="514"/>
      <c r="B19" s="405"/>
      <c r="C19" s="76"/>
      <c r="D19" s="77"/>
      <c r="E19" s="77"/>
      <c r="F19" s="78"/>
      <c r="G19" s="76"/>
      <c r="H19" s="77"/>
      <c r="I19" s="77"/>
      <c r="J19" s="78"/>
      <c r="K19" s="76"/>
      <c r="L19" s="79"/>
      <c r="M19" s="79"/>
      <c r="N19" s="80"/>
      <c r="O19" s="81"/>
      <c r="P19" s="79"/>
      <c r="Q19" s="79"/>
      <c r="R19" s="80"/>
      <c r="S19" s="81"/>
      <c r="T19" s="79"/>
      <c r="U19" s="79"/>
      <c r="V19" s="80"/>
      <c r="W19" s="81"/>
      <c r="X19" s="79"/>
      <c r="Y19" s="79"/>
      <c r="Z19" s="80"/>
      <c r="AA19" s="81"/>
      <c r="AB19" s="79"/>
      <c r="AC19" s="79"/>
      <c r="AD19" s="80"/>
      <c r="AE19" s="81"/>
      <c r="AF19" s="79"/>
      <c r="AG19" s="79"/>
      <c r="AH19" s="80"/>
      <c r="AI19" s="81"/>
      <c r="AJ19" s="79"/>
      <c r="AK19" s="77"/>
      <c r="AL19" s="78"/>
      <c r="AM19" s="457"/>
    </row>
    <row r="20" spans="1:39" ht="18" customHeight="1">
      <c r="A20" s="465"/>
      <c r="B20" s="398"/>
      <c r="C20" s="82"/>
      <c r="D20" s="83"/>
      <c r="E20" s="83"/>
      <c r="F20" s="84"/>
      <c r="G20" s="82"/>
      <c r="H20" s="83"/>
      <c r="I20" s="83"/>
      <c r="J20" s="84"/>
      <c r="K20" s="82"/>
      <c r="L20" s="85"/>
      <c r="M20" s="85"/>
      <c r="N20" s="86"/>
      <c r="O20" s="87"/>
      <c r="P20" s="85"/>
      <c r="Q20" s="85"/>
      <c r="R20" s="86"/>
      <c r="S20" s="87"/>
      <c r="T20" s="85"/>
      <c r="U20" s="85"/>
      <c r="V20" s="86"/>
      <c r="W20" s="87"/>
      <c r="X20" s="85"/>
      <c r="Y20" s="85"/>
      <c r="Z20" s="86"/>
      <c r="AA20" s="87"/>
      <c r="AB20" s="85"/>
      <c r="AC20" s="85"/>
      <c r="AD20" s="86"/>
      <c r="AE20" s="87"/>
      <c r="AF20" s="85"/>
      <c r="AG20" s="85"/>
      <c r="AH20" s="86"/>
      <c r="AI20" s="87"/>
      <c r="AJ20" s="85"/>
      <c r="AK20" s="83"/>
      <c r="AL20" s="84"/>
      <c r="AM20" s="409"/>
    </row>
    <row r="21" spans="1:39" ht="18" customHeight="1">
      <c r="A21" s="407"/>
      <c r="B21" s="387"/>
      <c r="C21" s="73"/>
      <c r="D21" s="74"/>
      <c r="E21" s="74"/>
      <c r="F21" s="75"/>
      <c r="G21" s="73"/>
      <c r="H21" s="74"/>
      <c r="I21" s="74"/>
      <c r="J21" s="75"/>
      <c r="K21" s="73"/>
      <c r="L21" s="88"/>
      <c r="M21" s="88"/>
      <c r="N21" s="89"/>
      <c r="O21" s="90"/>
      <c r="P21" s="88"/>
      <c r="Q21" s="88"/>
      <c r="R21" s="89"/>
      <c r="S21" s="90"/>
      <c r="T21" s="88"/>
      <c r="U21" s="88"/>
      <c r="V21" s="89"/>
      <c r="W21" s="90"/>
      <c r="X21" s="88"/>
      <c r="Y21" s="88"/>
      <c r="Z21" s="89"/>
      <c r="AA21" s="90"/>
      <c r="AB21" s="88"/>
      <c r="AC21" s="88"/>
      <c r="AD21" s="89"/>
      <c r="AE21" s="90"/>
      <c r="AF21" s="88"/>
      <c r="AG21" s="88"/>
      <c r="AH21" s="89"/>
      <c r="AI21" s="90"/>
      <c r="AJ21" s="88"/>
      <c r="AK21" s="74"/>
      <c r="AL21" s="75"/>
      <c r="AM21" s="408"/>
    </row>
    <row r="22" spans="1:39" ht="18" customHeight="1">
      <c r="A22" s="514"/>
      <c r="B22" s="405"/>
      <c r="C22" s="76"/>
      <c r="D22" s="77"/>
      <c r="E22" s="77"/>
      <c r="F22" s="78"/>
      <c r="G22" s="76"/>
      <c r="H22" s="77"/>
      <c r="I22" s="77"/>
      <c r="J22" s="78"/>
      <c r="K22" s="76"/>
      <c r="L22" s="79"/>
      <c r="M22" s="79"/>
      <c r="N22" s="80"/>
      <c r="O22" s="81"/>
      <c r="P22" s="79"/>
      <c r="Q22" s="79"/>
      <c r="R22" s="80"/>
      <c r="S22" s="81"/>
      <c r="T22" s="79"/>
      <c r="U22" s="79"/>
      <c r="V22" s="80"/>
      <c r="W22" s="81"/>
      <c r="X22" s="79"/>
      <c r="Y22" s="79"/>
      <c r="Z22" s="80"/>
      <c r="AA22" s="81"/>
      <c r="AB22" s="79"/>
      <c r="AC22" s="79"/>
      <c r="AD22" s="80"/>
      <c r="AE22" s="81"/>
      <c r="AF22" s="79"/>
      <c r="AG22" s="79"/>
      <c r="AH22" s="80"/>
      <c r="AI22" s="81"/>
      <c r="AJ22" s="79"/>
      <c r="AK22" s="77"/>
      <c r="AL22" s="78"/>
      <c r="AM22" s="457"/>
    </row>
    <row r="23" spans="1:39" ht="18" customHeight="1">
      <c r="A23" s="514"/>
      <c r="B23" s="405"/>
      <c r="C23" s="76"/>
      <c r="D23" s="77"/>
      <c r="E23" s="77"/>
      <c r="F23" s="78"/>
      <c r="G23" s="76"/>
      <c r="H23" s="77"/>
      <c r="I23" s="77"/>
      <c r="J23" s="78"/>
      <c r="K23" s="76"/>
      <c r="L23" s="79"/>
      <c r="M23" s="79"/>
      <c r="N23" s="80"/>
      <c r="O23" s="81"/>
      <c r="P23" s="79"/>
      <c r="Q23" s="79"/>
      <c r="R23" s="80"/>
      <c r="S23" s="81"/>
      <c r="T23" s="79"/>
      <c r="U23" s="79"/>
      <c r="V23" s="80"/>
      <c r="W23" s="81"/>
      <c r="X23" s="79"/>
      <c r="Y23" s="79"/>
      <c r="Z23" s="80"/>
      <c r="AA23" s="81"/>
      <c r="AB23" s="79"/>
      <c r="AC23" s="79"/>
      <c r="AD23" s="80"/>
      <c r="AE23" s="81"/>
      <c r="AF23" s="79"/>
      <c r="AG23" s="79"/>
      <c r="AH23" s="80"/>
      <c r="AI23" s="81"/>
      <c r="AJ23" s="79"/>
      <c r="AK23" s="77"/>
      <c r="AL23" s="78"/>
      <c r="AM23" s="457"/>
    </row>
    <row r="24" spans="1:39" ht="18" customHeight="1">
      <c r="A24" s="465"/>
      <c r="B24" s="398"/>
      <c r="C24" s="82"/>
      <c r="D24" s="83"/>
      <c r="E24" s="83"/>
      <c r="F24" s="84"/>
      <c r="G24" s="82"/>
      <c r="H24" s="83"/>
      <c r="I24" s="83"/>
      <c r="J24" s="84"/>
      <c r="K24" s="82"/>
      <c r="L24" s="83"/>
      <c r="M24" s="83"/>
      <c r="N24" s="84"/>
      <c r="O24" s="82"/>
      <c r="P24" s="83"/>
      <c r="Q24" s="83"/>
      <c r="R24" s="84"/>
      <c r="S24" s="82"/>
      <c r="T24" s="83"/>
      <c r="U24" s="83"/>
      <c r="V24" s="84"/>
      <c r="W24" s="82"/>
      <c r="X24" s="83"/>
      <c r="Y24" s="83"/>
      <c r="Z24" s="84"/>
      <c r="AA24" s="82"/>
      <c r="AB24" s="83"/>
      <c r="AC24" s="83"/>
      <c r="AD24" s="84"/>
      <c r="AE24" s="82"/>
      <c r="AF24" s="83"/>
      <c r="AG24" s="83"/>
      <c r="AH24" s="84"/>
      <c r="AI24" s="82"/>
      <c r="AJ24" s="83"/>
      <c r="AK24" s="83"/>
      <c r="AL24" s="84"/>
      <c r="AM24" s="409"/>
    </row>
    <row r="25" spans="1:39" ht="18" customHeight="1">
      <c r="A25" s="407"/>
      <c r="B25" s="387"/>
      <c r="C25" s="73"/>
      <c r="D25" s="74"/>
      <c r="E25" s="74"/>
      <c r="F25" s="75"/>
      <c r="G25" s="73"/>
      <c r="H25" s="74"/>
      <c r="I25" s="74"/>
      <c r="J25" s="75"/>
      <c r="K25" s="73"/>
      <c r="L25" s="74"/>
      <c r="M25" s="74"/>
      <c r="N25" s="75"/>
      <c r="O25" s="73"/>
      <c r="P25" s="74"/>
      <c r="Q25" s="74"/>
      <c r="R25" s="75"/>
      <c r="S25" s="73"/>
      <c r="T25" s="74"/>
      <c r="U25" s="74"/>
      <c r="V25" s="75"/>
      <c r="W25" s="73"/>
      <c r="X25" s="74"/>
      <c r="Y25" s="74"/>
      <c r="Z25" s="75"/>
      <c r="AA25" s="73"/>
      <c r="AB25" s="74"/>
      <c r="AC25" s="74"/>
      <c r="AD25" s="75"/>
      <c r="AE25" s="73"/>
      <c r="AF25" s="74"/>
      <c r="AG25" s="74"/>
      <c r="AH25" s="75"/>
      <c r="AI25" s="73"/>
      <c r="AJ25" s="74"/>
      <c r="AK25" s="74"/>
      <c r="AL25" s="75"/>
      <c r="AM25" s="408"/>
    </row>
    <row r="26" spans="1:39" ht="18" customHeight="1">
      <c r="A26" s="514"/>
      <c r="B26" s="405"/>
      <c r="C26" s="76"/>
      <c r="D26" s="77"/>
      <c r="E26" s="77"/>
      <c r="F26" s="78"/>
      <c r="G26" s="76"/>
      <c r="H26" s="77"/>
      <c r="I26" s="77"/>
      <c r="J26" s="78"/>
      <c r="K26" s="76"/>
      <c r="L26" s="77"/>
      <c r="M26" s="77"/>
      <c r="N26" s="78"/>
      <c r="O26" s="76"/>
      <c r="P26" s="77"/>
      <c r="Q26" s="77"/>
      <c r="R26" s="78"/>
      <c r="S26" s="76"/>
      <c r="T26" s="77"/>
      <c r="U26" s="77"/>
      <c r="V26" s="78"/>
      <c r="W26" s="76"/>
      <c r="X26" s="77"/>
      <c r="Y26" s="77"/>
      <c r="Z26" s="78"/>
      <c r="AA26" s="76"/>
      <c r="AB26" s="77"/>
      <c r="AC26" s="77"/>
      <c r="AD26" s="78"/>
      <c r="AE26" s="76"/>
      <c r="AF26" s="77"/>
      <c r="AG26" s="77"/>
      <c r="AH26" s="78"/>
      <c r="AI26" s="76"/>
      <c r="AJ26" s="77"/>
      <c r="AK26" s="77"/>
      <c r="AL26" s="78"/>
      <c r="AM26" s="457"/>
    </row>
    <row r="27" spans="1:39" ht="18" customHeight="1">
      <c r="A27" s="514"/>
      <c r="B27" s="405"/>
      <c r="C27" s="76"/>
      <c r="D27" s="77"/>
      <c r="E27" s="77"/>
      <c r="F27" s="78"/>
      <c r="G27" s="76"/>
      <c r="H27" s="77"/>
      <c r="I27" s="77"/>
      <c r="J27" s="78"/>
      <c r="K27" s="76"/>
      <c r="L27" s="77"/>
      <c r="M27" s="77"/>
      <c r="N27" s="78"/>
      <c r="O27" s="76"/>
      <c r="P27" s="77"/>
      <c r="Q27" s="77"/>
      <c r="R27" s="78"/>
      <c r="S27" s="76"/>
      <c r="T27" s="77"/>
      <c r="U27" s="77"/>
      <c r="V27" s="78"/>
      <c r="W27" s="76"/>
      <c r="X27" s="77"/>
      <c r="Y27" s="77"/>
      <c r="Z27" s="78"/>
      <c r="AA27" s="76"/>
      <c r="AB27" s="77"/>
      <c r="AC27" s="77"/>
      <c r="AD27" s="78"/>
      <c r="AE27" s="76"/>
      <c r="AF27" s="77"/>
      <c r="AG27" s="77"/>
      <c r="AH27" s="78"/>
      <c r="AI27" s="76"/>
      <c r="AJ27" s="77"/>
      <c r="AK27" s="77"/>
      <c r="AL27" s="78"/>
      <c r="AM27" s="457"/>
    </row>
    <row r="28" spans="1:39" ht="18" customHeight="1">
      <c r="A28" s="465"/>
      <c r="B28" s="398"/>
      <c r="C28" s="82"/>
      <c r="D28" s="83"/>
      <c r="E28" s="83"/>
      <c r="F28" s="84"/>
      <c r="G28" s="82"/>
      <c r="H28" s="83"/>
      <c r="I28" s="83"/>
      <c r="J28" s="84"/>
      <c r="K28" s="82"/>
      <c r="L28" s="83"/>
      <c r="M28" s="83"/>
      <c r="N28" s="84"/>
      <c r="O28" s="82"/>
      <c r="P28" s="83"/>
      <c r="Q28" s="83"/>
      <c r="R28" s="84"/>
      <c r="S28" s="82"/>
      <c r="T28" s="83"/>
      <c r="U28" s="83"/>
      <c r="V28" s="84"/>
      <c r="W28" s="82"/>
      <c r="X28" s="83"/>
      <c r="Y28" s="83"/>
      <c r="Z28" s="84"/>
      <c r="AA28" s="82"/>
      <c r="AB28" s="83"/>
      <c r="AC28" s="83"/>
      <c r="AD28" s="84"/>
      <c r="AE28" s="82"/>
      <c r="AF28" s="83"/>
      <c r="AG28" s="83"/>
      <c r="AH28" s="84"/>
      <c r="AI28" s="82"/>
      <c r="AJ28" s="83"/>
      <c r="AK28" s="83"/>
      <c r="AL28" s="84"/>
      <c r="AM28" s="409"/>
    </row>
    <row r="29" spans="1:39" ht="18" customHeight="1">
      <c r="A29" s="407"/>
      <c r="B29" s="387"/>
      <c r="C29" s="73"/>
      <c r="D29" s="74"/>
      <c r="E29" s="74"/>
      <c r="F29" s="75"/>
      <c r="G29" s="73"/>
      <c r="H29" s="74"/>
      <c r="I29" s="74"/>
      <c r="J29" s="75"/>
      <c r="K29" s="73"/>
      <c r="L29" s="74"/>
      <c r="M29" s="74"/>
      <c r="N29" s="75"/>
      <c r="O29" s="73"/>
      <c r="P29" s="74"/>
      <c r="Q29" s="74"/>
      <c r="R29" s="75"/>
      <c r="S29" s="73"/>
      <c r="T29" s="74"/>
      <c r="U29" s="74"/>
      <c r="V29" s="75"/>
      <c r="W29" s="73"/>
      <c r="X29" s="74"/>
      <c r="Y29" s="74"/>
      <c r="Z29" s="75"/>
      <c r="AA29" s="73"/>
      <c r="AB29" s="74"/>
      <c r="AC29" s="74"/>
      <c r="AD29" s="75"/>
      <c r="AE29" s="73"/>
      <c r="AF29" s="74"/>
      <c r="AG29" s="74"/>
      <c r="AH29" s="75"/>
      <c r="AI29" s="73"/>
      <c r="AJ29" s="74"/>
      <c r="AK29" s="74"/>
      <c r="AL29" s="75"/>
      <c r="AM29" s="408"/>
    </row>
    <row r="30" spans="1:39" ht="18" customHeight="1">
      <c r="A30" s="514"/>
      <c r="B30" s="405"/>
      <c r="C30" s="76"/>
      <c r="D30" s="77"/>
      <c r="E30" s="77"/>
      <c r="F30" s="78"/>
      <c r="G30" s="76"/>
      <c r="H30" s="77"/>
      <c r="I30" s="77"/>
      <c r="J30" s="78"/>
      <c r="K30" s="76"/>
      <c r="L30" s="77"/>
      <c r="M30" s="77"/>
      <c r="N30" s="78"/>
      <c r="O30" s="76"/>
      <c r="P30" s="77"/>
      <c r="Q30" s="77"/>
      <c r="R30" s="78"/>
      <c r="S30" s="76"/>
      <c r="T30" s="77"/>
      <c r="U30" s="77"/>
      <c r="V30" s="78"/>
      <c r="W30" s="76"/>
      <c r="X30" s="77"/>
      <c r="Y30" s="77"/>
      <c r="Z30" s="78"/>
      <c r="AA30" s="76"/>
      <c r="AB30" s="77"/>
      <c r="AC30" s="77"/>
      <c r="AD30" s="78"/>
      <c r="AE30" s="76"/>
      <c r="AF30" s="77"/>
      <c r="AG30" s="77"/>
      <c r="AH30" s="78"/>
      <c r="AI30" s="76"/>
      <c r="AJ30" s="77"/>
      <c r="AK30" s="77"/>
      <c r="AL30" s="78"/>
      <c r="AM30" s="457"/>
    </row>
    <row r="31" spans="1:39" ht="18" customHeight="1">
      <c r="A31" s="514"/>
      <c r="B31" s="405"/>
      <c r="C31" s="76"/>
      <c r="D31" s="77"/>
      <c r="E31" s="77"/>
      <c r="F31" s="78"/>
      <c r="G31" s="76"/>
      <c r="H31" s="77"/>
      <c r="I31" s="77"/>
      <c r="J31" s="78"/>
      <c r="K31" s="76"/>
      <c r="L31" s="77"/>
      <c r="M31" s="77"/>
      <c r="N31" s="78"/>
      <c r="O31" s="76"/>
      <c r="P31" s="77"/>
      <c r="Q31" s="77"/>
      <c r="R31" s="78"/>
      <c r="S31" s="76"/>
      <c r="T31" s="77"/>
      <c r="U31" s="77"/>
      <c r="V31" s="78"/>
      <c r="W31" s="76"/>
      <c r="X31" s="77"/>
      <c r="Y31" s="77"/>
      <c r="Z31" s="78"/>
      <c r="AA31" s="76"/>
      <c r="AB31" s="77"/>
      <c r="AC31" s="77"/>
      <c r="AD31" s="78"/>
      <c r="AE31" s="76"/>
      <c r="AF31" s="77"/>
      <c r="AG31" s="77"/>
      <c r="AH31" s="78"/>
      <c r="AI31" s="76"/>
      <c r="AJ31" s="77"/>
      <c r="AK31" s="77"/>
      <c r="AL31" s="78"/>
      <c r="AM31" s="457"/>
    </row>
    <row r="32" spans="1:39" ht="18" customHeight="1">
      <c r="A32" s="465"/>
      <c r="B32" s="398"/>
      <c r="C32" s="82"/>
      <c r="D32" s="83"/>
      <c r="E32" s="83"/>
      <c r="F32" s="84"/>
      <c r="G32" s="82"/>
      <c r="H32" s="83"/>
      <c r="I32" s="83"/>
      <c r="J32" s="84"/>
      <c r="K32" s="82"/>
      <c r="L32" s="83"/>
      <c r="M32" s="83"/>
      <c r="N32" s="84"/>
      <c r="O32" s="82"/>
      <c r="P32" s="83"/>
      <c r="Q32" s="83"/>
      <c r="R32" s="84"/>
      <c r="S32" s="82"/>
      <c r="T32" s="83"/>
      <c r="U32" s="83"/>
      <c r="V32" s="84"/>
      <c r="W32" s="82"/>
      <c r="X32" s="83"/>
      <c r="Y32" s="83"/>
      <c r="Z32" s="84"/>
      <c r="AA32" s="82"/>
      <c r="AB32" s="83"/>
      <c r="AC32" s="83"/>
      <c r="AD32" s="84"/>
      <c r="AE32" s="82"/>
      <c r="AF32" s="83"/>
      <c r="AG32" s="83"/>
      <c r="AH32" s="84"/>
      <c r="AI32" s="82"/>
      <c r="AJ32" s="83"/>
      <c r="AK32" s="83"/>
      <c r="AL32" s="84"/>
      <c r="AM32" s="409"/>
    </row>
    <row r="33" spans="1:39" ht="18" customHeight="1">
      <c r="A33" s="407"/>
      <c r="B33" s="387"/>
      <c r="C33" s="73"/>
      <c r="D33" s="74"/>
      <c r="E33" s="74"/>
      <c r="F33" s="75"/>
      <c r="G33" s="73"/>
      <c r="H33" s="74"/>
      <c r="I33" s="74"/>
      <c r="J33" s="75"/>
      <c r="K33" s="73"/>
      <c r="L33" s="74"/>
      <c r="M33" s="74"/>
      <c r="N33" s="75"/>
      <c r="O33" s="73"/>
      <c r="P33" s="74"/>
      <c r="Q33" s="74"/>
      <c r="R33" s="75"/>
      <c r="S33" s="73"/>
      <c r="T33" s="74"/>
      <c r="U33" s="74"/>
      <c r="V33" s="75"/>
      <c r="W33" s="73"/>
      <c r="X33" s="74"/>
      <c r="Y33" s="74"/>
      <c r="Z33" s="75"/>
      <c r="AA33" s="73"/>
      <c r="AB33" s="74"/>
      <c r="AC33" s="74"/>
      <c r="AD33" s="75"/>
      <c r="AE33" s="73"/>
      <c r="AF33" s="74"/>
      <c r="AG33" s="74"/>
      <c r="AH33" s="75"/>
      <c r="AI33" s="73"/>
      <c r="AJ33" s="74"/>
      <c r="AK33" s="74"/>
      <c r="AL33" s="75"/>
      <c r="AM33" s="408"/>
    </row>
    <row r="34" spans="1:39" ht="18" customHeight="1">
      <c r="A34" s="514"/>
      <c r="B34" s="405"/>
      <c r="C34" s="76"/>
      <c r="D34" s="77"/>
      <c r="E34" s="77"/>
      <c r="F34" s="78"/>
      <c r="G34" s="76"/>
      <c r="H34" s="77"/>
      <c r="I34" s="77"/>
      <c r="J34" s="78"/>
      <c r="K34" s="76"/>
      <c r="L34" s="77"/>
      <c r="M34" s="77"/>
      <c r="N34" s="78"/>
      <c r="O34" s="76"/>
      <c r="P34" s="77"/>
      <c r="Q34" s="77"/>
      <c r="R34" s="78"/>
      <c r="S34" s="76"/>
      <c r="T34" s="77"/>
      <c r="U34" s="77"/>
      <c r="V34" s="78"/>
      <c r="W34" s="76"/>
      <c r="X34" s="77"/>
      <c r="Y34" s="77"/>
      <c r="Z34" s="78"/>
      <c r="AA34" s="76"/>
      <c r="AB34" s="77"/>
      <c r="AC34" s="77"/>
      <c r="AD34" s="78"/>
      <c r="AE34" s="76"/>
      <c r="AF34" s="77"/>
      <c r="AG34" s="77"/>
      <c r="AH34" s="78"/>
      <c r="AI34" s="76"/>
      <c r="AJ34" s="77"/>
      <c r="AK34" s="77"/>
      <c r="AL34" s="78"/>
      <c r="AM34" s="457"/>
    </row>
    <row r="35" spans="1:39" ht="18" customHeight="1">
      <c r="A35" s="514"/>
      <c r="B35" s="405"/>
      <c r="C35" s="76"/>
      <c r="D35" s="77"/>
      <c r="E35" s="77"/>
      <c r="F35" s="78"/>
      <c r="G35" s="76"/>
      <c r="H35" s="77"/>
      <c r="I35" s="77"/>
      <c r="J35" s="78"/>
      <c r="K35" s="76"/>
      <c r="L35" s="77"/>
      <c r="M35" s="77"/>
      <c r="N35" s="78"/>
      <c r="O35" s="76"/>
      <c r="P35" s="77"/>
      <c r="Q35" s="77"/>
      <c r="R35" s="78"/>
      <c r="S35" s="76"/>
      <c r="T35" s="77"/>
      <c r="U35" s="77"/>
      <c r="V35" s="78"/>
      <c r="W35" s="76"/>
      <c r="X35" s="77"/>
      <c r="Y35" s="77"/>
      <c r="Z35" s="78"/>
      <c r="AA35" s="76"/>
      <c r="AB35" s="77"/>
      <c r="AC35" s="77"/>
      <c r="AD35" s="78"/>
      <c r="AE35" s="76"/>
      <c r="AF35" s="77"/>
      <c r="AG35" s="77"/>
      <c r="AH35" s="78"/>
      <c r="AI35" s="76"/>
      <c r="AJ35" s="77"/>
      <c r="AK35" s="77"/>
      <c r="AL35" s="78"/>
      <c r="AM35" s="457"/>
    </row>
    <row r="36" spans="1:39" ht="18" customHeight="1">
      <c r="A36" s="465"/>
      <c r="B36" s="398"/>
      <c r="C36" s="82"/>
      <c r="D36" s="83"/>
      <c r="E36" s="83"/>
      <c r="F36" s="84"/>
      <c r="G36" s="82"/>
      <c r="H36" s="83"/>
      <c r="I36" s="83"/>
      <c r="J36" s="84"/>
      <c r="K36" s="82"/>
      <c r="L36" s="83"/>
      <c r="M36" s="83"/>
      <c r="N36" s="84"/>
      <c r="O36" s="82"/>
      <c r="P36" s="83"/>
      <c r="Q36" s="83"/>
      <c r="R36" s="84"/>
      <c r="S36" s="82"/>
      <c r="T36" s="83"/>
      <c r="U36" s="83"/>
      <c r="V36" s="84"/>
      <c r="W36" s="82"/>
      <c r="X36" s="83"/>
      <c r="Y36" s="83"/>
      <c r="Z36" s="84"/>
      <c r="AA36" s="82"/>
      <c r="AB36" s="83"/>
      <c r="AC36" s="83"/>
      <c r="AD36" s="84"/>
      <c r="AE36" s="82"/>
      <c r="AF36" s="83"/>
      <c r="AG36" s="83"/>
      <c r="AH36" s="84"/>
      <c r="AI36" s="82"/>
      <c r="AJ36" s="83"/>
      <c r="AK36" s="83"/>
      <c r="AL36" s="84"/>
      <c r="AM36" s="409"/>
    </row>
    <row r="37" spans="1:39" ht="18" customHeight="1">
      <c r="A37" s="407"/>
      <c r="B37" s="387"/>
      <c r="C37" s="73"/>
      <c r="D37" s="74"/>
      <c r="E37" s="74"/>
      <c r="F37" s="75"/>
      <c r="G37" s="73"/>
      <c r="H37" s="74"/>
      <c r="I37" s="74"/>
      <c r="J37" s="75"/>
      <c r="K37" s="73"/>
      <c r="L37" s="74"/>
      <c r="M37" s="74"/>
      <c r="N37" s="75"/>
      <c r="O37" s="73"/>
      <c r="P37" s="74"/>
      <c r="Q37" s="74"/>
      <c r="R37" s="75"/>
      <c r="S37" s="73"/>
      <c r="T37" s="74"/>
      <c r="U37" s="74"/>
      <c r="V37" s="75"/>
      <c r="W37" s="73"/>
      <c r="X37" s="74"/>
      <c r="Y37" s="74"/>
      <c r="Z37" s="75"/>
      <c r="AA37" s="73"/>
      <c r="AB37" s="74"/>
      <c r="AC37" s="74"/>
      <c r="AD37" s="75"/>
      <c r="AE37" s="73"/>
      <c r="AF37" s="74"/>
      <c r="AG37" s="74"/>
      <c r="AH37" s="75"/>
      <c r="AI37" s="73"/>
      <c r="AJ37" s="74"/>
      <c r="AK37" s="74"/>
      <c r="AL37" s="75"/>
      <c r="AM37" s="408"/>
    </row>
    <row r="38" spans="1:39" ht="18" customHeight="1">
      <c r="A38" s="514"/>
      <c r="B38" s="405"/>
      <c r="C38" s="76"/>
      <c r="D38" s="77"/>
      <c r="E38" s="77"/>
      <c r="F38" s="78"/>
      <c r="G38" s="76"/>
      <c r="H38" s="77"/>
      <c r="I38" s="77"/>
      <c r="J38" s="78"/>
      <c r="K38" s="76"/>
      <c r="L38" s="77"/>
      <c r="M38" s="77"/>
      <c r="N38" s="78"/>
      <c r="O38" s="76"/>
      <c r="P38" s="77"/>
      <c r="Q38" s="77"/>
      <c r="R38" s="78"/>
      <c r="S38" s="76"/>
      <c r="T38" s="77"/>
      <c r="U38" s="77"/>
      <c r="V38" s="78"/>
      <c r="W38" s="76"/>
      <c r="X38" s="77"/>
      <c r="Y38" s="77"/>
      <c r="Z38" s="78"/>
      <c r="AA38" s="76"/>
      <c r="AB38" s="77"/>
      <c r="AC38" s="77"/>
      <c r="AD38" s="78"/>
      <c r="AE38" s="76"/>
      <c r="AF38" s="77"/>
      <c r="AG38" s="77"/>
      <c r="AH38" s="78"/>
      <c r="AI38" s="76"/>
      <c r="AJ38" s="77"/>
      <c r="AK38" s="77"/>
      <c r="AL38" s="78"/>
      <c r="AM38" s="457"/>
    </row>
    <row r="39" spans="1:39" ht="18" customHeight="1">
      <c r="A39" s="514"/>
      <c r="B39" s="405"/>
      <c r="C39" s="76"/>
      <c r="D39" s="77"/>
      <c r="E39" s="77"/>
      <c r="F39" s="78"/>
      <c r="G39" s="76"/>
      <c r="H39" s="77"/>
      <c r="I39" s="77"/>
      <c r="J39" s="78"/>
      <c r="K39" s="76"/>
      <c r="L39" s="77"/>
      <c r="M39" s="77"/>
      <c r="N39" s="78"/>
      <c r="O39" s="76"/>
      <c r="P39" s="77"/>
      <c r="Q39" s="77"/>
      <c r="R39" s="78"/>
      <c r="S39" s="76"/>
      <c r="T39" s="77"/>
      <c r="U39" s="77"/>
      <c r="V39" s="78"/>
      <c r="W39" s="76"/>
      <c r="X39" s="77"/>
      <c r="Y39" s="77"/>
      <c r="Z39" s="78"/>
      <c r="AA39" s="76"/>
      <c r="AB39" s="77"/>
      <c r="AC39" s="77"/>
      <c r="AD39" s="78"/>
      <c r="AE39" s="76"/>
      <c r="AF39" s="77"/>
      <c r="AG39" s="77"/>
      <c r="AH39" s="78"/>
      <c r="AI39" s="76"/>
      <c r="AJ39" s="77"/>
      <c r="AK39" s="77"/>
      <c r="AL39" s="78"/>
      <c r="AM39" s="457"/>
    </row>
    <row r="40" spans="1:39" ht="18" customHeight="1">
      <c r="A40" s="465"/>
      <c r="B40" s="398"/>
      <c r="C40" s="82"/>
      <c r="D40" s="83"/>
      <c r="E40" s="83"/>
      <c r="F40" s="84"/>
      <c r="G40" s="82"/>
      <c r="H40" s="83"/>
      <c r="I40" s="83"/>
      <c r="J40" s="84"/>
      <c r="K40" s="82"/>
      <c r="L40" s="83"/>
      <c r="M40" s="83"/>
      <c r="N40" s="84"/>
      <c r="O40" s="82"/>
      <c r="P40" s="83"/>
      <c r="Q40" s="83"/>
      <c r="R40" s="84"/>
      <c r="S40" s="82"/>
      <c r="T40" s="83"/>
      <c r="U40" s="83"/>
      <c r="V40" s="84"/>
      <c r="W40" s="82"/>
      <c r="X40" s="83"/>
      <c r="Y40" s="83"/>
      <c r="Z40" s="84"/>
      <c r="AA40" s="82"/>
      <c r="AB40" s="83"/>
      <c r="AC40" s="83"/>
      <c r="AD40" s="84"/>
      <c r="AE40" s="82"/>
      <c r="AF40" s="83"/>
      <c r="AG40" s="83"/>
      <c r="AH40" s="84"/>
      <c r="AI40" s="82"/>
      <c r="AJ40" s="83"/>
      <c r="AK40" s="83"/>
      <c r="AL40" s="84"/>
      <c r="AM40" s="409"/>
    </row>
    <row r="41" spans="1:39" ht="18" customHeight="1">
      <c r="A41" s="407"/>
      <c r="B41" s="387"/>
      <c r="C41" s="73"/>
      <c r="D41" s="74"/>
      <c r="E41" s="74"/>
      <c r="F41" s="75"/>
      <c r="G41" s="73"/>
      <c r="H41" s="74"/>
      <c r="I41" s="74"/>
      <c r="J41" s="75"/>
      <c r="K41" s="73"/>
      <c r="L41" s="74"/>
      <c r="M41" s="74"/>
      <c r="N41" s="75"/>
      <c r="O41" s="73"/>
      <c r="P41" s="74"/>
      <c r="Q41" s="74"/>
      <c r="R41" s="75"/>
      <c r="S41" s="73"/>
      <c r="T41" s="74"/>
      <c r="U41" s="74"/>
      <c r="V41" s="75"/>
      <c r="W41" s="73"/>
      <c r="X41" s="74"/>
      <c r="Y41" s="74"/>
      <c r="Z41" s="75"/>
      <c r="AA41" s="73"/>
      <c r="AB41" s="74"/>
      <c r="AC41" s="74"/>
      <c r="AD41" s="75"/>
      <c r="AE41" s="73"/>
      <c r="AF41" s="74"/>
      <c r="AG41" s="74"/>
      <c r="AH41" s="75"/>
      <c r="AI41" s="73"/>
      <c r="AJ41" s="74"/>
      <c r="AK41" s="74"/>
      <c r="AL41" s="75"/>
      <c r="AM41" s="408"/>
    </row>
    <row r="42" spans="1:39" ht="18" customHeight="1">
      <c r="A42" s="514"/>
      <c r="B42" s="405"/>
      <c r="C42" s="76"/>
      <c r="D42" s="77"/>
      <c r="E42" s="77"/>
      <c r="F42" s="78"/>
      <c r="G42" s="76"/>
      <c r="H42" s="77"/>
      <c r="I42" s="77"/>
      <c r="J42" s="78"/>
      <c r="K42" s="76"/>
      <c r="L42" s="77"/>
      <c r="M42" s="77"/>
      <c r="N42" s="78"/>
      <c r="O42" s="76"/>
      <c r="P42" s="77"/>
      <c r="Q42" s="77"/>
      <c r="R42" s="78"/>
      <c r="S42" s="76"/>
      <c r="T42" s="77"/>
      <c r="U42" s="77"/>
      <c r="V42" s="78"/>
      <c r="W42" s="76"/>
      <c r="X42" s="77"/>
      <c r="Y42" s="77"/>
      <c r="Z42" s="78"/>
      <c r="AA42" s="76"/>
      <c r="AB42" s="77"/>
      <c r="AC42" s="77"/>
      <c r="AD42" s="78"/>
      <c r="AE42" s="76"/>
      <c r="AF42" s="77"/>
      <c r="AG42" s="77"/>
      <c r="AH42" s="78"/>
      <c r="AI42" s="76"/>
      <c r="AJ42" s="77"/>
      <c r="AK42" s="77"/>
      <c r="AL42" s="78"/>
      <c r="AM42" s="457"/>
    </row>
    <row r="43" spans="1:39" ht="19.5" customHeight="1">
      <c r="A43" s="514"/>
      <c r="B43" s="405"/>
      <c r="C43" s="76"/>
      <c r="D43" s="77"/>
      <c r="E43" s="77"/>
      <c r="F43" s="78"/>
      <c r="G43" s="76"/>
      <c r="H43" s="77"/>
      <c r="I43" s="77"/>
      <c r="J43" s="78"/>
      <c r="K43" s="76"/>
      <c r="L43" s="77"/>
      <c r="M43" s="77"/>
      <c r="N43" s="78"/>
      <c r="O43" s="76"/>
      <c r="P43" s="77"/>
      <c r="Q43" s="77"/>
      <c r="R43" s="78"/>
      <c r="S43" s="76"/>
      <c r="T43" s="77"/>
      <c r="U43" s="77"/>
      <c r="V43" s="78"/>
      <c r="W43" s="76"/>
      <c r="X43" s="77"/>
      <c r="Y43" s="77"/>
      <c r="Z43" s="78"/>
      <c r="AA43" s="76"/>
      <c r="AB43" s="77"/>
      <c r="AC43" s="77"/>
      <c r="AD43" s="78"/>
      <c r="AE43" s="76"/>
      <c r="AF43" s="77"/>
      <c r="AG43" s="77"/>
      <c r="AH43" s="78"/>
      <c r="AI43" s="76"/>
      <c r="AJ43" s="77"/>
      <c r="AK43" s="77"/>
      <c r="AL43" s="78"/>
      <c r="AM43" s="457"/>
    </row>
    <row r="44" spans="1:39" ht="19.5" customHeight="1">
      <c r="A44" s="465"/>
      <c r="B44" s="398"/>
      <c r="C44" s="82"/>
      <c r="D44" s="83"/>
      <c r="E44" s="83"/>
      <c r="F44" s="84"/>
      <c r="G44" s="82"/>
      <c r="H44" s="83"/>
      <c r="I44" s="83"/>
      <c r="J44" s="84"/>
      <c r="K44" s="82"/>
      <c r="L44" s="83"/>
      <c r="M44" s="83"/>
      <c r="N44" s="84"/>
      <c r="O44" s="82"/>
      <c r="P44" s="83"/>
      <c r="Q44" s="83"/>
      <c r="R44" s="84"/>
      <c r="S44" s="82"/>
      <c r="T44" s="83"/>
      <c r="U44" s="83"/>
      <c r="V44" s="84"/>
      <c r="W44" s="82"/>
      <c r="X44" s="83"/>
      <c r="Y44" s="83"/>
      <c r="Z44" s="84"/>
      <c r="AA44" s="82"/>
      <c r="AB44" s="83"/>
      <c r="AC44" s="83"/>
      <c r="AD44" s="84"/>
      <c r="AE44" s="82"/>
      <c r="AF44" s="83"/>
      <c r="AG44" s="83"/>
      <c r="AH44" s="84"/>
      <c r="AI44" s="82"/>
      <c r="AJ44" s="83"/>
      <c r="AK44" s="83"/>
      <c r="AL44" s="84"/>
      <c r="AM44" s="409"/>
    </row>
    <row r="45" spans="1:39" ht="19.5" customHeight="1">
      <c r="A45" s="18" t="s">
        <v>81</v>
      </c>
    </row>
    <row r="46" spans="1:39" ht="19.5" customHeight="1"/>
  </sheetData>
  <mergeCells count="24">
    <mergeCell ref="A25:B28"/>
    <mergeCell ref="A29:B32"/>
    <mergeCell ref="A33:B36"/>
    <mergeCell ref="A4:AM4"/>
    <mergeCell ref="A5:AL5"/>
    <mergeCell ref="A6:AL6"/>
    <mergeCell ref="A21:B24"/>
    <mergeCell ref="A13:B16"/>
    <mergeCell ref="A2:AM2"/>
    <mergeCell ref="A3:AM3"/>
    <mergeCell ref="A41:B44"/>
    <mergeCell ref="AM41:AM44"/>
    <mergeCell ref="AM9:AM12"/>
    <mergeCell ref="AM17:AM20"/>
    <mergeCell ref="AM21:AM24"/>
    <mergeCell ref="AM13:AM16"/>
    <mergeCell ref="AM25:AM28"/>
    <mergeCell ref="AM29:AM32"/>
    <mergeCell ref="AM33:AM36"/>
    <mergeCell ref="AM37:AM40"/>
    <mergeCell ref="A9:B12"/>
    <mergeCell ref="A17:B20"/>
    <mergeCell ref="AM5:AM8"/>
    <mergeCell ref="A37:B40"/>
  </mergeCells>
  <phoneticPr fontId="1"/>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41"/>
  <sheetViews>
    <sheetView view="pageBreakPreview" zoomScaleNormal="100" zoomScaleSheetLayoutView="100" workbookViewId="0">
      <selection activeCell="Z18" sqref="Z18"/>
    </sheetView>
  </sheetViews>
  <sheetFormatPr defaultColWidth="5.125" defaultRowHeight="19.5" customHeight="1"/>
  <cols>
    <col min="1" max="1" width="10.625" style="18" customWidth="1"/>
    <col min="2" max="16" width="5.625" style="18" customWidth="1"/>
    <col min="17" max="16384" width="5.125" style="18"/>
  </cols>
  <sheetData>
    <row r="1" spans="1:14" ht="19.5" customHeight="1">
      <c r="A1" s="18" t="s">
        <v>302</v>
      </c>
    </row>
    <row r="2" spans="1:14" ht="19.5" customHeight="1">
      <c r="A2" s="566"/>
      <c r="B2" s="566"/>
      <c r="C2" s="566"/>
      <c r="D2" s="566"/>
      <c r="E2" s="566"/>
      <c r="F2" s="566"/>
      <c r="G2" s="566"/>
      <c r="H2" s="566"/>
      <c r="I2" s="566"/>
      <c r="J2" s="566"/>
      <c r="K2" s="566"/>
      <c r="L2" s="566"/>
      <c r="M2" s="566"/>
      <c r="N2" s="566"/>
    </row>
    <row r="3" spans="1:14" ht="19.5" customHeight="1" thickBot="1">
      <c r="A3" s="566" t="s">
        <v>82</v>
      </c>
      <c r="B3" s="566"/>
      <c r="C3" s="566"/>
      <c r="D3" s="566"/>
      <c r="E3" s="566"/>
      <c r="F3" s="566"/>
      <c r="G3" s="566"/>
      <c r="H3" s="566"/>
      <c r="I3" s="566"/>
      <c r="J3" s="566"/>
      <c r="K3" s="566"/>
      <c r="L3" s="566"/>
      <c r="M3" s="566"/>
      <c r="N3" s="566"/>
    </row>
    <row r="4" spans="1:14" ht="19.5" customHeight="1">
      <c r="A4" s="10" t="s">
        <v>83</v>
      </c>
      <c r="B4" s="367" t="s">
        <v>84</v>
      </c>
      <c r="C4" s="367"/>
      <c r="D4" s="367" t="s">
        <v>85</v>
      </c>
      <c r="E4" s="367"/>
      <c r="F4" s="367" t="s">
        <v>86</v>
      </c>
      <c r="G4" s="367"/>
      <c r="H4" s="367" t="s">
        <v>87</v>
      </c>
      <c r="I4" s="367"/>
      <c r="J4" s="367" t="s">
        <v>88</v>
      </c>
      <c r="K4" s="367"/>
      <c r="L4" s="367" t="s">
        <v>89</v>
      </c>
      <c r="M4" s="367"/>
      <c r="N4" s="368"/>
    </row>
    <row r="5" spans="1:14" ht="19.5" customHeight="1">
      <c r="A5" s="56"/>
      <c r="B5" s="514"/>
      <c r="C5" s="405"/>
      <c r="D5" s="514"/>
      <c r="E5" s="405"/>
      <c r="F5" s="514"/>
      <c r="G5" s="405"/>
      <c r="H5" s="514"/>
      <c r="I5" s="405"/>
      <c r="J5" s="514"/>
      <c r="K5" s="405"/>
      <c r="L5" s="514"/>
      <c r="M5" s="515"/>
      <c r="N5" s="527"/>
    </row>
    <row r="6" spans="1:14" ht="19.5" customHeight="1">
      <c r="A6" s="56"/>
      <c r="B6" s="407"/>
      <c r="C6" s="387"/>
      <c r="D6" s="407"/>
      <c r="E6" s="387"/>
      <c r="F6" s="407"/>
      <c r="G6" s="387"/>
      <c r="H6" s="407"/>
      <c r="I6" s="387"/>
      <c r="J6" s="407"/>
      <c r="K6" s="387"/>
      <c r="L6" s="407"/>
      <c r="M6" s="476"/>
      <c r="N6" s="567"/>
    </row>
    <row r="7" spans="1:14" ht="19.5" customHeight="1">
      <c r="A7" s="56"/>
      <c r="B7" s="407"/>
      <c r="C7" s="387"/>
      <c r="D7" s="407"/>
      <c r="E7" s="387"/>
      <c r="F7" s="407"/>
      <c r="G7" s="387"/>
      <c r="H7" s="407"/>
      <c r="I7" s="387"/>
      <c r="J7" s="407"/>
      <c r="K7" s="387"/>
      <c r="L7" s="407"/>
      <c r="M7" s="476"/>
      <c r="N7" s="567"/>
    </row>
    <row r="8" spans="1:14" ht="19.5" customHeight="1">
      <c r="A8" s="56"/>
      <c r="B8" s="407"/>
      <c r="C8" s="387"/>
      <c r="D8" s="407"/>
      <c r="E8" s="387"/>
      <c r="F8" s="407"/>
      <c r="G8" s="387"/>
      <c r="H8" s="407"/>
      <c r="I8" s="387"/>
      <c r="J8" s="407"/>
      <c r="K8" s="387"/>
      <c r="L8" s="407"/>
      <c r="M8" s="476"/>
      <c r="N8" s="567"/>
    </row>
    <row r="9" spans="1:14" ht="19.5" customHeight="1">
      <c r="A9" s="57"/>
      <c r="B9" s="407"/>
      <c r="C9" s="387"/>
      <c r="D9" s="407"/>
      <c r="E9" s="387"/>
      <c r="F9" s="407"/>
      <c r="G9" s="387"/>
      <c r="H9" s="407"/>
      <c r="I9" s="387"/>
      <c r="J9" s="407"/>
      <c r="K9" s="387"/>
      <c r="L9" s="407"/>
      <c r="M9" s="476"/>
      <c r="N9" s="567"/>
    </row>
    <row r="10" spans="1:14" ht="19.5" customHeight="1" thickBot="1">
      <c r="A10" s="58"/>
      <c r="B10" s="565"/>
      <c r="C10" s="554"/>
      <c r="D10" s="565"/>
      <c r="E10" s="554"/>
      <c r="F10" s="565"/>
      <c r="G10" s="554"/>
      <c r="H10" s="565"/>
      <c r="I10" s="554"/>
      <c r="J10" s="565"/>
      <c r="K10" s="554"/>
      <c r="L10" s="565"/>
      <c r="M10" s="553"/>
      <c r="N10" s="568"/>
    </row>
    <row r="11" spans="1:14" ht="19.5" customHeight="1">
      <c r="A11" s="566"/>
      <c r="B11" s="566"/>
      <c r="C11" s="566"/>
      <c r="D11" s="566"/>
      <c r="E11" s="566"/>
      <c r="F11" s="566"/>
      <c r="G11" s="566"/>
      <c r="H11" s="566"/>
      <c r="I11" s="566"/>
      <c r="J11" s="566"/>
      <c r="K11" s="566"/>
      <c r="L11" s="566"/>
      <c r="M11" s="566"/>
      <c r="N11" s="566"/>
    </row>
    <row r="12" spans="1:14" ht="19.5" customHeight="1" thickBot="1">
      <c r="A12" s="566" t="s">
        <v>90</v>
      </c>
      <c r="B12" s="566"/>
      <c r="C12" s="566"/>
      <c r="D12" s="566"/>
      <c r="E12" s="566"/>
      <c r="F12" s="566"/>
      <c r="G12" s="566"/>
      <c r="H12" s="566"/>
      <c r="I12" s="566"/>
      <c r="J12" s="566"/>
      <c r="K12" s="566"/>
      <c r="L12" s="566"/>
      <c r="M12" s="566"/>
      <c r="N12" s="566"/>
    </row>
    <row r="13" spans="1:14" ht="19.5" customHeight="1">
      <c r="A13" s="10" t="s">
        <v>83</v>
      </c>
      <c r="B13" s="367" t="s">
        <v>91</v>
      </c>
      <c r="C13" s="367"/>
      <c r="D13" s="367" t="s">
        <v>92</v>
      </c>
      <c r="E13" s="367"/>
      <c r="F13" s="367"/>
      <c r="G13" s="367" t="s">
        <v>190</v>
      </c>
      <c r="H13" s="367"/>
      <c r="I13" s="367" t="s">
        <v>191</v>
      </c>
      <c r="J13" s="367"/>
      <c r="K13" s="367" t="s">
        <v>93</v>
      </c>
      <c r="L13" s="367"/>
      <c r="M13" s="367"/>
      <c r="N13" s="368"/>
    </row>
    <row r="14" spans="1:14" ht="19.5" customHeight="1">
      <c r="A14" s="11"/>
      <c r="B14" s="425"/>
      <c r="C14" s="425"/>
      <c r="D14" s="425"/>
      <c r="E14" s="425"/>
      <c r="F14" s="425"/>
      <c r="G14" s="425"/>
      <c r="H14" s="425"/>
      <c r="I14" s="569"/>
      <c r="J14" s="425"/>
      <c r="K14" s="570"/>
      <c r="L14" s="570"/>
      <c r="M14" s="570"/>
      <c r="N14" s="571"/>
    </row>
    <row r="15" spans="1:14" ht="19.5" customHeight="1">
      <c r="A15" s="11"/>
      <c r="B15" s="425"/>
      <c r="C15" s="425"/>
      <c r="D15" s="425"/>
      <c r="E15" s="425"/>
      <c r="F15" s="425"/>
      <c r="G15" s="572"/>
      <c r="H15" s="559"/>
      <c r="I15" s="569"/>
      <c r="J15" s="425"/>
      <c r="K15" s="570"/>
      <c r="L15" s="570"/>
      <c r="M15" s="570"/>
      <c r="N15" s="571"/>
    </row>
    <row r="16" spans="1:14" ht="19.5" customHeight="1">
      <c r="A16" s="11"/>
      <c r="B16" s="425"/>
      <c r="C16" s="425"/>
      <c r="D16" s="425"/>
      <c r="E16" s="425"/>
      <c r="F16" s="425"/>
      <c r="G16" s="425"/>
      <c r="H16" s="425"/>
      <c r="I16" s="425"/>
      <c r="J16" s="425"/>
      <c r="K16" s="570"/>
      <c r="L16" s="570"/>
      <c r="M16" s="570"/>
      <c r="N16" s="571"/>
    </row>
    <row r="17" spans="1:14" ht="19.5" customHeight="1">
      <c r="A17" s="11"/>
      <c r="B17" s="425"/>
      <c r="C17" s="425"/>
      <c r="D17" s="425"/>
      <c r="E17" s="425"/>
      <c r="F17" s="425"/>
      <c r="G17" s="425"/>
      <c r="H17" s="425"/>
      <c r="I17" s="425"/>
      <c r="J17" s="425"/>
      <c r="K17" s="570"/>
      <c r="L17" s="570"/>
      <c r="M17" s="570"/>
      <c r="N17" s="571"/>
    </row>
    <row r="18" spans="1:14" ht="19.5" customHeight="1" thickBot="1">
      <c r="A18" s="59"/>
      <c r="B18" s="435"/>
      <c r="C18" s="435"/>
      <c r="D18" s="435"/>
      <c r="E18" s="435"/>
      <c r="F18" s="435"/>
      <c r="G18" s="435"/>
      <c r="H18" s="435"/>
      <c r="I18" s="435"/>
      <c r="J18" s="435"/>
      <c r="K18" s="573"/>
      <c r="L18" s="573"/>
      <c r="M18" s="573"/>
      <c r="N18" s="574"/>
    </row>
    <row r="19" spans="1:14" ht="19.5" customHeight="1">
      <c r="A19" s="566"/>
      <c r="B19" s="566"/>
      <c r="C19" s="566"/>
      <c r="D19" s="566"/>
      <c r="E19" s="566"/>
      <c r="F19" s="566"/>
      <c r="G19" s="566"/>
      <c r="H19" s="566"/>
      <c r="I19" s="566"/>
      <c r="J19" s="566"/>
      <c r="K19" s="566"/>
      <c r="L19" s="566"/>
      <c r="M19" s="566"/>
      <c r="N19" s="566"/>
    </row>
    <row r="20" spans="1:14" ht="19.5" customHeight="1" thickBot="1">
      <c r="A20" s="566" t="s">
        <v>94</v>
      </c>
      <c r="B20" s="566"/>
      <c r="C20" s="566"/>
      <c r="D20" s="566"/>
      <c r="E20" s="566"/>
      <c r="F20" s="566"/>
      <c r="G20" s="566"/>
      <c r="H20" s="566"/>
      <c r="I20" s="566"/>
      <c r="J20" s="566"/>
      <c r="K20" s="566"/>
      <c r="L20" s="566"/>
      <c r="M20" s="566"/>
      <c r="N20" s="566"/>
    </row>
    <row r="21" spans="1:14" ht="19.5" customHeight="1">
      <c r="A21" s="575" t="s">
        <v>83</v>
      </c>
      <c r="B21" s="367" t="s">
        <v>98</v>
      </c>
      <c r="C21" s="367"/>
      <c r="D21" s="367"/>
      <c r="E21" s="367" t="s">
        <v>97</v>
      </c>
      <c r="F21" s="367"/>
      <c r="G21" s="367" t="s">
        <v>100</v>
      </c>
      <c r="H21" s="367"/>
      <c r="I21" s="367"/>
      <c r="J21" s="367"/>
      <c r="K21" s="367" t="s">
        <v>99</v>
      </c>
      <c r="L21" s="367"/>
      <c r="M21" s="367"/>
      <c r="N21" s="368"/>
    </row>
    <row r="22" spans="1:14" ht="30" customHeight="1">
      <c r="A22" s="585"/>
      <c r="B22" s="55" t="s">
        <v>288</v>
      </c>
      <c r="C22" s="55" t="s">
        <v>289</v>
      </c>
      <c r="D22" s="55" t="s">
        <v>290</v>
      </c>
      <c r="E22" s="12" t="s">
        <v>95</v>
      </c>
      <c r="F22" s="12" t="s">
        <v>96</v>
      </c>
      <c r="G22" s="425"/>
      <c r="H22" s="425"/>
      <c r="I22" s="425"/>
      <c r="J22" s="425"/>
      <c r="K22" s="425"/>
      <c r="L22" s="425"/>
      <c r="M22" s="425"/>
      <c r="N22" s="427"/>
    </row>
    <row r="23" spans="1:14" ht="19.5" customHeight="1">
      <c r="A23" s="60"/>
      <c r="B23" s="52"/>
      <c r="C23" s="52"/>
      <c r="D23" s="52"/>
      <c r="E23" s="52"/>
      <c r="F23" s="52"/>
      <c r="G23" s="578"/>
      <c r="H23" s="579"/>
      <c r="I23" s="579"/>
      <c r="J23" s="580"/>
      <c r="K23" s="576"/>
      <c r="L23" s="564"/>
      <c r="M23" s="564"/>
      <c r="N23" s="577"/>
    </row>
    <row r="24" spans="1:14" ht="19.5" customHeight="1">
      <c r="A24" s="60"/>
      <c r="B24" s="52"/>
      <c r="C24" s="52"/>
      <c r="D24" s="52"/>
      <c r="E24" s="52"/>
      <c r="F24" s="52"/>
      <c r="G24" s="578"/>
      <c r="H24" s="579"/>
      <c r="I24" s="579"/>
      <c r="J24" s="580"/>
      <c r="K24" s="576"/>
      <c r="L24" s="564"/>
      <c r="M24" s="564"/>
      <c r="N24" s="577"/>
    </row>
    <row r="25" spans="1:14" ht="19.5" customHeight="1">
      <c r="A25" s="60"/>
      <c r="B25" s="52"/>
      <c r="C25" s="52"/>
      <c r="D25" s="52"/>
      <c r="E25" s="52"/>
      <c r="F25" s="52"/>
      <c r="G25" s="578"/>
      <c r="H25" s="579"/>
      <c r="I25" s="579"/>
      <c r="J25" s="580"/>
      <c r="K25" s="576"/>
      <c r="L25" s="564"/>
      <c r="M25" s="564"/>
      <c r="N25" s="577"/>
    </row>
    <row r="26" spans="1:14" ht="19.5" customHeight="1">
      <c r="A26" s="60"/>
      <c r="B26" s="52"/>
      <c r="C26" s="52"/>
      <c r="D26" s="52"/>
      <c r="E26" s="52"/>
      <c r="F26" s="52"/>
      <c r="G26" s="578"/>
      <c r="H26" s="579"/>
      <c r="I26" s="579"/>
      <c r="J26" s="580"/>
      <c r="K26" s="576"/>
      <c r="L26" s="564"/>
      <c r="M26" s="564"/>
      <c r="N26" s="577"/>
    </row>
    <row r="27" spans="1:14" ht="19.5" customHeight="1">
      <c r="A27" s="60"/>
      <c r="B27" s="52"/>
      <c r="C27" s="52"/>
      <c r="D27" s="52"/>
      <c r="E27" s="52"/>
      <c r="F27" s="52"/>
      <c r="G27" s="578"/>
      <c r="H27" s="579"/>
      <c r="I27" s="579"/>
      <c r="J27" s="580"/>
      <c r="K27" s="576"/>
      <c r="L27" s="564"/>
      <c r="M27" s="564"/>
      <c r="N27" s="577"/>
    </row>
    <row r="28" spans="1:14" ht="19.5" customHeight="1" thickBot="1">
      <c r="A28" s="61"/>
      <c r="B28" s="54"/>
      <c r="C28" s="54"/>
      <c r="D28" s="54"/>
      <c r="E28" s="54"/>
      <c r="F28" s="54"/>
      <c r="G28" s="593"/>
      <c r="H28" s="594"/>
      <c r="I28" s="594"/>
      <c r="J28" s="595"/>
      <c r="K28" s="596"/>
      <c r="L28" s="597"/>
      <c r="M28" s="597"/>
      <c r="N28" s="598"/>
    </row>
    <row r="29" spans="1:14" ht="19.5" customHeight="1">
      <c r="A29" s="581" t="s">
        <v>107</v>
      </c>
      <c r="B29" s="581"/>
      <c r="C29" s="581"/>
      <c r="D29" s="581"/>
      <c r="E29" s="581"/>
      <c r="F29" s="581"/>
      <c r="G29" s="581"/>
      <c r="H29" s="581"/>
      <c r="I29" s="581"/>
      <c r="J29" s="581"/>
      <c r="K29" s="581"/>
      <c r="L29" s="581"/>
      <c r="M29" s="581"/>
      <c r="N29" s="581"/>
    </row>
    <row r="30" spans="1:14" ht="19.5" customHeight="1">
      <c r="A30" s="582" t="s">
        <v>303</v>
      </c>
      <c r="B30" s="582"/>
      <c r="C30" s="582"/>
      <c r="D30" s="582"/>
      <c r="E30" s="582"/>
      <c r="F30" s="582"/>
      <c r="G30" s="582"/>
      <c r="H30" s="582"/>
      <c r="I30" s="582"/>
      <c r="J30" s="582"/>
      <c r="K30" s="582"/>
      <c r="L30" s="582"/>
      <c r="M30" s="582"/>
      <c r="N30" s="582"/>
    </row>
    <row r="31" spans="1:14" ht="19.5" customHeight="1">
      <c r="A31" s="582" t="s">
        <v>238</v>
      </c>
      <c r="B31" s="582"/>
      <c r="C31" s="582"/>
      <c r="D31" s="582"/>
      <c r="E31" s="582"/>
      <c r="F31" s="582"/>
      <c r="G31" s="582"/>
      <c r="H31" s="582"/>
      <c r="I31" s="582"/>
      <c r="J31" s="582"/>
      <c r="K31" s="582"/>
      <c r="L31" s="582"/>
      <c r="M31" s="582"/>
      <c r="N31" s="582"/>
    </row>
    <row r="32" spans="1:14" ht="19.5" customHeight="1">
      <c r="A32" s="566"/>
      <c r="B32" s="566"/>
      <c r="C32" s="566"/>
      <c r="D32" s="566"/>
      <c r="E32" s="566"/>
      <c r="F32" s="566"/>
      <c r="G32" s="566"/>
      <c r="H32" s="566"/>
      <c r="I32" s="566"/>
      <c r="J32" s="566"/>
      <c r="K32" s="566"/>
      <c r="L32" s="566"/>
      <c r="M32" s="566"/>
      <c r="N32" s="566"/>
    </row>
    <row r="33" spans="1:14" ht="19.5" customHeight="1" thickBot="1">
      <c r="A33" s="591" t="s">
        <v>101</v>
      </c>
      <c r="B33" s="591"/>
      <c r="C33" s="591"/>
      <c r="D33" s="591"/>
      <c r="E33" s="591"/>
      <c r="F33" s="591"/>
      <c r="G33" s="591"/>
      <c r="H33" s="591"/>
      <c r="I33" s="591"/>
      <c r="J33" s="591"/>
      <c r="K33" s="591"/>
      <c r="L33" s="591"/>
      <c r="M33" s="591"/>
      <c r="N33" s="591"/>
    </row>
    <row r="34" spans="1:14" ht="19.5" customHeight="1">
      <c r="A34" s="575" t="s">
        <v>102</v>
      </c>
      <c r="B34" s="367"/>
      <c r="C34" s="367" t="s">
        <v>103</v>
      </c>
      <c r="D34" s="367"/>
      <c r="E34" s="367" t="s">
        <v>105</v>
      </c>
      <c r="F34" s="367"/>
      <c r="G34" s="367"/>
      <c r="H34" s="367" t="s">
        <v>104</v>
      </c>
      <c r="I34" s="367"/>
      <c r="J34" s="367"/>
      <c r="K34" s="367" t="s">
        <v>89</v>
      </c>
      <c r="L34" s="367"/>
      <c r="M34" s="367"/>
      <c r="N34" s="368"/>
    </row>
    <row r="35" spans="1:14" ht="19.5" customHeight="1">
      <c r="A35" s="585"/>
      <c r="B35" s="425"/>
      <c r="C35" s="425"/>
      <c r="D35" s="425"/>
      <c r="E35" s="425"/>
      <c r="F35" s="425"/>
      <c r="G35" s="425"/>
      <c r="H35" s="425"/>
      <c r="I35" s="425"/>
      <c r="J35" s="425"/>
      <c r="K35" s="425"/>
      <c r="L35" s="425"/>
      <c r="M35" s="425"/>
      <c r="N35" s="427"/>
    </row>
    <row r="36" spans="1:14" ht="19.5" customHeight="1">
      <c r="A36" s="585"/>
      <c r="B36" s="425"/>
      <c r="C36" s="425"/>
      <c r="D36" s="425"/>
      <c r="E36" s="425"/>
      <c r="F36" s="425"/>
      <c r="G36" s="425"/>
      <c r="H36" s="425"/>
      <c r="I36" s="425"/>
      <c r="J36" s="425"/>
      <c r="K36" s="425"/>
      <c r="L36" s="425"/>
      <c r="M36" s="425"/>
      <c r="N36" s="427"/>
    </row>
    <row r="37" spans="1:14" ht="19.5" customHeight="1" thickBot="1">
      <c r="A37" s="592"/>
      <c r="B37" s="435"/>
      <c r="C37" s="435"/>
      <c r="D37" s="435"/>
      <c r="E37" s="435"/>
      <c r="F37" s="435"/>
      <c r="G37" s="435"/>
      <c r="H37" s="435"/>
      <c r="I37" s="435"/>
      <c r="J37" s="435"/>
      <c r="K37" s="435"/>
      <c r="L37" s="435"/>
      <c r="M37" s="435"/>
      <c r="N37" s="437"/>
    </row>
    <row r="38" spans="1:14" ht="19.5" customHeight="1">
      <c r="A38" s="566"/>
      <c r="B38" s="566"/>
      <c r="C38" s="566"/>
      <c r="D38" s="566"/>
      <c r="E38" s="566"/>
      <c r="F38" s="566"/>
      <c r="G38" s="566"/>
      <c r="H38" s="566"/>
      <c r="I38" s="566"/>
      <c r="J38" s="566"/>
      <c r="K38" s="566"/>
      <c r="L38" s="566"/>
      <c r="M38" s="566"/>
      <c r="N38" s="566"/>
    </row>
    <row r="39" spans="1:14" ht="19.5" customHeight="1" thickBot="1">
      <c r="A39" s="566" t="s">
        <v>106</v>
      </c>
      <c r="B39" s="566"/>
      <c r="C39" s="566"/>
      <c r="D39" s="566"/>
      <c r="E39" s="566"/>
      <c r="F39" s="566"/>
      <c r="G39" s="566"/>
      <c r="H39" s="566"/>
      <c r="I39" s="566"/>
      <c r="J39" s="566"/>
      <c r="K39" s="566"/>
      <c r="L39" s="566"/>
      <c r="M39" s="566"/>
      <c r="N39" s="566"/>
    </row>
    <row r="40" spans="1:14" ht="19.5" customHeight="1">
      <c r="A40" s="575" t="s">
        <v>193</v>
      </c>
      <c r="B40" s="367"/>
      <c r="C40" s="367" t="s">
        <v>194</v>
      </c>
      <c r="D40" s="367"/>
      <c r="E40" s="367"/>
      <c r="F40" s="367" t="s">
        <v>209</v>
      </c>
      <c r="G40" s="367"/>
      <c r="H40" s="367"/>
      <c r="I40" s="367" t="s">
        <v>195</v>
      </c>
      <c r="J40" s="367"/>
      <c r="K40" s="368"/>
      <c r="L40" s="587"/>
      <c r="M40" s="457"/>
      <c r="N40" s="514"/>
    </row>
    <row r="41" spans="1:14" ht="19.5" customHeight="1" thickBot="1">
      <c r="A41" s="586"/>
      <c r="B41" s="583"/>
      <c r="C41" s="583"/>
      <c r="D41" s="583"/>
      <c r="E41" s="583"/>
      <c r="F41" s="583"/>
      <c r="G41" s="583"/>
      <c r="H41" s="583"/>
      <c r="I41" s="583"/>
      <c r="J41" s="583"/>
      <c r="K41" s="584"/>
      <c r="L41" s="588"/>
      <c r="M41" s="589"/>
      <c r="N41" s="590"/>
    </row>
  </sheetData>
  <mergeCells count="132">
    <mergeCell ref="A2:N2"/>
    <mergeCell ref="A3:N3"/>
    <mergeCell ref="A31:N31"/>
    <mergeCell ref="A32:N32"/>
    <mergeCell ref="A33:N33"/>
    <mergeCell ref="A38:N38"/>
    <mergeCell ref="A37:B37"/>
    <mergeCell ref="C37:D37"/>
    <mergeCell ref="E37:G37"/>
    <mergeCell ref="H37:J37"/>
    <mergeCell ref="A19:N19"/>
    <mergeCell ref="A20:N20"/>
    <mergeCell ref="G25:J25"/>
    <mergeCell ref="K25:N25"/>
    <mergeCell ref="G24:J24"/>
    <mergeCell ref="A35:B35"/>
    <mergeCell ref="C35:D35"/>
    <mergeCell ref="E35:G35"/>
    <mergeCell ref="G27:J27"/>
    <mergeCell ref="K27:N27"/>
    <mergeCell ref="G28:J28"/>
    <mergeCell ref="K28:N28"/>
    <mergeCell ref="A21:A22"/>
    <mergeCell ref="B21:D21"/>
    <mergeCell ref="F41:H41"/>
    <mergeCell ref="I41:K41"/>
    <mergeCell ref="A40:B40"/>
    <mergeCell ref="C40:E40"/>
    <mergeCell ref="F40:H40"/>
    <mergeCell ref="A36:B36"/>
    <mergeCell ref="C36:D36"/>
    <mergeCell ref="E36:G36"/>
    <mergeCell ref="H36:J36"/>
    <mergeCell ref="K36:N36"/>
    <mergeCell ref="I40:K40"/>
    <mergeCell ref="A39:N39"/>
    <mergeCell ref="A41:B41"/>
    <mergeCell ref="C41:E41"/>
    <mergeCell ref="L40:N40"/>
    <mergeCell ref="L41:N41"/>
    <mergeCell ref="K37:N37"/>
    <mergeCell ref="B18:C18"/>
    <mergeCell ref="D18:F18"/>
    <mergeCell ref="G18:H18"/>
    <mergeCell ref="I18:J18"/>
    <mergeCell ref="K18:N18"/>
    <mergeCell ref="G21:J22"/>
    <mergeCell ref="K21:N22"/>
    <mergeCell ref="H35:J35"/>
    <mergeCell ref="K35:N35"/>
    <mergeCell ref="C34:D34"/>
    <mergeCell ref="A34:B34"/>
    <mergeCell ref="E34:G34"/>
    <mergeCell ref="H34:J34"/>
    <mergeCell ref="E21:F21"/>
    <mergeCell ref="K24:N24"/>
    <mergeCell ref="G23:J23"/>
    <mergeCell ref="K23:N23"/>
    <mergeCell ref="A29:N29"/>
    <mergeCell ref="A30:N30"/>
    <mergeCell ref="G26:J26"/>
    <mergeCell ref="K26:N26"/>
    <mergeCell ref="K34:N34"/>
    <mergeCell ref="B4:C4"/>
    <mergeCell ref="D4:E4"/>
    <mergeCell ref="D16:F16"/>
    <mergeCell ref="G16:H16"/>
    <mergeCell ref="I16:J16"/>
    <mergeCell ref="K16:N16"/>
    <mergeCell ref="B17:C17"/>
    <mergeCell ref="D17:F17"/>
    <mergeCell ref="G17:H17"/>
    <mergeCell ref="I17:J17"/>
    <mergeCell ref="K17:N17"/>
    <mergeCell ref="B16:C16"/>
    <mergeCell ref="D7:E7"/>
    <mergeCell ref="F7:G7"/>
    <mergeCell ref="H7:I7"/>
    <mergeCell ref="J7:K7"/>
    <mergeCell ref="H4:I4"/>
    <mergeCell ref="J4:K4"/>
    <mergeCell ref="L4:N4"/>
    <mergeCell ref="B15:C15"/>
    <mergeCell ref="D15:F15"/>
    <mergeCell ref="G15:H15"/>
    <mergeCell ref="I15:J15"/>
    <mergeCell ref="K15:N15"/>
    <mergeCell ref="B13:C13"/>
    <mergeCell ref="D13:F13"/>
    <mergeCell ref="G13:H13"/>
    <mergeCell ref="I13:J13"/>
    <mergeCell ref="K13:N13"/>
    <mergeCell ref="B14:C14"/>
    <mergeCell ref="D14:F14"/>
    <mergeCell ref="G14:H14"/>
    <mergeCell ref="I14:J14"/>
    <mergeCell ref="K14:N14"/>
    <mergeCell ref="A11:N11"/>
    <mergeCell ref="A12:N12"/>
    <mergeCell ref="D5:E5"/>
    <mergeCell ref="F4:G4"/>
    <mergeCell ref="F5:G5"/>
    <mergeCell ref="H5:I5"/>
    <mergeCell ref="J5:K5"/>
    <mergeCell ref="D6:E6"/>
    <mergeCell ref="F6:G6"/>
    <mergeCell ref="H6:I6"/>
    <mergeCell ref="J6:K6"/>
    <mergeCell ref="L5:N5"/>
    <mergeCell ref="L6:N6"/>
    <mergeCell ref="L7:N7"/>
    <mergeCell ref="L8:N8"/>
    <mergeCell ref="L9:N9"/>
    <mergeCell ref="L10:N10"/>
    <mergeCell ref="B8:C8"/>
    <mergeCell ref="B9:C9"/>
    <mergeCell ref="F9:G9"/>
    <mergeCell ref="H9:I9"/>
    <mergeCell ref="J9:K9"/>
    <mergeCell ref="D10:E10"/>
    <mergeCell ref="F10:G10"/>
    <mergeCell ref="H10:I10"/>
    <mergeCell ref="J10:K10"/>
    <mergeCell ref="D8:E8"/>
    <mergeCell ref="F8:G8"/>
    <mergeCell ref="H8:I8"/>
    <mergeCell ref="J8:K8"/>
    <mergeCell ref="B5:C5"/>
    <mergeCell ref="B6:C6"/>
    <mergeCell ref="B7:C7"/>
    <mergeCell ref="B10:C10"/>
    <mergeCell ref="D9:E9"/>
  </mergeCells>
  <phoneticPr fontId="1"/>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33"/>
  <sheetViews>
    <sheetView view="pageBreakPreview" zoomScale="85" zoomScaleNormal="75" zoomScaleSheetLayoutView="85" workbookViewId="0">
      <selection activeCell="AG17" sqref="AG17"/>
    </sheetView>
  </sheetViews>
  <sheetFormatPr defaultColWidth="4.125" defaultRowHeight="24" customHeight="1"/>
  <cols>
    <col min="1" max="3" width="5.125" style="18" customWidth="1"/>
    <col min="4" max="23" width="5.625" style="18" customWidth="1"/>
    <col min="24" max="24" width="9.125" style="18" customWidth="1"/>
    <col min="25" max="16384" width="4.125" style="18"/>
  </cols>
  <sheetData>
    <row r="1" spans="1:24" ht="24" customHeight="1">
      <c r="A1" s="18" t="s">
        <v>302</v>
      </c>
    </row>
    <row r="3" spans="1:24" ht="24" customHeight="1">
      <c r="A3" s="18" t="s">
        <v>281</v>
      </c>
      <c r="P3" s="49"/>
    </row>
    <row r="4" spans="1:24" ht="24" customHeight="1" thickBot="1">
      <c r="A4" s="18" t="s">
        <v>227</v>
      </c>
    </row>
    <row r="5" spans="1:24" s="2" customFormat="1" ht="45" customHeight="1">
      <c r="A5" s="601" t="s">
        <v>226</v>
      </c>
      <c r="B5" s="430"/>
      <c r="C5" s="430"/>
      <c r="D5" s="430" t="s">
        <v>228</v>
      </c>
      <c r="E5" s="367"/>
      <c r="F5" s="430" t="s">
        <v>229</v>
      </c>
      <c r="G5" s="367"/>
      <c r="H5" s="599" t="s">
        <v>131</v>
      </c>
      <c r="I5" s="600"/>
      <c r="J5" s="599" t="s">
        <v>284</v>
      </c>
      <c r="K5" s="600"/>
      <c r="L5" s="599" t="s">
        <v>285</v>
      </c>
      <c r="M5" s="600"/>
      <c r="N5" s="599" t="s">
        <v>286</v>
      </c>
      <c r="O5" s="600"/>
      <c r="P5" s="599" t="s">
        <v>311</v>
      </c>
      <c r="Q5" s="600"/>
      <c r="R5" s="599" t="s">
        <v>287</v>
      </c>
      <c r="S5" s="600"/>
      <c r="T5" s="599" t="s">
        <v>230</v>
      </c>
      <c r="U5" s="600"/>
      <c r="V5" s="599" t="s">
        <v>231</v>
      </c>
      <c r="W5" s="600"/>
      <c r="X5" s="50" t="s">
        <v>132</v>
      </c>
    </row>
    <row r="6" spans="1:24" ht="24" customHeight="1">
      <c r="A6" s="494"/>
      <c r="B6" s="476"/>
      <c r="C6" s="387"/>
      <c r="D6" s="407"/>
      <c r="E6" s="387"/>
      <c r="F6" s="51" t="s">
        <v>40</v>
      </c>
      <c r="G6" s="52"/>
      <c r="H6" s="602"/>
      <c r="I6" s="602"/>
      <c r="J6" s="407"/>
      <c r="K6" s="387"/>
      <c r="L6" s="407"/>
      <c r="M6" s="387"/>
      <c r="N6" s="407"/>
      <c r="O6" s="387"/>
      <c r="P6" s="603"/>
      <c r="Q6" s="604"/>
      <c r="R6" s="603"/>
      <c r="S6" s="604"/>
      <c r="T6" s="407"/>
      <c r="U6" s="387"/>
      <c r="V6" s="407"/>
      <c r="W6" s="387"/>
      <c r="X6" s="410"/>
    </row>
    <row r="7" spans="1:24" ht="24" customHeight="1">
      <c r="A7" s="397"/>
      <c r="B7" s="477"/>
      <c r="C7" s="398"/>
      <c r="D7" s="465"/>
      <c r="E7" s="398"/>
      <c r="F7" s="51" t="s">
        <v>39</v>
      </c>
      <c r="G7" s="52"/>
      <c r="H7" s="425"/>
      <c r="I7" s="425"/>
      <c r="J7" s="465"/>
      <c r="K7" s="398"/>
      <c r="L7" s="465"/>
      <c r="M7" s="398"/>
      <c r="N7" s="465"/>
      <c r="O7" s="398"/>
      <c r="P7" s="605"/>
      <c r="Q7" s="606"/>
      <c r="R7" s="605"/>
      <c r="S7" s="606"/>
      <c r="T7" s="465"/>
      <c r="U7" s="398"/>
      <c r="V7" s="465"/>
      <c r="W7" s="398"/>
      <c r="X7" s="411"/>
    </row>
    <row r="8" spans="1:24" ht="24" customHeight="1">
      <c r="A8" s="386"/>
      <c r="B8" s="476"/>
      <c r="C8" s="387"/>
      <c r="D8" s="407"/>
      <c r="E8" s="387"/>
      <c r="F8" s="51"/>
      <c r="G8" s="52"/>
      <c r="H8" s="425"/>
      <c r="I8" s="425"/>
      <c r="J8" s="407"/>
      <c r="K8" s="387"/>
      <c r="L8" s="407"/>
      <c r="M8" s="387"/>
      <c r="N8" s="407"/>
      <c r="O8" s="387"/>
      <c r="P8" s="407"/>
      <c r="Q8" s="387"/>
      <c r="R8" s="407"/>
      <c r="S8" s="387"/>
      <c r="T8" s="407"/>
      <c r="U8" s="387"/>
      <c r="V8" s="407"/>
      <c r="W8" s="387"/>
      <c r="X8" s="410"/>
    </row>
    <row r="9" spans="1:24" ht="24" customHeight="1">
      <c r="A9" s="397"/>
      <c r="B9" s="477"/>
      <c r="C9" s="398"/>
      <c r="D9" s="465"/>
      <c r="E9" s="398"/>
      <c r="F9" s="51"/>
      <c r="G9" s="52"/>
      <c r="H9" s="425"/>
      <c r="I9" s="425"/>
      <c r="J9" s="465"/>
      <c r="K9" s="398"/>
      <c r="L9" s="465"/>
      <c r="M9" s="398"/>
      <c r="N9" s="465"/>
      <c r="O9" s="398"/>
      <c r="P9" s="465"/>
      <c r="Q9" s="398"/>
      <c r="R9" s="465"/>
      <c r="S9" s="398"/>
      <c r="T9" s="465"/>
      <c r="U9" s="398"/>
      <c r="V9" s="465"/>
      <c r="W9" s="398"/>
      <c r="X9" s="411"/>
    </row>
    <row r="10" spans="1:24" ht="24" customHeight="1">
      <c r="A10" s="386"/>
      <c r="B10" s="476"/>
      <c r="C10" s="387"/>
      <c r="D10" s="407"/>
      <c r="E10" s="387"/>
      <c r="F10" s="51"/>
      <c r="G10" s="52"/>
      <c r="H10" s="425"/>
      <c r="I10" s="425"/>
      <c r="J10" s="407"/>
      <c r="K10" s="387"/>
      <c r="L10" s="407"/>
      <c r="M10" s="387"/>
      <c r="N10" s="407"/>
      <c r="O10" s="387"/>
      <c r="P10" s="407"/>
      <c r="Q10" s="387"/>
      <c r="R10" s="407"/>
      <c r="S10" s="387"/>
      <c r="T10" s="407"/>
      <c r="U10" s="387"/>
      <c r="V10" s="407"/>
      <c r="W10" s="387"/>
      <c r="X10" s="410"/>
    </row>
    <row r="11" spans="1:24" ht="24" customHeight="1">
      <c r="A11" s="397"/>
      <c r="B11" s="477"/>
      <c r="C11" s="398"/>
      <c r="D11" s="465"/>
      <c r="E11" s="398"/>
      <c r="F11" s="51"/>
      <c r="G11" s="52"/>
      <c r="H11" s="425"/>
      <c r="I11" s="425"/>
      <c r="J11" s="465"/>
      <c r="K11" s="398"/>
      <c r="L11" s="465"/>
      <c r="M11" s="398"/>
      <c r="N11" s="465"/>
      <c r="O11" s="398"/>
      <c r="P11" s="465"/>
      <c r="Q11" s="398"/>
      <c r="R11" s="465"/>
      <c r="S11" s="398"/>
      <c r="T11" s="465"/>
      <c r="U11" s="398"/>
      <c r="V11" s="465"/>
      <c r="W11" s="398"/>
      <c r="X11" s="411"/>
    </row>
    <row r="12" spans="1:24" ht="24" customHeight="1">
      <c r="A12" s="386"/>
      <c r="B12" s="476"/>
      <c r="C12" s="387"/>
      <c r="D12" s="407"/>
      <c r="E12" s="387"/>
      <c r="F12" s="51"/>
      <c r="G12" s="52"/>
      <c r="H12" s="425"/>
      <c r="I12" s="425"/>
      <c r="J12" s="407"/>
      <c r="K12" s="387"/>
      <c r="L12" s="407"/>
      <c r="M12" s="387"/>
      <c r="N12" s="407"/>
      <c r="O12" s="387"/>
      <c r="P12" s="407"/>
      <c r="Q12" s="387"/>
      <c r="R12" s="407"/>
      <c r="S12" s="387"/>
      <c r="T12" s="407"/>
      <c r="U12" s="387"/>
      <c r="V12" s="407"/>
      <c r="W12" s="387"/>
      <c r="X12" s="410"/>
    </row>
    <row r="13" spans="1:24" ht="24" customHeight="1" thickBot="1">
      <c r="A13" s="388"/>
      <c r="B13" s="501"/>
      <c r="C13" s="389"/>
      <c r="D13" s="500"/>
      <c r="E13" s="389"/>
      <c r="F13" s="53"/>
      <c r="G13" s="54"/>
      <c r="H13" s="435"/>
      <c r="I13" s="435"/>
      <c r="J13" s="500"/>
      <c r="K13" s="389"/>
      <c r="L13" s="500"/>
      <c r="M13" s="389"/>
      <c r="N13" s="500"/>
      <c r="O13" s="389"/>
      <c r="P13" s="500"/>
      <c r="Q13" s="389"/>
      <c r="R13" s="500"/>
      <c r="S13" s="389"/>
      <c r="T13" s="500"/>
      <c r="U13" s="389"/>
      <c r="V13" s="500"/>
      <c r="W13" s="389"/>
      <c r="X13" s="456"/>
    </row>
    <row r="15" spans="1:24" ht="24" customHeight="1" thickBot="1">
      <c r="A15" s="18" t="s">
        <v>133</v>
      </c>
    </row>
    <row r="16" spans="1:24" ht="24" customHeight="1">
      <c r="A16" s="575" t="s">
        <v>138</v>
      </c>
      <c r="B16" s="367"/>
      <c r="C16" s="367"/>
      <c r="D16" s="367" t="s">
        <v>134</v>
      </c>
      <c r="E16" s="367"/>
      <c r="F16" s="367"/>
      <c r="G16" s="367" t="s">
        <v>135</v>
      </c>
      <c r="H16" s="367"/>
      <c r="I16" s="348" t="s">
        <v>136</v>
      </c>
      <c r="J16" s="349"/>
      <c r="K16" s="349"/>
      <c r="L16" s="349"/>
      <c r="M16" s="349"/>
      <c r="N16" s="349"/>
      <c r="O16" s="349"/>
      <c r="P16" s="349"/>
      <c r="Q16" s="445"/>
      <c r="R16" s="348" t="s">
        <v>135</v>
      </c>
      <c r="S16" s="445"/>
      <c r="T16" s="367" t="s">
        <v>137</v>
      </c>
      <c r="U16" s="367"/>
      <c r="V16" s="367"/>
      <c r="W16" s="367"/>
      <c r="X16" s="368"/>
    </row>
    <row r="17" spans="1:24" ht="39" customHeight="1">
      <c r="A17" s="585"/>
      <c r="B17" s="425"/>
      <c r="C17" s="425"/>
      <c r="D17" s="55" t="s">
        <v>288</v>
      </c>
      <c r="E17" s="55" t="s">
        <v>289</v>
      </c>
      <c r="F17" s="55" t="s">
        <v>290</v>
      </c>
      <c r="G17" s="12" t="s">
        <v>95</v>
      </c>
      <c r="H17" s="12" t="s">
        <v>96</v>
      </c>
      <c r="I17" s="431" t="s">
        <v>312</v>
      </c>
      <c r="J17" s="425"/>
      <c r="K17" s="425"/>
      <c r="L17" s="431" t="s">
        <v>313</v>
      </c>
      <c r="M17" s="425"/>
      <c r="N17" s="425"/>
      <c r="O17" s="431" t="s">
        <v>314</v>
      </c>
      <c r="P17" s="425"/>
      <c r="Q17" s="425"/>
      <c r="R17" s="12" t="s">
        <v>95</v>
      </c>
      <c r="S17" s="12" t="s">
        <v>96</v>
      </c>
      <c r="T17" s="425"/>
      <c r="U17" s="425"/>
      <c r="V17" s="425"/>
      <c r="W17" s="425"/>
      <c r="X17" s="427"/>
    </row>
    <row r="18" spans="1:24" ht="24" customHeight="1">
      <c r="A18" s="585"/>
      <c r="B18" s="425"/>
      <c r="C18" s="425"/>
      <c r="D18" s="425"/>
      <c r="E18" s="425"/>
      <c r="F18" s="425"/>
      <c r="G18" s="425"/>
      <c r="H18" s="425"/>
      <c r="I18" s="425"/>
      <c r="J18" s="425"/>
      <c r="K18" s="425"/>
      <c r="L18" s="425"/>
      <c r="M18" s="425"/>
      <c r="N18" s="425"/>
      <c r="O18" s="425"/>
      <c r="P18" s="425"/>
      <c r="Q18" s="425"/>
      <c r="R18" s="425"/>
      <c r="S18" s="425"/>
      <c r="T18" s="425"/>
      <c r="U18" s="425"/>
      <c r="V18" s="425"/>
      <c r="W18" s="425"/>
      <c r="X18" s="427"/>
    </row>
    <row r="19" spans="1:24" ht="24" customHeight="1">
      <c r="A19" s="585"/>
      <c r="B19" s="425"/>
      <c r="C19" s="425"/>
      <c r="D19" s="425"/>
      <c r="E19" s="425"/>
      <c r="F19" s="425"/>
      <c r="G19" s="425"/>
      <c r="H19" s="425"/>
      <c r="I19" s="425"/>
      <c r="J19" s="425"/>
      <c r="K19" s="425"/>
      <c r="L19" s="425"/>
      <c r="M19" s="425"/>
      <c r="N19" s="425"/>
      <c r="O19" s="425"/>
      <c r="P19" s="425"/>
      <c r="Q19" s="425"/>
      <c r="R19" s="425"/>
      <c r="S19" s="425"/>
      <c r="T19" s="425"/>
      <c r="U19" s="425"/>
      <c r="V19" s="425"/>
      <c r="W19" s="425"/>
      <c r="X19" s="427"/>
    </row>
    <row r="20" spans="1:24" ht="24" customHeight="1">
      <c r="A20" s="585"/>
      <c r="B20" s="425"/>
      <c r="C20" s="425"/>
      <c r="D20" s="425"/>
      <c r="E20" s="425"/>
      <c r="F20" s="425"/>
      <c r="G20" s="425"/>
      <c r="H20" s="425"/>
      <c r="I20" s="425"/>
      <c r="J20" s="425"/>
      <c r="K20" s="425"/>
      <c r="L20" s="425"/>
      <c r="M20" s="425"/>
      <c r="N20" s="425"/>
      <c r="O20" s="425"/>
      <c r="P20" s="425"/>
      <c r="Q20" s="425"/>
      <c r="R20" s="425"/>
      <c r="S20" s="425"/>
      <c r="T20" s="425"/>
      <c r="U20" s="425"/>
      <c r="V20" s="425"/>
      <c r="W20" s="425"/>
      <c r="X20" s="427"/>
    </row>
    <row r="21" spans="1:24" ht="24" customHeight="1">
      <c r="A21" s="585"/>
      <c r="B21" s="425"/>
      <c r="C21" s="425"/>
      <c r="D21" s="425"/>
      <c r="E21" s="425"/>
      <c r="F21" s="425"/>
      <c r="G21" s="425"/>
      <c r="H21" s="425"/>
      <c r="I21" s="425"/>
      <c r="J21" s="425"/>
      <c r="K21" s="425"/>
      <c r="L21" s="425"/>
      <c r="M21" s="425"/>
      <c r="N21" s="425"/>
      <c r="O21" s="425"/>
      <c r="P21" s="425"/>
      <c r="Q21" s="425"/>
      <c r="R21" s="425"/>
      <c r="S21" s="425"/>
      <c r="T21" s="425"/>
      <c r="U21" s="425"/>
      <c r="V21" s="425"/>
      <c r="W21" s="425"/>
      <c r="X21" s="427"/>
    </row>
    <row r="22" spans="1:24" ht="24" customHeight="1">
      <c r="A22" s="585"/>
      <c r="B22" s="425"/>
      <c r="C22" s="425"/>
      <c r="D22" s="425"/>
      <c r="E22" s="425"/>
      <c r="F22" s="425"/>
      <c r="G22" s="425"/>
      <c r="H22" s="425"/>
      <c r="I22" s="425"/>
      <c r="J22" s="425"/>
      <c r="K22" s="425"/>
      <c r="L22" s="425"/>
      <c r="M22" s="425"/>
      <c r="N22" s="425"/>
      <c r="O22" s="425"/>
      <c r="P22" s="425"/>
      <c r="Q22" s="425"/>
      <c r="R22" s="425"/>
      <c r="S22" s="425"/>
      <c r="T22" s="425"/>
      <c r="U22" s="425"/>
      <c r="V22" s="425"/>
      <c r="W22" s="425"/>
      <c r="X22" s="427"/>
    </row>
    <row r="23" spans="1:24" ht="24" customHeight="1">
      <c r="A23" s="585"/>
      <c r="B23" s="425"/>
      <c r="C23" s="425"/>
      <c r="D23" s="425"/>
      <c r="E23" s="425"/>
      <c r="F23" s="425"/>
      <c r="G23" s="425"/>
      <c r="H23" s="425"/>
      <c r="I23" s="425"/>
      <c r="J23" s="425"/>
      <c r="K23" s="425"/>
      <c r="L23" s="425"/>
      <c r="M23" s="425"/>
      <c r="N23" s="425"/>
      <c r="O23" s="425"/>
      <c r="P23" s="425"/>
      <c r="Q23" s="425"/>
      <c r="R23" s="425"/>
      <c r="S23" s="425"/>
      <c r="T23" s="425"/>
      <c r="U23" s="425"/>
      <c r="V23" s="425"/>
      <c r="W23" s="425"/>
      <c r="X23" s="427"/>
    </row>
    <row r="24" spans="1:24" ht="24" customHeight="1">
      <c r="A24" s="585"/>
      <c r="B24" s="425"/>
      <c r="C24" s="425"/>
      <c r="D24" s="425"/>
      <c r="E24" s="425"/>
      <c r="F24" s="425"/>
      <c r="G24" s="425"/>
      <c r="H24" s="425"/>
      <c r="I24" s="425"/>
      <c r="J24" s="425"/>
      <c r="K24" s="425"/>
      <c r="L24" s="425"/>
      <c r="M24" s="425"/>
      <c r="N24" s="425"/>
      <c r="O24" s="425"/>
      <c r="P24" s="425"/>
      <c r="Q24" s="425"/>
      <c r="R24" s="425"/>
      <c r="S24" s="425"/>
      <c r="T24" s="425"/>
      <c r="U24" s="425"/>
      <c r="V24" s="425"/>
      <c r="W24" s="425"/>
      <c r="X24" s="427"/>
    </row>
    <row r="25" spans="1:24" ht="24" customHeight="1">
      <c r="A25" s="585"/>
      <c r="B25" s="425"/>
      <c r="C25" s="425"/>
      <c r="D25" s="425"/>
      <c r="E25" s="425"/>
      <c r="F25" s="425"/>
      <c r="G25" s="425"/>
      <c r="H25" s="425"/>
      <c r="I25" s="425"/>
      <c r="J25" s="425"/>
      <c r="K25" s="425"/>
      <c r="L25" s="425"/>
      <c r="M25" s="425"/>
      <c r="N25" s="425"/>
      <c r="O25" s="425"/>
      <c r="P25" s="425"/>
      <c r="Q25" s="425"/>
      <c r="R25" s="425"/>
      <c r="S25" s="425"/>
      <c r="T25" s="425"/>
      <c r="U25" s="425"/>
      <c r="V25" s="425"/>
      <c r="W25" s="425"/>
      <c r="X25" s="427"/>
    </row>
    <row r="26" spans="1:24" ht="24" customHeight="1">
      <c r="A26" s="585"/>
      <c r="B26" s="425"/>
      <c r="C26" s="425"/>
      <c r="D26" s="425"/>
      <c r="E26" s="425"/>
      <c r="F26" s="425"/>
      <c r="G26" s="425"/>
      <c r="H26" s="425"/>
      <c r="I26" s="425"/>
      <c r="J26" s="425"/>
      <c r="K26" s="425"/>
      <c r="L26" s="425"/>
      <c r="M26" s="425"/>
      <c r="N26" s="425"/>
      <c r="O26" s="425"/>
      <c r="P26" s="425"/>
      <c r="Q26" s="425"/>
      <c r="R26" s="425"/>
      <c r="S26" s="425"/>
      <c r="T26" s="425"/>
      <c r="U26" s="425"/>
      <c r="V26" s="425"/>
      <c r="W26" s="425"/>
      <c r="X26" s="427"/>
    </row>
    <row r="27" spans="1:24" ht="24" customHeight="1" thickBot="1">
      <c r="A27" s="592"/>
      <c r="B27" s="435"/>
      <c r="C27" s="435"/>
      <c r="D27" s="435"/>
      <c r="E27" s="435"/>
      <c r="F27" s="435"/>
      <c r="G27" s="435"/>
      <c r="H27" s="435"/>
      <c r="I27" s="435"/>
      <c r="J27" s="435"/>
      <c r="K27" s="435"/>
      <c r="L27" s="435"/>
      <c r="M27" s="435"/>
      <c r="N27" s="435"/>
      <c r="O27" s="435"/>
      <c r="P27" s="435"/>
      <c r="Q27" s="435"/>
      <c r="R27" s="435"/>
      <c r="S27" s="435"/>
      <c r="T27" s="435"/>
      <c r="U27" s="435"/>
      <c r="V27" s="435"/>
      <c r="W27" s="435"/>
      <c r="X27" s="437"/>
    </row>
    <row r="29" spans="1:24" ht="24" customHeight="1" thickBot="1">
      <c r="A29" s="18" t="s">
        <v>139</v>
      </c>
    </row>
    <row r="30" spans="1:24" ht="48" customHeight="1">
      <c r="A30" s="575" t="s">
        <v>140</v>
      </c>
      <c r="B30" s="367"/>
      <c r="C30" s="367"/>
      <c r="D30" s="367"/>
      <c r="E30" s="367"/>
      <c r="F30" s="367" t="s">
        <v>141</v>
      </c>
      <c r="G30" s="367"/>
      <c r="H30" s="367"/>
      <c r="I30" s="367"/>
      <c r="J30" s="367"/>
      <c r="K30" s="367" t="s">
        <v>142</v>
      </c>
      <c r="L30" s="367"/>
      <c r="M30" s="367"/>
      <c r="N30" s="367"/>
      <c r="O30" s="367" t="s">
        <v>143</v>
      </c>
      <c r="P30" s="367"/>
      <c r="Q30" s="367"/>
      <c r="R30" s="367"/>
      <c r="S30" s="367"/>
      <c r="T30" s="367"/>
      <c r="U30" s="367"/>
      <c r="V30" s="367"/>
      <c r="W30" s="367"/>
      <c r="X30" s="368"/>
    </row>
    <row r="31" spans="1:24" ht="48" customHeight="1">
      <c r="A31" s="585"/>
      <c r="B31" s="425"/>
      <c r="C31" s="425"/>
      <c r="D31" s="425"/>
      <c r="E31" s="425"/>
      <c r="F31" s="425"/>
      <c r="G31" s="425"/>
      <c r="H31" s="425"/>
      <c r="I31" s="425"/>
      <c r="J31" s="425"/>
      <c r="K31" s="425"/>
      <c r="L31" s="425"/>
      <c r="M31" s="425"/>
      <c r="N31" s="425"/>
      <c r="O31" s="425"/>
      <c r="P31" s="425"/>
      <c r="Q31" s="425"/>
      <c r="R31" s="425"/>
      <c r="S31" s="425"/>
      <c r="T31" s="425"/>
      <c r="U31" s="425"/>
      <c r="V31" s="425"/>
      <c r="W31" s="425"/>
      <c r="X31" s="427"/>
    </row>
    <row r="32" spans="1:24" ht="48" customHeight="1">
      <c r="A32" s="585"/>
      <c r="B32" s="425"/>
      <c r="C32" s="425"/>
      <c r="D32" s="425"/>
      <c r="E32" s="425"/>
      <c r="F32" s="425"/>
      <c r="G32" s="425"/>
      <c r="H32" s="425"/>
      <c r="I32" s="425"/>
      <c r="J32" s="425"/>
      <c r="K32" s="425"/>
      <c r="L32" s="425"/>
      <c r="M32" s="425"/>
      <c r="N32" s="425"/>
      <c r="O32" s="425"/>
      <c r="P32" s="425"/>
      <c r="Q32" s="425"/>
      <c r="R32" s="425"/>
      <c r="S32" s="425"/>
      <c r="T32" s="425"/>
      <c r="U32" s="425"/>
      <c r="V32" s="425"/>
      <c r="W32" s="425"/>
      <c r="X32" s="427"/>
    </row>
    <row r="33" spans="1:24" ht="48" customHeight="1" thickBot="1">
      <c r="A33" s="592"/>
      <c r="B33" s="435"/>
      <c r="C33" s="435"/>
      <c r="D33" s="435"/>
      <c r="E33" s="435"/>
      <c r="F33" s="435"/>
      <c r="G33" s="435"/>
      <c r="H33" s="435"/>
      <c r="I33" s="435"/>
      <c r="J33" s="435"/>
      <c r="K33" s="435"/>
      <c r="L33" s="435"/>
      <c r="M33" s="435"/>
      <c r="N33" s="435"/>
      <c r="O33" s="435"/>
      <c r="P33" s="435"/>
      <c r="Q33" s="435"/>
      <c r="R33" s="435"/>
      <c r="S33" s="435"/>
      <c r="T33" s="435"/>
      <c r="U33" s="435"/>
      <c r="V33" s="435"/>
      <c r="W33" s="435"/>
      <c r="X33" s="437"/>
    </row>
  </sheetData>
  <mergeCells count="144">
    <mergeCell ref="A32:E32"/>
    <mergeCell ref="F32:J32"/>
    <mergeCell ref="K32:N32"/>
    <mergeCell ref="O32:X32"/>
    <mergeCell ref="A33:E33"/>
    <mergeCell ref="F33:J33"/>
    <mergeCell ref="K33:N33"/>
    <mergeCell ref="O33:X33"/>
    <mergeCell ref="F30:J30"/>
    <mergeCell ref="K30:N30"/>
    <mergeCell ref="O30:X30"/>
    <mergeCell ref="A31:E31"/>
    <mergeCell ref="F31:J31"/>
    <mergeCell ref="K31:N31"/>
    <mergeCell ref="O31:X31"/>
    <mergeCell ref="A30:E30"/>
    <mergeCell ref="G24:G25"/>
    <mergeCell ref="H24:H25"/>
    <mergeCell ref="G22:G23"/>
    <mergeCell ref="H22:H23"/>
    <mergeCell ref="G26:G27"/>
    <mergeCell ref="R22:R23"/>
    <mergeCell ref="L22:N23"/>
    <mergeCell ref="O22:Q23"/>
    <mergeCell ref="A26:C27"/>
    <mergeCell ref="D26:D27"/>
    <mergeCell ref="E26:E27"/>
    <mergeCell ref="F26:F27"/>
    <mergeCell ref="A24:C25"/>
    <mergeCell ref="D24:D25"/>
    <mergeCell ref="E24:E25"/>
    <mergeCell ref="F24:F25"/>
    <mergeCell ref="I26:K27"/>
    <mergeCell ref="L26:N27"/>
    <mergeCell ref="O26:Q27"/>
    <mergeCell ref="R26:R27"/>
    <mergeCell ref="I24:K25"/>
    <mergeCell ref="I22:K23"/>
    <mergeCell ref="L24:N25"/>
    <mergeCell ref="S22:S23"/>
    <mergeCell ref="T22:X23"/>
    <mergeCell ref="S26:S27"/>
    <mergeCell ref="T26:X27"/>
    <mergeCell ref="H26:H27"/>
    <mergeCell ref="O24:Q25"/>
    <mergeCell ref="R24:R25"/>
    <mergeCell ref="S24:S25"/>
    <mergeCell ref="T24:X25"/>
    <mergeCell ref="A20:C21"/>
    <mergeCell ref="D20:D21"/>
    <mergeCell ref="E20:E21"/>
    <mergeCell ref="F20:F21"/>
    <mergeCell ref="G20:G21"/>
    <mergeCell ref="A22:C23"/>
    <mergeCell ref="D22:D23"/>
    <mergeCell ref="E22:E23"/>
    <mergeCell ref="F22:F23"/>
    <mergeCell ref="T20:X21"/>
    <mergeCell ref="R20:R21"/>
    <mergeCell ref="S20:S21"/>
    <mergeCell ref="H20:H21"/>
    <mergeCell ref="I20:K21"/>
    <mergeCell ref="O18:Q19"/>
    <mergeCell ref="R18:R19"/>
    <mergeCell ref="S18:S19"/>
    <mergeCell ref="T18:X19"/>
    <mergeCell ref="I18:K19"/>
    <mergeCell ref="L18:N19"/>
    <mergeCell ref="L20:N21"/>
    <mergeCell ref="O20:Q21"/>
    <mergeCell ref="T12:U13"/>
    <mergeCell ref="V12:W13"/>
    <mergeCell ref="X12:X13"/>
    <mergeCell ref="H13:I13"/>
    <mergeCell ref="J12:K13"/>
    <mergeCell ref="A18:C19"/>
    <mergeCell ref="D18:D19"/>
    <mergeCell ref="E18:E19"/>
    <mergeCell ref="F18:F19"/>
    <mergeCell ref="G18:G19"/>
    <mergeCell ref="H18:H19"/>
    <mergeCell ref="A12:C13"/>
    <mergeCell ref="A16:C17"/>
    <mergeCell ref="D16:F16"/>
    <mergeCell ref="G16:H16"/>
    <mergeCell ref="I17:K17"/>
    <mergeCell ref="L17:N17"/>
    <mergeCell ref="O17:Q17"/>
    <mergeCell ref="T16:X17"/>
    <mergeCell ref="I16:Q16"/>
    <mergeCell ref="R16:S16"/>
    <mergeCell ref="P12:Q13"/>
    <mergeCell ref="H12:I12"/>
    <mergeCell ref="R12:S13"/>
    <mergeCell ref="X10:X11"/>
    <mergeCell ref="T6:U7"/>
    <mergeCell ref="V6:W7"/>
    <mergeCell ref="X6:X7"/>
    <mergeCell ref="J8:K9"/>
    <mergeCell ref="P6:Q7"/>
    <mergeCell ref="R6:S7"/>
    <mergeCell ref="N6:O7"/>
    <mergeCell ref="X8:X9"/>
    <mergeCell ref="L10:M11"/>
    <mergeCell ref="T10:U11"/>
    <mergeCell ref="T8:U9"/>
    <mergeCell ref="V8:W9"/>
    <mergeCell ref="V10:W11"/>
    <mergeCell ref="L6:M7"/>
    <mergeCell ref="L8:M9"/>
    <mergeCell ref="R10:S11"/>
    <mergeCell ref="J10:K11"/>
    <mergeCell ref="P10:Q11"/>
    <mergeCell ref="N10:O11"/>
    <mergeCell ref="R8:S9"/>
    <mergeCell ref="P8:Q9"/>
    <mergeCell ref="J6:K7"/>
    <mergeCell ref="D6:E7"/>
    <mergeCell ref="D8:E9"/>
    <mergeCell ref="D10:E11"/>
    <mergeCell ref="D12:E13"/>
    <mergeCell ref="N8:O9"/>
    <mergeCell ref="A6:C7"/>
    <mergeCell ref="A8:C9"/>
    <mergeCell ref="A10:C11"/>
    <mergeCell ref="H6:I6"/>
    <mergeCell ref="H11:I11"/>
    <mergeCell ref="H7:I7"/>
    <mergeCell ref="L12:M13"/>
    <mergeCell ref="N12:O13"/>
    <mergeCell ref="H8:I8"/>
    <mergeCell ref="H9:I9"/>
    <mergeCell ref="H10:I10"/>
    <mergeCell ref="T5:U5"/>
    <mergeCell ref="V5:W5"/>
    <mergeCell ref="A5:C5"/>
    <mergeCell ref="D5:E5"/>
    <mergeCell ref="F5:G5"/>
    <mergeCell ref="H5:I5"/>
    <mergeCell ref="J5:K5"/>
    <mergeCell ref="N5:O5"/>
    <mergeCell ref="P5:Q5"/>
    <mergeCell ref="R5:S5"/>
    <mergeCell ref="L5:M5"/>
  </mergeCells>
  <phoneticPr fontId="1"/>
  <printOptions horizontalCentered="1"/>
  <pageMargins left="0.70866141732283472" right="0.70866141732283472" top="0.74803149606299213" bottom="0.74803149606299213" header="0.31496062992125984" footer="0.31496062992125984"/>
  <pageSetup paperSize="9" scale="65"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33"/>
  <sheetViews>
    <sheetView view="pageBreakPreview" zoomScale="85" zoomScaleNormal="100" zoomScaleSheetLayoutView="85" workbookViewId="0">
      <selection activeCell="AA19" sqref="AA19"/>
    </sheetView>
  </sheetViews>
  <sheetFormatPr defaultColWidth="6.625" defaultRowHeight="21" customHeight="1"/>
  <cols>
    <col min="1" max="16384" width="6.625" style="18"/>
  </cols>
  <sheetData>
    <row r="1" spans="1:13" ht="21" customHeight="1">
      <c r="A1" s="18" t="s">
        <v>300</v>
      </c>
    </row>
    <row r="3" spans="1:13" ht="21" customHeight="1">
      <c r="A3" s="18" t="s">
        <v>108</v>
      </c>
    </row>
    <row r="4" spans="1:13" ht="21" customHeight="1" thickBot="1">
      <c r="A4" s="18" t="s">
        <v>118</v>
      </c>
    </row>
    <row r="5" spans="1:13" ht="21" customHeight="1">
      <c r="A5" s="551" t="s">
        <v>109</v>
      </c>
      <c r="B5" s="445"/>
      <c r="C5" s="348" t="s">
        <v>111</v>
      </c>
      <c r="D5" s="445"/>
      <c r="E5" s="348" t="s">
        <v>110</v>
      </c>
      <c r="F5" s="445"/>
      <c r="G5" s="348" t="s">
        <v>112</v>
      </c>
      <c r="H5" s="445"/>
      <c r="I5" s="348" t="s">
        <v>113</v>
      </c>
      <c r="J5" s="349"/>
      <c r="K5" s="445"/>
      <c r="L5" s="348" t="s">
        <v>48</v>
      </c>
      <c r="M5" s="350"/>
    </row>
    <row r="6" spans="1:13" ht="21" customHeight="1">
      <c r="A6" s="557"/>
      <c r="B6" s="559"/>
      <c r="C6" s="572"/>
      <c r="D6" s="559"/>
      <c r="E6" s="572"/>
      <c r="F6" s="559"/>
      <c r="G6" s="572"/>
      <c r="H6" s="559"/>
      <c r="I6" s="572"/>
      <c r="J6" s="558"/>
      <c r="K6" s="559"/>
      <c r="L6" s="572"/>
      <c r="M6" s="607"/>
    </row>
    <row r="7" spans="1:13" ht="21" customHeight="1">
      <c r="A7" s="557"/>
      <c r="B7" s="559"/>
      <c r="C7" s="572"/>
      <c r="D7" s="559"/>
      <c r="E7" s="572"/>
      <c r="F7" s="559"/>
      <c r="G7" s="572"/>
      <c r="H7" s="559"/>
      <c r="I7" s="572"/>
      <c r="J7" s="558"/>
      <c r="K7" s="559"/>
      <c r="L7" s="572"/>
      <c r="M7" s="607"/>
    </row>
    <row r="8" spans="1:13" ht="21" customHeight="1" thickBot="1">
      <c r="A8" s="552"/>
      <c r="B8" s="554"/>
      <c r="C8" s="565"/>
      <c r="D8" s="554"/>
      <c r="E8" s="565"/>
      <c r="F8" s="554"/>
      <c r="G8" s="565"/>
      <c r="H8" s="554"/>
      <c r="I8" s="565"/>
      <c r="J8" s="553"/>
      <c r="K8" s="554"/>
      <c r="L8" s="565"/>
      <c r="M8" s="568"/>
    </row>
    <row r="10" spans="1:13" ht="21" customHeight="1" thickBot="1">
      <c r="A10" s="18" t="s">
        <v>119</v>
      </c>
    </row>
    <row r="11" spans="1:13" ht="21" customHeight="1">
      <c r="A11" s="575" t="s">
        <v>114</v>
      </c>
      <c r="B11" s="367"/>
      <c r="C11" s="367"/>
      <c r="D11" s="367" t="s">
        <v>115</v>
      </c>
      <c r="E11" s="367"/>
      <c r="F11" s="367"/>
      <c r="G11" s="367" t="s">
        <v>116</v>
      </c>
      <c r="H11" s="367"/>
      <c r="I11" s="367"/>
      <c r="J11" s="367"/>
      <c r="K11" s="367" t="s">
        <v>117</v>
      </c>
      <c r="L11" s="367"/>
      <c r="M11" s="368"/>
    </row>
    <row r="12" spans="1:13" ht="21" customHeight="1">
      <c r="A12" s="585"/>
      <c r="B12" s="425"/>
      <c r="C12" s="425"/>
      <c r="D12" s="425"/>
      <c r="E12" s="425"/>
      <c r="F12" s="425"/>
      <c r="G12" s="425"/>
      <c r="H12" s="425"/>
      <c r="I12" s="425"/>
      <c r="J12" s="425"/>
      <c r="K12" s="425"/>
      <c r="L12" s="425"/>
      <c r="M12" s="427"/>
    </row>
    <row r="13" spans="1:13" ht="21" customHeight="1">
      <c r="A13" s="585"/>
      <c r="B13" s="425"/>
      <c r="C13" s="425"/>
      <c r="D13" s="425"/>
      <c r="E13" s="425"/>
      <c r="F13" s="425"/>
      <c r="G13" s="425"/>
      <c r="H13" s="425"/>
      <c r="I13" s="425"/>
      <c r="J13" s="425"/>
      <c r="K13" s="425"/>
      <c r="L13" s="425"/>
      <c r="M13" s="427"/>
    </row>
    <row r="14" spans="1:13" ht="21" customHeight="1" thickBot="1">
      <c r="A14" s="592"/>
      <c r="B14" s="435"/>
      <c r="C14" s="435"/>
      <c r="D14" s="435"/>
      <c r="E14" s="435"/>
      <c r="F14" s="435"/>
      <c r="G14" s="435"/>
      <c r="H14" s="435"/>
      <c r="I14" s="435"/>
      <c r="J14" s="435"/>
      <c r="K14" s="435"/>
      <c r="L14" s="435"/>
      <c r="M14" s="437"/>
    </row>
    <row r="16" spans="1:13" ht="21" customHeight="1">
      <c r="A16" s="18" t="s">
        <v>120</v>
      </c>
    </row>
    <row r="17" spans="1:13" ht="21" customHeight="1" thickBot="1">
      <c r="A17" s="18" t="s">
        <v>121</v>
      </c>
    </row>
    <row r="18" spans="1:13" ht="21" customHeight="1">
      <c r="A18" s="575" t="s">
        <v>123</v>
      </c>
      <c r="B18" s="367"/>
      <c r="C18" s="367" t="s">
        <v>124</v>
      </c>
      <c r="D18" s="367"/>
      <c r="E18" s="367" t="s">
        <v>125</v>
      </c>
      <c r="F18" s="367"/>
      <c r="G18" s="367" t="s">
        <v>112</v>
      </c>
      <c r="H18" s="367"/>
      <c r="I18" s="367" t="s">
        <v>126</v>
      </c>
      <c r="J18" s="367"/>
      <c r="K18" s="367"/>
      <c r="L18" s="367" t="s">
        <v>48</v>
      </c>
      <c r="M18" s="368"/>
    </row>
    <row r="19" spans="1:13" ht="21" customHeight="1">
      <c r="A19" s="585"/>
      <c r="B19" s="425"/>
      <c r="C19" s="425"/>
      <c r="D19" s="425"/>
      <c r="E19" s="425"/>
      <c r="F19" s="425"/>
      <c r="G19" s="425"/>
      <c r="H19" s="425"/>
      <c r="I19" s="425"/>
      <c r="J19" s="425"/>
      <c r="K19" s="425"/>
      <c r="L19" s="425"/>
      <c r="M19" s="427"/>
    </row>
    <row r="20" spans="1:13" ht="21" customHeight="1">
      <c r="A20" s="585"/>
      <c r="B20" s="425"/>
      <c r="C20" s="425"/>
      <c r="D20" s="425"/>
      <c r="E20" s="425"/>
      <c r="F20" s="425"/>
      <c r="G20" s="425"/>
      <c r="H20" s="425"/>
      <c r="I20" s="425"/>
      <c r="J20" s="425"/>
      <c r="K20" s="425"/>
      <c r="L20" s="425"/>
      <c r="M20" s="427"/>
    </row>
    <row r="21" spans="1:13" ht="21" customHeight="1" thickBot="1">
      <c r="A21" s="592"/>
      <c r="B21" s="435"/>
      <c r="C21" s="435"/>
      <c r="D21" s="435"/>
      <c r="E21" s="435"/>
      <c r="F21" s="435"/>
      <c r="G21" s="435"/>
      <c r="H21" s="435"/>
      <c r="I21" s="435"/>
      <c r="J21" s="435"/>
      <c r="K21" s="435"/>
      <c r="L21" s="435"/>
      <c r="M21" s="437"/>
    </row>
    <row r="23" spans="1:13" ht="21" customHeight="1" thickBot="1">
      <c r="A23" s="18" t="s">
        <v>122</v>
      </c>
    </row>
    <row r="24" spans="1:13" ht="21" customHeight="1">
      <c r="A24" s="575" t="s">
        <v>127</v>
      </c>
      <c r="B24" s="367"/>
      <c r="C24" s="367"/>
      <c r="D24" s="367"/>
      <c r="E24" s="348" t="s">
        <v>128</v>
      </c>
      <c r="F24" s="349"/>
      <c r="G24" s="349"/>
      <c r="H24" s="349"/>
      <c r="I24" s="445"/>
      <c r="J24" s="348" t="s">
        <v>129</v>
      </c>
      <c r="K24" s="349"/>
      <c r="L24" s="349"/>
      <c r="M24" s="350"/>
    </row>
    <row r="25" spans="1:13" ht="21" customHeight="1">
      <c r="A25" s="608"/>
      <c r="B25" s="609"/>
      <c r="C25" s="609"/>
      <c r="D25" s="609"/>
      <c r="E25" s="572"/>
      <c r="F25" s="558"/>
      <c r="G25" s="558"/>
      <c r="H25" s="558"/>
      <c r="I25" s="559"/>
      <c r="J25" s="572"/>
      <c r="K25" s="558"/>
      <c r="L25" s="558"/>
      <c r="M25" s="607"/>
    </row>
    <row r="26" spans="1:13" ht="21" customHeight="1">
      <c r="A26" s="585"/>
      <c r="B26" s="425"/>
      <c r="C26" s="425"/>
      <c r="D26" s="425"/>
      <c r="E26" s="572"/>
      <c r="F26" s="558"/>
      <c r="G26" s="558"/>
      <c r="H26" s="558"/>
      <c r="I26" s="559"/>
      <c r="J26" s="572"/>
      <c r="K26" s="558"/>
      <c r="L26" s="558"/>
      <c r="M26" s="607"/>
    </row>
    <row r="27" spans="1:13" ht="21" customHeight="1" thickBot="1">
      <c r="A27" s="592"/>
      <c r="B27" s="435"/>
      <c r="C27" s="435"/>
      <c r="D27" s="435"/>
      <c r="E27" s="565"/>
      <c r="F27" s="553"/>
      <c r="G27" s="553"/>
      <c r="H27" s="553"/>
      <c r="I27" s="554"/>
      <c r="J27" s="565"/>
      <c r="K27" s="553"/>
      <c r="L27" s="553"/>
      <c r="M27" s="568"/>
    </row>
    <row r="29" spans="1:13" ht="21" customHeight="1" thickBot="1">
      <c r="A29" s="18" t="s">
        <v>301</v>
      </c>
    </row>
    <row r="30" spans="1:13" ht="21" customHeight="1">
      <c r="A30" s="575" t="s">
        <v>130</v>
      </c>
      <c r="B30" s="367"/>
      <c r="C30" s="367"/>
      <c r="D30" s="367"/>
      <c r="E30" s="348" t="s">
        <v>128</v>
      </c>
      <c r="F30" s="349"/>
      <c r="G30" s="349"/>
      <c r="H30" s="349"/>
      <c r="I30" s="445"/>
      <c r="J30" s="348" t="s">
        <v>129</v>
      </c>
      <c r="K30" s="349"/>
      <c r="L30" s="349"/>
      <c r="M30" s="350"/>
    </row>
    <row r="31" spans="1:13" ht="21" customHeight="1">
      <c r="A31" s="608"/>
      <c r="B31" s="609"/>
      <c r="C31" s="609"/>
      <c r="D31" s="609"/>
      <c r="E31" s="572"/>
      <c r="F31" s="558"/>
      <c r="G31" s="558"/>
      <c r="H31" s="558"/>
      <c r="I31" s="559"/>
      <c r="J31" s="572"/>
      <c r="K31" s="558"/>
      <c r="L31" s="558"/>
      <c r="M31" s="607"/>
    </row>
    <row r="32" spans="1:13" ht="21" customHeight="1">
      <c r="A32" s="585"/>
      <c r="B32" s="425"/>
      <c r="C32" s="425"/>
      <c r="D32" s="425"/>
      <c r="E32" s="572"/>
      <c r="F32" s="558"/>
      <c r="G32" s="558"/>
      <c r="H32" s="558"/>
      <c r="I32" s="559"/>
      <c r="J32" s="572"/>
      <c r="K32" s="558"/>
      <c r="L32" s="558"/>
      <c r="M32" s="607"/>
    </row>
    <row r="33" spans="1:13" ht="21" customHeight="1" thickBot="1">
      <c r="A33" s="592"/>
      <c r="B33" s="435"/>
      <c r="C33" s="435"/>
      <c r="D33" s="435"/>
      <c r="E33" s="565"/>
      <c r="F33" s="553"/>
      <c r="G33" s="553"/>
      <c r="H33" s="553"/>
      <c r="I33" s="554"/>
      <c r="J33" s="565"/>
      <c r="K33" s="553"/>
      <c r="L33" s="553"/>
      <c r="M33" s="568"/>
    </row>
  </sheetData>
  <mergeCells count="88">
    <mergeCell ref="I20:K20"/>
    <mergeCell ref="L20:M20"/>
    <mergeCell ref="G18:H18"/>
    <mergeCell ref="A14:C14"/>
    <mergeCell ref="D14:F14"/>
    <mergeCell ref="A33:D33"/>
    <mergeCell ref="A30:D30"/>
    <mergeCell ref="A31:D31"/>
    <mergeCell ref="E32:I32"/>
    <mergeCell ref="J32:M32"/>
    <mergeCell ref="A32:D32"/>
    <mergeCell ref="E30:I30"/>
    <mergeCell ref="J30:M30"/>
    <mergeCell ref="E31:I31"/>
    <mergeCell ref="J31:M31"/>
    <mergeCell ref="E33:I33"/>
    <mergeCell ref="J33:M33"/>
    <mergeCell ref="L21:M21"/>
    <mergeCell ref="A21:B21"/>
    <mergeCell ref="G14:J14"/>
    <mergeCell ref="K14:M14"/>
    <mergeCell ref="A24:D24"/>
    <mergeCell ref="A18:B18"/>
    <mergeCell ref="C18:D18"/>
    <mergeCell ref="E18:F18"/>
    <mergeCell ref="I19:K19"/>
    <mergeCell ref="I21:K21"/>
    <mergeCell ref="L18:M18"/>
    <mergeCell ref="E19:F19"/>
    <mergeCell ref="L19:M19"/>
    <mergeCell ref="A19:B19"/>
    <mergeCell ref="E21:F21"/>
    <mergeCell ref="C21:D21"/>
    <mergeCell ref="A6:B6"/>
    <mergeCell ref="A7:B7"/>
    <mergeCell ref="L7:M7"/>
    <mergeCell ref="A12:C12"/>
    <mergeCell ref="C19:D19"/>
    <mergeCell ref="D12:F12"/>
    <mergeCell ref="G12:J12"/>
    <mergeCell ref="K12:M12"/>
    <mergeCell ref="C6:D6"/>
    <mergeCell ref="E6:F6"/>
    <mergeCell ref="G8:H8"/>
    <mergeCell ref="I8:K8"/>
    <mergeCell ref="A11:C11"/>
    <mergeCell ref="C8:D8"/>
    <mergeCell ref="E8:F8"/>
    <mergeCell ref="G19:H19"/>
    <mergeCell ref="A27:D27"/>
    <mergeCell ref="J27:M27"/>
    <mergeCell ref="A5:B5"/>
    <mergeCell ref="C5:D5"/>
    <mergeCell ref="E5:F5"/>
    <mergeCell ref="G5:H5"/>
    <mergeCell ref="L5:M5"/>
    <mergeCell ref="I5:K5"/>
    <mergeCell ref="D11:F11"/>
    <mergeCell ref="K11:M11"/>
    <mergeCell ref="G11:J11"/>
    <mergeCell ref="L8:M8"/>
    <mergeCell ref="A8:B8"/>
    <mergeCell ref="G6:H6"/>
    <mergeCell ref="I6:K6"/>
    <mergeCell ref="L6:M6"/>
    <mergeCell ref="A26:D26"/>
    <mergeCell ref="C7:D7"/>
    <mergeCell ref="E7:F7"/>
    <mergeCell ref="G7:H7"/>
    <mergeCell ref="I7:K7"/>
    <mergeCell ref="A25:D25"/>
    <mergeCell ref="G21:H21"/>
    <mergeCell ref="A13:C13"/>
    <mergeCell ref="D13:F13"/>
    <mergeCell ref="G13:J13"/>
    <mergeCell ref="I18:K18"/>
    <mergeCell ref="K13:M13"/>
    <mergeCell ref="A20:B20"/>
    <mergeCell ref="C20:D20"/>
    <mergeCell ref="E20:F20"/>
    <mergeCell ref="G20:H20"/>
    <mergeCell ref="E27:I27"/>
    <mergeCell ref="J24:M24"/>
    <mergeCell ref="J25:M25"/>
    <mergeCell ref="J26:M26"/>
    <mergeCell ref="E24:I24"/>
    <mergeCell ref="E25:I25"/>
    <mergeCell ref="E26:I26"/>
  </mergeCells>
  <phoneticPr fontId="1"/>
  <pageMargins left="0.7" right="0.7" top="0.75" bottom="0.75" header="0.3" footer="0.3"/>
  <pageSetup paperSize="9"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85" zoomScaleNormal="100" zoomScaleSheetLayoutView="85" workbookViewId="0">
      <selection activeCell="O18" sqref="O18"/>
    </sheetView>
  </sheetViews>
  <sheetFormatPr defaultColWidth="8.625" defaultRowHeight="21" customHeight="1"/>
  <cols>
    <col min="1" max="5" width="8.125" style="18" customWidth="1"/>
    <col min="6" max="8" width="4.625" style="18" customWidth="1"/>
    <col min="9" max="9" width="25.625" style="18" customWidth="1"/>
    <col min="10" max="16384" width="8.625" style="18"/>
  </cols>
  <sheetData>
    <row r="1" spans="1:10" ht="21" customHeight="1">
      <c r="A1" s="347" t="s">
        <v>299</v>
      </c>
      <c r="B1" s="347"/>
      <c r="C1" s="347"/>
      <c r="D1" s="347"/>
      <c r="E1" s="347"/>
      <c r="F1" s="347"/>
      <c r="G1" s="347"/>
      <c r="H1" s="347"/>
      <c r="I1" s="347"/>
      <c r="J1" s="347"/>
    </row>
    <row r="2" spans="1:10" ht="21" customHeight="1">
      <c r="A2" s="347"/>
      <c r="B2" s="347"/>
      <c r="C2" s="347"/>
      <c r="D2" s="347"/>
      <c r="E2" s="347"/>
      <c r="F2" s="347"/>
      <c r="G2" s="347"/>
      <c r="H2" s="347"/>
      <c r="I2" s="347"/>
      <c r="J2" s="347"/>
    </row>
    <row r="3" spans="1:10" ht="21" customHeight="1">
      <c r="A3" s="610" t="s">
        <v>144</v>
      </c>
      <c r="B3" s="610"/>
      <c r="C3" s="610"/>
      <c r="D3" s="610"/>
      <c r="E3" s="610"/>
      <c r="F3" s="610"/>
      <c r="G3" s="610"/>
      <c r="H3" s="610"/>
      <c r="I3" s="610"/>
      <c r="J3" s="610"/>
    </row>
    <row r="4" spans="1:10" ht="21" customHeight="1">
      <c r="A4" s="347"/>
      <c r="B4" s="347"/>
      <c r="C4" s="347"/>
      <c r="D4" s="347"/>
      <c r="E4" s="347"/>
      <c r="F4" s="347"/>
      <c r="G4" s="347"/>
      <c r="H4" s="347"/>
      <c r="I4" s="347"/>
      <c r="J4" s="347"/>
    </row>
    <row r="5" spans="1:10" ht="21" customHeight="1">
      <c r="A5" s="347" t="s">
        <v>145</v>
      </c>
      <c r="B5" s="347"/>
      <c r="C5" s="347"/>
      <c r="D5" s="347"/>
      <c r="E5" s="347"/>
      <c r="F5" s="347"/>
      <c r="G5" s="347"/>
      <c r="H5" s="347"/>
      <c r="I5" s="347"/>
      <c r="J5" s="347"/>
    </row>
    <row r="6" spans="1:10" ht="21" customHeight="1">
      <c r="A6" s="347"/>
      <c r="B6" s="347"/>
      <c r="C6" s="347"/>
      <c r="D6" s="347"/>
      <c r="E6" s="347"/>
      <c r="F6" s="347"/>
      <c r="G6" s="347"/>
      <c r="H6" s="347"/>
      <c r="I6" s="347"/>
      <c r="J6" s="347"/>
    </row>
    <row r="7" spans="1:10" ht="21" customHeight="1">
      <c r="A7" s="347"/>
      <c r="B7" s="347"/>
      <c r="C7" s="347"/>
      <c r="D7" s="347"/>
      <c r="E7" s="347"/>
      <c r="F7" s="347"/>
      <c r="G7" s="347"/>
      <c r="H7" s="347"/>
      <c r="I7" s="347"/>
      <c r="J7" s="347"/>
    </row>
    <row r="8" spans="1:10" ht="21" customHeight="1">
      <c r="A8" s="347" t="s">
        <v>146</v>
      </c>
      <c r="B8" s="347"/>
      <c r="C8" s="347"/>
      <c r="D8" s="347"/>
      <c r="E8" s="347"/>
      <c r="F8" s="347"/>
      <c r="G8" s="347"/>
      <c r="H8" s="347"/>
      <c r="I8" s="347"/>
      <c r="J8" s="347"/>
    </row>
    <row r="9" spans="1:10" ht="21" customHeight="1">
      <c r="A9" s="347"/>
      <c r="B9" s="347"/>
      <c r="C9" s="347"/>
      <c r="D9" s="347"/>
      <c r="E9" s="347"/>
      <c r="F9" s="347"/>
      <c r="G9" s="347"/>
      <c r="H9" s="347"/>
      <c r="I9" s="347"/>
      <c r="J9" s="347"/>
    </row>
    <row r="10" spans="1:10" ht="21" customHeight="1">
      <c r="A10" s="347"/>
      <c r="B10" s="347"/>
      <c r="C10" s="347"/>
      <c r="D10" s="347"/>
      <c r="E10" s="347"/>
      <c r="F10" s="347"/>
      <c r="G10" s="347"/>
      <c r="H10" s="347"/>
      <c r="I10" s="347"/>
      <c r="J10" s="347"/>
    </row>
    <row r="11" spans="1:10" ht="21" customHeight="1">
      <c r="A11" s="347" t="s">
        <v>147</v>
      </c>
      <c r="B11" s="347"/>
      <c r="C11" s="347"/>
      <c r="D11" s="347"/>
      <c r="E11" s="347"/>
      <c r="F11" s="347"/>
      <c r="G11" s="347"/>
      <c r="H11" s="347"/>
      <c r="I11" s="347"/>
      <c r="J11" s="347"/>
    </row>
    <row r="12" spans="1:10" ht="21" customHeight="1">
      <c r="A12" s="347"/>
      <c r="B12" s="347"/>
      <c r="C12" s="347"/>
      <c r="D12" s="347"/>
      <c r="E12" s="347"/>
      <c r="F12" s="347"/>
      <c r="G12" s="347"/>
      <c r="H12" s="347"/>
      <c r="I12" s="347"/>
      <c r="J12" s="347"/>
    </row>
    <row r="13" spans="1:10" ht="21" customHeight="1" thickBot="1">
      <c r="A13" s="347" t="s">
        <v>148</v>
      </c>
      <c r="B13" s="347"/>
      <c r="C13" s="347"/>
      <c r="D13" s="347"/>
      <c r="E13" s="347"/>
      <c r="F13" s="347"/>
      <c r="G13" s="347"/>
      <c r="H13" s="347"/>
      <c r="I13" s="347"/>
      <c r="J13" s="347"/>
    </row>
    <row r="14" spans="1:10" ht="21" customHeight="1">
      <c r="A14" s="614" t="s">
        <v>149</v>
      </c>
      <c r="B14" s="616" t="s">
        <v>5</v>
      </c>
      <c r="C14" s="616" t="s">
        <v>3</v>
      </c>
      <c r="D14" s="616" t="s">
        <v>6</v>
      </c>
      <c r="E14" s="618" t="s">
        <v>150</v>
      </c>
      <c r="F14" s="613" t="s">
        <v>151</v>
      </c>
      <c r="G14" s="613"/>
      <c r="H14" s="613"/>
      <c r="I14" s="613" t="s">
        <v>155</v>
      </c>
      <c r="J14" s="611" t="s">
        <v>156</v>
      </c>
    </row>
    <row r="15" spans="1:10" ht="21" customHeight="1">
      <c r="A15" s="615"/>
      <c r="B15" s="617"/>
      <c r="C15" s="617"/>
      <c r="D15" s="617"/>
      <c r="E15" s="619"/>
      <c r="F15" s="22" t="s">
        <v>152</v>
      </c>
      <c r="G15" s="22" t="s">
        <v>153</v>
      </c>
      <c r="H15" s="22" t="s">
        <v>154</v>
      </c>
      <c r="I15" s="439"/>
      <c r="J15" s="612"/>
    </row>
    <row r="16" spans="1:10" ht="21" customHeight="1">
      <c r="A16" s="620"/>
      <c r="B16" s="443"/>
      <c r="C16" s="621"/>
      <c r="D16" s="408"/>
      <c r="E16" s="408"/>
      <c r="F16" s="621"/>
      <c r="G16" s="621"/>
      <c r="H16" s="621"/>
      <c r="I16" s="45"/>
      <c r="J16" s="622"/>
    </row>
    <row r="17" spans="1:10" ht="21" customHeight="1">
      <c r="A17" s="615"/>
      <c r="B17" s="617"/>
      <c r="C17" s="617"/>
      <c r="D17" s="409"/>
      <c r="E17" s="409"/>
      <c r="F17" s="617"/>
      <c r="G17" s="617"/>
      <c r="H17" s="617"/>
      <c r="I17" s="46"/>
      <c r="J17" s="623"/>
    </row>
    <row r="18" spans="1:10" ht="21" customHeight="1">
      <c r="A18" s="620"/>
      <c r="B18" s="621"/>
      <c r="C18" s="408"/>
      <c r="D18" s="408"/>
      <c r="E18" s="408"/>
      <c r="F18" s="621"/>
      <c r="G18" s="621"/>
      <c r="H18" s="621"/>
      <c r="I18" s="45"/>
      <c r="J18" s="622"/>
    </row>
    <row r="19" spans="1:10" ht="21" customHeight="1">
      <c r="A19" s="615"/>
      <c r="B19" s="617"/>
      <c r="C19" s="409"/>
      <c r="D19" s="409"/>
      <c r="E19" s="409"/>
      <c r="F19" s="617"/>
      <c r="G19" s="617"/>
      <c r="H19" s="617"/>
      <c r="I19" s="46"/>
      <c r="J19" s="623"/>
    </row>
    <row r="20" spans="1:10" ht="21" customHeight="1">
      <c r="A20" s="620"/>
      <c r="B20" s="621"/>
      <c r="C20" s="408"/>
      <c r="D20" s="408"/>
      <c r="E20" s="408"/>
      <c r="F20" s="621"/>
      <c r="G20" s="621"/>
      <c r="H20" s="621"/>
      <c r="I20" s="45"/>
      <c r="J20" s="622"/>
    </row>
    <row r="21" spans="1:10" ht="21" customHeight="1">
      <c r="A21" s="615"/>
      <c r="B21" s="617"/>
      <c r="C21" s="409"/>
      <c r="D21" s="409"/>
      <c r="E21" s="409"/>
      <c r="F21" s="617"/>
      <c r="G21" s="617"/>
      <c r="H21" s="617"/>
      <c r="I21" s="46"/>
      <c r="J21" s="623"/>
    </row>
    <row r="22" spans="1:10" ht="21" customHeight="1">
      <c r="A22" s="620"/>
      <c r="B22" s="621"/>
      <c r="C22" s="408"/>
      <c r="D22" s="408"/>
      <c r="E22" s="408"/>
      <c r="F22" s="621"/>
      <c r="G22" s="621"/>
      <c r="H22" s="621"/>
      <c r="I22" s="45"/>
      <c r="J22" s="622"/>
    </row>
    <row r="23" spans="1:10" ht="21" customHeight="1">
      <c r="A23" s="615"/>
      <c r="B23" s="617"/>
      <c r="C23" s="409"/>
      <c r="D23" s="409"/>
      <c r="E23" s="409"/>
      <c r="F23" s="617"/>
      <c r="G23" s="617"/>
      <c r="H23" s="617"/>
      <c r="I23" s="46"/>
      <c r="J23" s="623"/>
    </row>
    <row r="24" spans="1:10" ht="21" customHeight="1">
      <c r="A24" s="620"/>
      <c r="B24" s="621"/>
      <c r="C24" s="408"/>
      <c r="D24" s="408"/>
      <c r="E24" s="408"/>
      <c r="F24" s="621"/>
      <c r="G24" s="621"/>
      <c r="H24" s="621"/>
      <c r="I24" s="45"/>
      <c r="J24" s="622"/>
    </row>
    <row r="25" spans="1:10" ht="21" customHeight="1">
      <c r="A25" s="615"/>
      <c r="B25" s="617"/>
      <c r="C25" s="409"/>
      <c r="D25" s="409"/>
      <c r="E25" s="409"/>
      <c r="F25" s="617"/>
      <c r="G25" s="617"/>
      <c r="H25" s="617"/>
      <c r="I25" s="46"/>
      <c r="J25" s="623"/>
    </row>
    <row r="26" spans="1:10" ht="21" customHeight="1">
      <c r="A26" s="620"/>
      <c r="B26" s="621"/>
      <c r="C26" s="408"/>
      <c r="D26" s="408"/>
      <c r="E26" s="408"/>
      <c r="F26" s="621"/>
      <c r="G26" s="621"/>
      <c r="H26" s="621"/>
      <c r="I26" s="45"/>
      <c r="J26" s="622"/>
    </row>
    <row r="27" spans="1:10" ht="21" customHeight="1">
      <c r="A27" s="615"/>
      <c r="B27" s="617"/>
      <c r="C27" s="409"/>
      <c r="D27" s="409"/>
      <c r="E27" s="409"/>
      <c r="F27" s="617"/>
      <c r="G27" s="617"/>
      <c r="H27" s="617"/>
      <c r="I27" s="46"/>
      <c r="J27" s="623"/>
    </row>
    <row r="28" spans="1:10" ht="21" customHeight="1">
      <c r="A28" s="620"/>
      <c r="B28" s="621"/>
      <c r="C28" s="408"/>
      <c r="D28" s="408"/>
      <c r="E28" s="408"/>
      <c r="F28" s="621"/>
      <c r="G28" s="621"/>
      <c r="H28" s="621"/>
      <c r="I28" s="45"/>
      <c r="J28" s="622"/>
    </row>
    <row r="29" spans="1:10" ht="21" customHeight="1">
      <c r="A29" s="615"/>
      <c r="B29" s="617"/>
      <c r="C29" s="409"/>
      <c r="D29" s="409"/>
      <c r="E29" s="409"/>
      <c r="F29" s="617"/>
      <c r="G29" s="617"/>
      <c r="H29" s="617"/>
      <c r="I29" s="47"/>
      <c r="J29" s="623"/>
    </row>
    <row r="30" spans="1:10" ht="21" customHeight="1">
      <c r="A30" s="620"/>
      <c r="B30" s="621"/>
      <c r="C30" s="621"/>
      <c r="D30" s="621"/>
      <c r="E30" s="45"/>
      <c r="F30" s="621"/>
      <c r="G30" s="621"/>
      <c r="H30" s="621"/>
      <c r="I30" s="45"/>
      <c r="J30" s="622"/>
    </row>
    <row r="31" spans="1:10" ht="21" customHeight="1">
      <c r="A31" s="615"/>
      <c r="B31" s="617"/>
      <c r="C31" s="617"/>
      <c r="D31" s="617"/>
      <c r="E31" s="47"/>
      <c r="F31" s="617"/>
      <c r="G31" s="617"/>
      <c r="H31" s="617"/>
      <c r="I31" s="47"/>
      <c r="J31" s="623"/>
    </row>
    <row r="32" spans="1:10" ht="21" customHeight="1">
      <c r="A32" s="620"/>
      <c r="B32" s="621"/>
      <c r="C32" s="621"/>
      <c r="D32" s="621"/>
      <c r="E32" s="45"/>
      <c r="F32" s="621"/>
      <c r="G32" s="621"/>
      <c r="H32" s="621"/>
      <c r="I32" s="45"/>
      <c r="J32" s="622"/>
    </row>
    <row r="33" spans="1:10" ht="21" customHeight="1">
      <c r="A33" s="615"/>
      <c r="B33" s="617"/>
      <c r="C33" s="617"/>
      <c r="D33" s="617"/>
      <c r="E33" s="47"/>
      <c r="F33" s="617"/>
      <c r="G33" s="617"/>
      <c r="H33" s="617"/>
      <c r="I33" s="47"/>
      <c r="J33" s="623"/>
    </row>
    <row r="34" spans="1:10" ht="21" customHeight="1">
      <c r="A34" s="620"/>
      <c r="B34" s="621"/>
      <c r="C34" s="621"/>
      <c r="D34" s="621"/>
      <c r="E34" s="45"/>
      <c r="F34" s="621"/>
      <c r="G34" s="621"/>
      <c r="H34" s="621"/>
      <c r="I34" s="45"/>
      <c r="J34" s="622"/>
    </row>
    <row r="35" spans="1:10" ht="21" customHeight="1" thickBot="1">
      <c r="A35" s="624"/>
      <c r="B35" s="625"/>
      <c r="C35" s="625"/>
      <c r="D35" s="625"/>
      <c r="E35" s="48"/>
      <c r="F35" s="625"/>
      <c r="G35" s="625"/>
      <c r="H35" s="625"/>
      <c r="I35" s="48"/>
      <c r="J35" s="626"/>
    </row>
    <row r="36" spans="1:10" ht="21" customHeight="1">
      <c r="A36" s="347" t="s">
        <v>157</v>
      </c>
      <c r="B36" s="347"/>
      <c r="C36" s="347"/>
      <c r="D36" s="347"/>
      <c r="E36" s="347"/>
      <c r="F36" s="347"/>
      <c r="G36" s="347"/>
      <c r="H36" s="347"/>
      <c r="I36" s="347"/>
      <c r="J36" s="347"/>
    </row>
    <row r="37" spans="1:10" ht="21" customHeight="1">
      <c r="A37" s="347" t="s">
        <v>232</v>
      </c>
      <c r="B37" s="347"/>
      <c r="C37" s="347"/>
      <c r="D37" s="347"/>
      <c r="E37" s="347"/>
      <c r="F37" s="347"/>
      <c r="G37" s="347"/>
      <c r="H37" s="347"/>
      <c r="I37" s="347"/>
      <c r="J37" s="347"/>
    </row>
    <row r="38" spans="1:10" ht="21" customHeight="1">
      <c r="A38" s="347" t="s">
        <v>158</v>
      </c>
      <c r="B38" s="347"/>
      <c r="C38" s="347"/>
      <c r="D38" s="347"/>
      <c r="E38" s="347"/>
      <c r="F38" s="347"/>
      <c r="G38" s="347"/>
      <c r="H38" s="347"/>
      <c r="I38" s="347"/>
      <c r="J38" s="347"/>
    </row>
  </sheetData>
  <mergeCells count="111">
    <mergeCell ref="E24:E25"/>
    <mergeCell ref="E26:E27"/>
    <mergeCell ref="E28:E29"/>
    <mergeCell ref="H20:H21"/>
    <mergeCell ref="J20:J21"/>
    <mergeCell ref="H22:H23"/>
    <mergeCell ref="J22:J23"/>
    <mergeCell ref="H28:H29"/>
    <mergeCell ref="J28:J29"/>
    <mergeCell ref="G24:G25"/>
    <mergeCell ref="F26:F27"/>
    <mergeCell ref="G26:G27"/>
    <mergeCell ref="A20:A21"/>
    <mergeCell ref="B20:B21"/>
    <mergeCell ref="C20:C21"/>
    <mergeCell ref="D20:D21"/>
    <mergeCell ref="F20:F21"/>
    <mergeCell ref="G20:G21"/>
    <mergeCell ref="E20:E21"/>
    <mergeCell ref="A22:A23"/>
    <mergeCell ref="B22:B23"/>
    <mergeCell ref="C22:C23"/>
    <mergeCell ref="D22:D23"/>
    <mergeCell ref="F22:F23"/>
    <mergeCell ref="G22:G23"/>
    <mergeCell ref="E22:E23"/>
    <mergeCell ref="H32:H33"/>
    <mergeCell ref="J32:J33"/>
    <mergeCell ref="A34:A35"/>
    <mergeCell ref="B34:B35"/>
    <mergeCell ref="C34:C35"/>
    <mergeCell ref="D34:D35"/>
    <mergeCell ref="F34:F35"/>
    <mergeCell ref="G34:G35"/>
    <mergeCell ref="H34:H35"/>
    <mergeCell ref="J34:J35"/>
    <mergeCell ref="A32:A33"/>
    <mergeCell ref="B32:B33"/>
    <mergeCell ref="C32:C33"/>
    <mergeCell ref="D32:D33"/>
    <mergeCell ref="F32:F33"/>
    <mergeCell ref="G32:G33"/>
    <mergeCell ref="A30:A31"/>
    <mergeCell ref="B30:B31"/>
    <mergeCell ref="C30:C31"/>
    <mergeCell ref="D30:D31"/>
    <mergeCell ref="F30:F31"/>
    <mergeCell ref="G30:G31"/>
    <mergeCell ref="A28:A29"/>
    <mergeCell ref="B28:B29"/>
    <mergeCell ref="C28:C29"/>
    <mergeCell ref="D28:D29"/>
    <mergeCell ref="F28:F29"/>
    <mergeCell ref="G28:G29"/>
    <mergeCell ref="A38:J38"/>
    <mergeCell ref="F14:H14"/>
    <mergeCell ref="F16:F17"/>
    <mergeCell ref="G16:G17"/>
    <mergeCell ref="H16:H17"/>
    <mergeCell ref="J16:J17"/>
    <mergeCell ref="A18:A19"/>
    <mergeCell ref="B18:B19"/>
    <mergeCell ref="C18:C19"/>
    <mergeCell ref="D18:D19"/>
    <mergeCell ref="A24:A25"/>
    <mergeCell ref="B24:B25"/>
    <mergeCell ref="C24:C25"/>
    <mergeCell ref="D24:D25"/>
    <mergeCell ref="F24:F25"/>
    <mergeCell ref="H26:H27"/>
    <mergeCell ref="J26:J27"/>
    <mergeCell ref="F18:F19"/>
    <mergeCell ref="G18:G19"/>
    <mergeCell ref="H18:H19"/>
    <mergeCell ref="J18:J19"/>
    <mergeCell ref="H30:H31"/>
    <mergeCell ref="J30:J31"/>
    <mergeCell ref="H24:H25"/>
    <mergeCell ref="A10:J10"/>
    <mergeCell ref="A11:J11"/>
    <mergeCell ref="J14:J15"/>
    <mergeCell ref="I14:I15"/>
    <mergeCell ref="A36:J36"/>
    <mergeCell ref="A37:J37"/>
    <mergeCell ref="E16:E17"/>
    <mergeCell ref="E18:E19"/>
    <mergeCell ref="A14:A15"/>
    <mergeCell ref="B14:B15"/>
    <mergeCell ref="C14:C15"/>
    <mergeCell ref="D14:D15"/>
    <mergeCell ref="E14:E15"/>
    <mergeCell ref="A16:A17"/>
    <mergeCell ref="B16:B17"/>
    <mergeCell ref="C16:C17"/>
    <mergeCell ref="D16:D17"/>
    <mergeCell ref="A12:J12"/>
    <mergeCell ref="A13:J13"/>
    <mergeCell ref="J24:J25"/>
    <mergeCell ref="A26:A27"/>
    <mergeCell ref="B26:B27"/>
    <mergeCell ref="C26:C27"/>
    <mergeCell ref="D26:D27"/>
    <mergeCell ref="A3:J3"/>
    <mergeCell ref="A1:J1"/>
    <mergeCell ref="A2:J2"/>
    <mergeCell ref="A4:J4"/>
    <mergeCell ref="A5:J5"/>
    <mergeCell ref="A6:J6"/>
    <mergeCell ref="A7:J7"/>
    <mergeCell ref="A8:J8"/>
    <mergeCell ref="A9:J9"/>
  </mergeCells>
  <phoneticPr fontId="1"/>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8"/>
  <sheetViews>
    <sheetView view="pageBreakPreview" zoomScaleNormal="100" zoomScaleSheetLayoutView="100" workbookViewId="0">
      <selection activeCell="O24" sqref="O24"/>
    </sheetView>
  </sheetViews>
  <sheetFormatPr defaultColWidth="9" defaultRowHeight="14.25"/>
  <cols>
    <col min="1" max="3" width="8.125" style="18" customWidth="1"/>
    <col min="4" max="4" width="8.625" style="18" customWidth="1"/>
    <col min="5" max="5" width="11.625" style="18" customWidth="1"/>
    <col min="6" max="9" width="8.625" style="18" customWidth="1"/>
    <col min="10" max="10" width="7.625" style="18" customWidth="1"/>
    <col min="11" max="16384" width="9" style="18"/>
  </cols>
  <sheetData>
    <row r="1" spans="1:10" ht="20.100000000000001" customHeight="1">
      <c r="A1" s="18" t="s">
        <v>296</v>
      </c>
    </row>
    <row r="2" spans="1:10" ht="20.100000000000001" customHeight="1"/>
    <row r="3" spans="1:10" ht="20.100000000000001" customHeight="1">
      <c r="A3" s="28" t="s">
        <v>251</v>
      </c>
      <c r="B3" s="28"/>
      <c r="C3" s="28"/>
      <c r="D3" s="28"/>
      <c r="E3" s="28"/>
      <c r="F3" s="28"/>
      <c r="G3" s="28"/>
      <c r="H3" s="28"/>
      <c r="I3" s="28"/>
      <c r="J3" s="28"/>
    </row>
    <row r="4" spans="1:10" ht="20.100000000000001" customHeight="1"/>
    <row r="5" spans="1:10" ht="20.100000000000001" customHeight="1"/>
    <row r="6" spans="1:10" ht="20.100000000000001" customHeight="1"/>
    <row r="7" spans="1:10" ht="20.100000000000001" customHeight="1"/>
    <row r="8" spans="1:10" ht="20.100000000000001" customHeight="1">
      <c r="A8" s="18" t="s">
        <v>252</v>
      </c>
    </row>
    <row r="9" spans="1:10" ht="20.100000000000001" customHeight="1"/>
    <row r="10" spans="1:10" ht="20.100000000000001" customHeight="1"/>
    <row r="11" spans="1:10" ht="20.100000000000001" customHeight="1"/>
    <row r="12" spans="1:10" ht="20.100000000000001" customHeight="1">
      <c r="E12" s="29" t="s">
        <v>253</v>
      </c>
    </row>
    <row r="13" spans="1:10" ht="20.100000000000001" customHeight="1">
      <c r="E13" s="29" t="s">
        <v>254</v>
      </c>
      <c r="I13" s="19" t="s">
        <v>240</v>
      </c>
    </row>
    <row r="14" spans="1:10" ht="20.100000000000001" customHeight="1">
      <c r="D14" s="30"/>
      <c r="E14" s="31" t="s">
        <v>255</v>
      </c>
    </row>
    <row r="15" spans="1:10" ht="20.100000000000001" customHeight="1">
      <c r="E15" s="31" t="s">
        <v>256</v>
      </c>
    </row>
    <row r="16" spans="1:10" ht="20.100000000000001" customHeight="1"/>
    <row r="17" spans="1:10" ht="20.100000000000001" customHeight="1">
      <c r="A17" s="627" t="s">
        <v>297</v>
      </c>
      <c r="B17" s="627"/>
      <c r="C17" s="627"/>
      <c r="D17" s="627"/>
      <c r="E17" s="627"/>
      <c r="F17" s="627"/>
      <c r="G17" s="627"/>
      <c r="H17" s="627"/>
      <c r="I17" s="627"/>
      <c r="J17" s="627"/>
    </row>
    <row r="18" spans="1:10" ht="20.100000000000001" customHeight="1">
      <c r="A18" s="627"/>
      <c r="B18" s="627"/>
      <c r="C18" s="627"/>
      <c r="D18" s="627"/>
      <c r="E18" s="627"/>
      <c r="F18" s="627"/>
      <c r="G18" s="627"/>
      <c r="H18" s="627"/>
      <c r="I18" s="627"/>
      <c r="J18" s="627"/>
    </row>
    <row r="19" spans="1:10" ht="20.100000000000001" customHeight="1"/>
    <row r="20" spans="1:10" ht="20.100000000000001" customHeight="1">
      <c r="A20" s="628" t="s">
        <v>242</v>
      </c>
      <c r="B20" s="309"/>
      <c r="C20" s="309"/>
      <c r="D20" s="32"/>
      <c r="E20" s="33" t="s">
        <v>260</v>
      </c>
      <c r="F20" s="33"/>
      <c r="G20" s="33"/>
      <c r="H20" s="33"/>
      <c r="I20" s="33"/>
      <c r="J20" s="34"/>
    </row>
    <row r="21" spans="1:10" ht="20.100000000000001" customHeight="1">
      <c r="A21" s="629" t="s">
        <v>243</v>
      </c>
      <c r="B21" s="291"/>
      <c r="C21" s="291"/>
      <c r="D21" s="7"/>
      <c r="E21" s="17" t="s">
        <v>261</v>
      </c>
      <c r="F21" s="17"/>
      <c r="G21" s="17"/>
      <c r="H21" s="17"/>
      <c r="I21" s="17"/>
      <c r="J21" s="8"/>
    </row>
    <row r="22" spans="1:10" ht="20.100000000000001" customHeight="1">
      <c r="A22" s="35"/>
      <c r="B22" s="36"/>
      <c r="C22" s="37"/>
      <c r="D22" s="636" t="s">
        <v>257</v>
      </c>
      <c r="E22" s="637"/>
      <c r="F22" s="637"/>
      <c r="G22" s="637"/>
      <c r="H22" s="638"/>
      <c r="I22" s="634" t="s">
        <v>239</v>
      </c>
      <c r="J22" s="635"/>
    </row>
    <row r="23" spans="1:10" ht="20.100000000000001" customHeight="1">
      <c r="A23" s="629" t="s">
        <v>244</v>
      </c>
      <c r="B23" s="291"/>
      <c r="C23" s="292"/>
      <c r="D23" s="636" t="s">
        <v>258</v>
      </c>
      <c r="E23" s="637"/>
      <c r="F23" s="637"/>
      <c r="G23" s="637"/>
      <c r="H23" s="638"/>
      <c r="I23" s="634" t="s">
        <v>239</v>
      </c>
      <c r="J23" s="635"/>
    </row>
    <row r="24" spans="1:10" ht="20.100000000000001" customHeight="1">
      <c r="A24" s="38"/>
      <c r="B24" s="39"/>
      <c r="C24" s="40"/>
      <c r="D24" s="636" t="s">
        <v>259</v>
      </c>
      <c r="E24" s="637"/>
      <c r="F24" s="637"/>
      <c r="G24" s="637"/>
      <c r="H24" s="638"/>
      <c r="I24" s="634" t="s">
        <v>239</v>
      </c>
      <c r="J24" s="635"/>
    </row>
    <row r="25" spans="1:10" ht="20.100000000000001" customHeight="1">
      <c r="A25" s="628"/>
      <c r="B25" s="309"/>
      <c r="C25" s="309"/>
      <c r="D25" s="32"/>
      <c r="E25" s="33"/>
      <c r="F25" s="33"/>
      <c r="G25" s="33"/>
      <c r="H25" s="33"/>
      <c r="I25" s="33"/>
      <c r="J25" s="34"/>
    </row>
    <row r="26" spans="1:10" ht="20.100000000000001" customHeight="1">
      <c r="A26" s="633" t="s">
        <v>245</v>
      </c>
      <c r="B26" s="294"/>
      <c r="C26" s="294"/>
      <c r="D26" s="5"/>
      <c r="E26" s="4"/>
      <c r="F26" s="4"/>
      <c r="G26" s="4"/>
      <c r="H26" s="4"/>
      <c r="I26" s="4"/>
      <c r="J26" s="6"/>
    </row>
    <row r="27" spans="1:10" ht="20.100000000000001" customHeight="1">
      <c r="A27" s="628" t="s">
        <v>246</v>
      </c>
      <c r="B27" s="309"/>
      <c r="C27" s="309"/>
      <c r="D27" s="630" t="s">
        <v>262</v>
      </c>
      <c r="E27" s="631"/>
      <c r="F27" s="631"/>
      <c r="G27" s="631"/>
      <c r="H27" s="631"/>
      <c r="I27" s="631"/>
      <c r="J27" s="632"/>
    </row>
    <row r="28" spans="1:10" ht="20.100000000000001" customHeight="1">
      <c r="A28" s="629" t="s">
        <v>247</v>
      </c>
      <c r="B28" s="291"/>
      <c r="C28" s="291"/>
      <c r="D28" s="639" t="s">
        <v>263</v>
      </c>
      <c r="E28" s="640"/>
      <c r="F28" s="640"/>
      <c r="G28" s="640"/>
      <c r="H28" s="640"/>
      <c r="I28" s="640"/>
      <c r="J28" s="641"/>
    </row>
    <row r="29" spans="1:10" ht="20.100000000000001" customHeight="1">
      <c r="A29" s="628"/>
      <c r="B29" s="309"/>
      <c r="C29" s="309"/>
      <c r="D29" s="41" t="s">
        <v>298</v>
      </c>
      <c r="E29" s="42"/>
      <c r="F29" s="42"/>
      <c r="G29" s="42" t="s">
        <v>249</v>
      </c>
      <c r="H29" s="42"/>
      <c r="I29" s="42"/>
      <c r="J29" s="43"/>
    </row>
    <row r="30" spans="1:10" ht="20.100000000000001" customHeight="1">
      <c r="A30" s="633" t="s">
        <v>248</v>
      </c>
      <c r="B30" s="294"/>
      <c r="C30" s="294"/>
      <c r="D30" s="41" t="s">
        <v>250</v>
      </c>
      <c r="E30" s="4"/>
      <c r="F30" s="4"/>
      <c r="G30" s="4"/>
      <c r="H30" s="4"/>
      <c r="I30" s="4"/>
      <c r="J30" s="6"/>
    </row>
    <row r="31" spans="1:10" ht="20.100000000000001" customHeight="1">
      <c r="A31" s="35"/>
      <c r="B31" s="36"/>
      <c r="C31" s="36"/>
      <c r="D31" s="15"/>
      <c r="E31" s="3"/>
      <c r="F31" s="3"/>
      <c r="G31" s="3"/>
      <c r="H31" s="3"/>
      <c r="I31" s="3"/>
      <c r="J31" s="16"/>
    </row>
    <row r="32" spans="1:10" ht="20.100000000000001" customHeight="1">
      <c r="A32" s="629" t="s">
        <v>241</v>
      </c>
      <c r="B32" s="291"/>
      <c r="C32" s="291"/>
      <c r="D32" s="5"/>
      <c r="E32" s="4"/>
      <c r="F32" s="4"/>
      <c r="G32" s="4"/>
      <c r="H32" s="4"/>
      <c r="I32" s="4"/>
      <c r="J32" s="6"/>
    </row>
    <row r="33" spans="1:10" ht="20.100000000000001" customHeight="1">
      <c r="A33" s="38"/>
      <c r="B33" s="39"/>
      <c r="C33" s="39"/>
      <c r="D33" s="7"/>
      <c r="E33" s="17"/>
      <c r="F33" s="17"/>
      <c r="G33" s="17"/>
      <c r="H33" s="17"/>
      <c r="I33" s="17"/>
      <c r="J33" s="8"/>
    </row>
    <row r="34" spans="1:10" ht="20.100000000000001" customHeight="1">
      <c r="A34" s="42" t="s">
        <v>264</v>
      </c>
      <c r="B34" s="42"/>
      <c r="C34" s="42"/>
      <c r="D34" s="42"/>
      <c r="E34" s="42"/>
      <c r="F34" s="42"/>
      <c r="G34" s="42"/>
      <c r="H34" s="42"/>
      <c r="I34" s="42"/>
      <c r="J34" s="42"/>
    </row>
    <row r="35" spans="1:10" ht="20.100000000000001" customHeight="1">
      <c r="A35" s="42" t="s">
        <v>265</v>
      </c>
      <c r="B35" s="42"/>
      <c r="C35" s="42"/>
      <c r="D35" s="42"/>
      <c r="E35" s="42"/>
      <c r="F35" s="42"/>
      <c r="G35" s="42"/>
      <c r="H35" s="42"/>
      <c r="I35" s="42"/>
      <c r="J35" s="42"/>
    </row>
    <row r="36" spans="1:10" ht="20.100000000000001" customHeight="1">
      <c r="A36" s="42" t="s">
        <v>266</v>
      </c>
      <c r="B36" s="42"/>
      <c r="C36" s="42"/>
      <c r="D36" s="42"/>
      <c r="E36" s="42"/>
      <c r="F36" s="42"/>
      <c r="G36" s="42"/>
      <c r="H36" s="42"/>
      <c r="I36" s="42"/>
      <c r="J36" s="42"/>
    </row>
    <row r="37" spans="1:10" ht="20.100000000000001" customHeight="1">
      <c r="A37" s="42"/>
      <c r="B37" s="42"/>
      <c r="C37" s="42"/>
      <c r="D37" s="42"/>
      <c r="E37" s="42"/>
      <c r="F37" s="42"/>
      <c r="G37" s="42"/>
      <c r="H37" s="42"/>
      <c r="I37" s="42"/>
      <c r="J37" s="42"/>
    </row>
    <row r="38" spans="1:10" ht="20.100000000000001" customHeight="1">
      <c r="A38" s="42"/>
      <c r="B38" s="42"/>
      <c r="C38" s="42"/>
      <c r="D38" s="42"/>
      <c r="E38" s="42"/>
      <c r="F38" s="42"/>
      <c r="G38" s="42"/>
      <c r="H38" s="42"/>
      <c r="I38" s="42"/>
      <c r="J38" s="42"/>
    </row>
  </sheetData>
  <mergeCells count="19">
    <mergeCell ref="A29:C29"/>
    <mergeCell ref="A30:C30"/>
    <mergeCell ref="A32:C32"/>
    <mergeCell ref="I22:J22"/>
    <mergeCell ref="I23:J23"/>
    <mergeCell ref="I24:J24"/>
    <mergeCell ref="D22:H22"/>
    <mergeCell ref="D23:H23"/>
    <mergeCell ref="D24:H24"/>
    <mergeCell ref="A28:C28"/>
    <mergeCell ref="D28:J28"/>
    <mergeCell ref="A17:J18"/>
    <mergeCell ref="A20:C20"/>
    <mergeCell ref="A21:C21"/>
    <mergeCell ref="A27:C27"/>
    <mergeCell ref="D27:J27"/>
    <mergeCell ref="A23:C23"/>
    <mergeCell ref="A25:C25"/>
    <mergeCell ref="A26:C26"/>
  </mergeCells>
  <phoneticPr fontId="9"/>
  <printOptions horizontalCentered="1"/>
  <pageMargins left="0.78740157480314965" right="0.78740157480314965" top="0.98425196850393704" bottom="0.98425196850393704"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4"/>
  <sheetViews>
    <sheetView view="pageBreakPreview" zoomScale="85" zoomScaleNormal="100" zoomScaleSheetLayoutView="85" workbookViewId="0">
      <selection activeCell="Q26" sqref="Q26"/>
    </sheetView>
  </sheetViews>
  <sheetFormatPr defaultColWidth="11.125" defaultRowHeight="21" customHeight="1"/>
  <cols>
    <col min="1" max="2" width="10.125" style="18" customWidth="1"/>
    <col min="3" max="4" width="12.125" style="18" customWidth="1"/>
    <col min="5" max="8" width="10.625" style="18" customWidth="1"/>
    <col min="9" max="16384" width="11.125" style="18"/>
  </cols>
  <sheetData>
    <row r="1" spans="1:8" ht="21" customHeight="1">
      <c r="A1" s="18" t="s">
        <v>295</v>
      </c>
    </row>
    <row r="2" spans="1:8" ht="33" customHeight="1" thickBot="1">
      <c r="A2" s="375" t="s">
        <v>17</v>
      </c>
      <c r="B2" s="375"/>
      <c r="C2" s="375"/>
      <c r="D2" s="375"/>
      <c r="E2" s="375"/>
      <c r="F2" s="375"/>
      <c r="G2" s="375"/>
      <c r="H2" s="375"/>
    </row>
    <row r="3" spans="1:8" ht="21" customHeight="1">
      <c r="A3" s="575" t="s">
        <v>267</v>
      </c>
      <c r="B3" s="367"/>
      <c r="C3" s="376"/>
      <c r="D3" s="376"/>
      <c r="E3" s="376"/>
      <c r="F3" s="376"/>
      <c r="G3" s="376"/>
      <c r="H3" s="377"/>
    </row>
    <row r="4" spans="1:8" ht="21" customHeight="1">
      <c r="A4" s="585"/>
      <c r="B4" s="425"/>
      <c r="C4" s="378"/>
      <c r="D4" s="378"/>
      <c r="E4" s="378"/>
      <c r="F4" s="378"/>
      <c r="G4" s="378"/>
      <c r="H4" s="379"/>
    </row>
    <row r="5" spans="1:8" ht="21" customHeight="1">
      <c r="A5" s="585"/>
      <c r="B5" s="425"/>
      <c r="C5" s="378"/>
      <c r="D5" s="378"/>
      <c r="E5" s="378"/>
      <c r="F5" s="378"/>
      <c r="G5" s="378"/>
      <c r="H5" s="379"/>
    </row>
    <row r="6" spans="1:8" ht="21" customHeight="1" thickBot="1">
      <c r="A6" s="592"/>
      <c r="B6" s="435"/>
      <c r="C6" s="380"/>
      <c r="D6" s="380"/>
      <c r="E6" s="380"/>
      <c r="F6" s="380"/>
      <c r="G6" s="380"/>
      <c r="H6" s="381"/>
    </row>
    <row r="7" spans="1:8" ht="21" customHeight="1">
      <c r="A7" s="575" t="s">
        <v>268</v>
      </c>
      <c r="B7" s="367"/>
      <c r="C7" s="376"/>
      <c r="D7" s="376"/>
      <c r="E7" s="376"/>
      <c r="F7" s="376"/>
      <c r="G7" s="376"/>
      <c r="H7" s="377"/>
    </row>
    <row r="8" spans="1:8" ht="21" customHeight="1">
      <c r="A8" s="585"/>
      <c r="B8" s="425"/>
      <c r="C8" s="378"/>
      <c r="D8" s="378"/>
      <c r="E8" s="378"/>
      <c r="F8" s="378"/>
      <c r="G8" s="378"/>
      <c r="H8" s="379"/>
    </row>
    <row r="9" spans="1:8" ht="21" customHeight="1">
      <c r="A9" s="585"/>
      <c r="B9" s="425"/>
      <c r="C9" s="378"/>
      <c r="D9" s="378"/>
      <c r="E9" s="378"/>
      <c r="F9" s="378"/>
      <c r="G9" s="378"/>
      <c r="H9" s="379"/>
    </row>
    <row r="10" spans="1:8" ht="21" customHeight="1" thickBot="1">
      <c r="A10" s="592"/>
      <c r="B10" s="435"/>
      <c r="C10" s="380"/>
      <c r="D10" s="380"/>
      <c r="E10" s="380"/>
      <c r="F10" s="380"/>
      <c r="G10" s="380"/>
      <c r="H10" s="381"/>
    </row>
    <row r="11" spans="1:8" ht="21" customHeight="1">
      <c r="A11" s="575" t="s">
        <v>269</v>
      </c>
      <c r="B11" s="367"/>
      <c r="C11" s="382"/>
      <c r="D11" s="382"/>
      <c r="E11" s="367" t="s">
        <v>31</v>
      </c>
      <c r="F11" s="367"/>
      <c r="G11" s="367" t="s">
        <v>32</v>
      </c>
      <c r="H11" s="368"/>
    </row>
    <row r="12" spans="1:8" ht="21" customHeight="1">
      <c r="A12" s="585"/>
      <c r="B12" s="425"/>
      <c r="C12" s="369" t="s">
        <v>23</v>
      </c>
      <c r="D12" s="369"/>
      <c r="E12" s="370"/>
      <c r="F12" s="370"/>
      <c r="G12" s="370"/>
      <c r="H12" s="371"/>
    </row>
    <row r="13" spans="1:8" ht="21" customHeight="1">
      <c r="A13" s="585"/>
      <c r="B13" s="425"/>
      <c r="C13" s="369" t="s">
        <v>24</v>
      </c>
      <c r="D13" s="369"/>
      <c r="E13" s="370"/>
      <c r="F13" s="370"/>
      <c r="G13" s="370"/>
      <c r="H13" s="371"/>
    </row>
    <row r="14" spans="1:8" ht="21" customHeight="1" thickBot="1">
      <c r="A14" s="592"/>
      <c r="B14" s="435"/>
      <c r="C14" s="372" t="s">
        <v>25</v>
      </c>
      <c r="D14" s="372"/>
      <c r="E14" s="373"/>
      <c r="F14" s="373"/>
      <c r="G14" s="373"/>
      <c r="H14" s="374"/>
    </row>
    <row r="15" spans="1:8" ht="21" customHeight="1">
      <c r="A15" s="575" t="s">
        <v>270</v>
      </c>
      <c r="B15" s="367"/>
      <c r="C15" s="376"/>
      <c r="D15" s="376"/>
      <c r="E15" s="376"/>
      <c r="F15" s="376"/>
      <c r="G15" s="376"/>
      <c r="H15" s="377"/>
    </row>
    <row r="16" spans="1:8" ht="21" customHeight="1">
      <c r="A16" s="419"/>
      <c r="B16" s="409"/>
      <c r="C16" s="644"/>
      <c r="D16" s="644"/>
      <c r="E16" s="644"/>
      <c r="F16" s="644"/>
      <c r="G16" s="644"/>
      <c r="H16" s="645"/>
    </row>
    <row r="17" spans="1:8" ht="21" customHeight="1">
      <c r="A17" s="585"/>
      <c r="B17" s="425"/>
      <c r="C17" s="378"/>
      <c r="D17" s="378"/>
      <c r="E17" s="378"/>
      <c r="F17" s="378"/>
      <c r="G17" s="378"/>
      <c r="H17" s="379"/>
    </row>
    <row r="18" spans="1:8" ht="21" customHeight="1" thickBot="1">
      <c r="A18" s="592"/>
      <c r="B18" s="435"/>
      <c r="C18" s="380"/>
      <c r="D18" s="380"/>
      <c r="E18" s="380"/>
      <c r="F18" s="380"/>
      <c r="G18" s="380"/>
      <c r="H18" s="381"/>
    </row>
    <row r="19" spans="1:8" ht="21" customHeight="1">
      <c r="A19" s="601" t="s">
        <v>272</v>
      </c>
      <c r="B19" s="367"/>
      <c r="C19" s="352"/>
      <c r="D19" s="352"/>
      <c r="E19" s="352"/>
      <c r="F19" s="352"/>
      <c r="G19" s="352"/>
      <c r="H19" s="360"/>
    </row>
    <row r="20" spans="1:8" ht="21" customHeight="1">
      <c r="A20" s="642"/>
      <c r="B20" s="409"/>
      <c r="C20" s="441"/>
      <c r="D20" s="441"/>
      <c r="E20" s="441"/>
      <c r="F20" s="441"/>
      <c r="G20" s="441"/>
      <c r="H20" s="643"/>
    </row>
    <row r="21" spans="1:8" ht="21" customHeight="1">
      <c r="A21" s="585"/>
      <c r="B21" s="425"/>
      <c r="C21" s="354"/>
      <c r="D21" s="354"/>
      <c r="E21" s="354"/>
      <c r="F21" s="354"/>
      <c r="G21" s="354"/>
      <c r="H21" s="361"/>
    </row>
    <row r="22" spans="1:8" ht="21" customHeight="1" thickBot="1">
      <c r="A22" s="592"/>
      <c r="B22" s="435"/>
      <c r="C22" s="356"/>
      <c r="D22" s="356"/>
      <c r="E22" s="356"/>
      <c r="F22" s="356"/>
      <c r="G22" s="356"/>
      <c r="H22" s="362"/>
    </row>
    <row r="23" spans="1:8" ht="21" customHeight="1">
      <c r="A23" s="601" t="s">
        <v>271</v>
      </c>
      <c r="B23" s="367"/>
      <c r="C23" s="296"/>
      <c r="D23" s="297"/>
      <c r="E23" s="297"/>
      <c r="F23" s="297"/>
      <c r="G23" s="297"/>
      <c r="H23" s="298"/>
    </row>
    <row r="24" spans="1:8" ht="21" customHeight="1">
      <c r="A24" s="642"/>
      <c r="B24" s="409"/>
      <c r="C24" s="299"/>
      <c r="D24" s="300"/>
      <c r="E24" s="300"/>
      <c r="F24" s="300"/>
      <c r="G24" s="300"/>
      <c r="H24" s="301"/>
    </row>
    <row r="25" spans="1:8" ht="21" customHeight="1">
      <c r="A25" s="585"/>
      <c r="B25" s="425"/>
      <c r="C25" s="299"/>
      <c r="D25" s="300"/>
      <c r="E25" s="300"/>
      <c r="F25" s="300"/>
      <c r="G25" s="300"/>
      <c r="H25" s="301"/>
    </row>
    <row r="26" spans="1:8" ht="21" customHeight="1" thickBot="1">
      <c r="A26" s="592"/>
      <c r="B26" s="435"/>
      <c r="C26" s="357"/>
      <c r="D26" s="358"/>
      <c r="E26" s="358"/>
      <c r="F26" s="358"/>
      <c r="G26" s="358"/>
      <c r="H26" s="359"/>
    </row>
    <row r="27" spans="1:8" ht="21" customHeight="1">
      <c r="A27" s="601" t="s">
        <v>279</v>
      </c>
      <c r="B27" s="367"/>
      <c r="C27" s="352"/>
      <c r="D27" s="352"/>
      <c r="E27" s="352"/>
      <c r="F27" s="352"/>
      <c r="G27" s="352"/>
      <c r="H27" s="360"/>
    </row>
    <row r="28" spans="1:8" ht="21" customHeight="1">
      <c r="A28" s="642"/>
      <c r="B28" s="409"/>
      <c r="C28" s="441"/>
      <c r="D28" s="441"/>
      <c r="E28" s="441"/>
      <c r="F28" s="441"/>
      <c r="G28" s="441"/>
      <c r="H28" s="643"/>
    </row>
    <row r="29" spans="1:8" ht="21" customHeight="1">
      <c r="A29" s="585"/>
      <c r="B29" s="425"/>
      <c r="C29" s="354"/>
      <c r="D29" s="354"/>
      <c r="E29" s="354"/>
      <c r="F29" s="354"/>
      <c r="G29" s="354"/>
      <c r="H29" s="361"/>
    </row>
    <row r="30" spans="1:8" ht="21" customHeight="1" thickBot="1">
      <c r="A30" s="592"/>
      <c r="B30" s="435"/>
      <c r="C30" s="356"/>
      <c r="D30" s="356"/>
      <c r="E30" s="356"/>
      <c r="F30" s="356"/>
      <c r="G30" s="356"/>
      <c r="H30" s="362"/>
    </row>
    <row r="31" spans="1:8" ht="18.75" customHeight="1">
      <c r="A31" s="27" t="s">
        <v>33</v>
      </c>
      <c r="B31" s="27"/>
      <c r="C31" s="27"/>
      <c r="D31" s="27"/>
      <c r="E31" s="27"/>
      <c r="F31" s="27"/>
      <c r="G31" s="27"/>
      <c r="H31" s="27"/>
    </row>
    <row r="32" spans="1:8" ht="18.75" customHeight="1">
      <c r="A32" s="27" t="s">
        <v>275</v>
      </c>
      <c r="B32" s="27"/>
      <c r="C32" s="27"/>
      <c r="D32" s="27"/>
      <c r="E32" s="27"/>
      <c r="F32" s="27"/>
      <c r="G32" s="27"/>
      <c r="H32" s="27"/>
    </row>
    <row r="33" spans="1:8" ht="18.75" customHeight="1">
      <c r="A33" s="27" t="s">
        <v>274</v>
      </c>
      <c r="B33" s="27"/>
      <c r="C33" s="27"/>
      <c r="D33" s="27"/>
      <c r="E33" s="27"/>
      <c r="F33" s="27"/>
      <c r="G33" s="27"/>
      <c r="H33" s="27"/>
    </row>
    <row r="34" spans="1:8" ht="18.75" customHeight="1">
      <c r="A34" s="27" t="s">
        <v>276</v>
      </c>
      <c r="B34" s="27"/>
      <c r="C34" s="27"/>
      <c r="D34" s="27"/>
      <c r="E34" s="27"/>
      <c r="F34" s="27"/>
      <c r="G34" s="27"/>
      <c r="H34" s="27"/>
    </row>
    <row r="35" spans="1:8" ht="18.75" customHeight="1">
      <c r="A35" s="27" t="s">
        <v>274</v>
      </c>
      <c r="B35" s="27"/>
      <c r="C35" s="27"/>
      <c r="D35" s="27"/>
      <c r="E35" s="27"/>
      <c r="F35" s="27"/>
      <c r="G35" s="27"/>
      <c r="H35" s="27"/>
    </row>
    <row r="36" spans="1:8" ht="18.75" customHeight="1">
      <c r="A36" s="1" t="s">
        <v>278</v>
      </c>
      <c r="B36" s="1"/>
      <c r="C36" s="1"/>
      <c r="D36" s="1"/>
      <c r="E36" s="1"/>
      <c r="F36" s="1"/>
      <c r="G36" s="1"/>
      <c r="H36" s="1"/>
    </row>
    <row r="37" spans="1:8" ht="18.75" customHeight="1">
      <c r="A37" s="347" t="s">
        <v>277</v>
      </c>
      <c r="B37" s="347"/>
      <c r="C37" s="347"/>
      <c r="D37" s="347"/>
      <c r="E37" s="347"/>
      <c r="F37" s="347"/>
      <c r="G37" s="347"/>
      <c r="H37" s="347"/>
    </row>
    <row r="38" spans="1:8" ht="18.75" customHeight="1">
      <c r="A38" s="347" t="s">
        <v>273</v>
      </c>
      <c r="B38" s="347"/>
      <c r="C38" s="347"/>
      <c r="D38" s="347"/>
      <c r="E38" s="347"/>
      <c r="F38" s="347"/>
      <c r="G38" s="347"/>
      <c r="H38" s="347"/>
    </row>
    <row r="41" spans="1:8" ht="19.5" customHeight="1"/>
    <row r="42" spans="1:8" ht="19.5" customHeight="1"/>
    <row r="43" spans="1:8" ht="19.5" customHeight="1"/>
    <row r="44" spans="1:8" ht="19.5" customHeight="1"/>
  </sheetData>
  <mergeCells count="28">
    <mergeCell ref="A2:H2"/>
    <mergeCell ref="A3:B6"/>
    <mergeCell ref="C3:H6"/>
    <mergeCell ref="A7:B10"/>
    <mergeCell ref="C7:H10"/>
    <mergeCell ref="A15:B18"/>
    <mergeCell ref="C15:H18"/>
    <mergeCell ref="E12:F12"/>
    <mergeCell ref="G12:H12"/>
    <mergeCell ref="C13:D13"/>
    <mergeCell ref="E13:F13"/>
    <mergeCell ref="G13:H13"/>
    <mergeCell ref="C14:D14"/>
    <mergeCell ref="E14:F14"/>
    <mergeCell ref="G14:H14"/>
    <mergeCell ref="A11:B14"/>
    <mergeCell ref="C11:D11"/>
    <mergeCell ref="E11:F11"/>
    <mergeCell ref="G11:H11"/>
    <mergeCell ref="C12:D12"/>
    <mergeCell ref="A37:H37"/>
    <mergeCell ref="A38:H38"/>
    <mergeCell ref="A19:B22"/>
    <mergeCell ref="C19:H22"/>
    <mergeCell ref="A23:B26"/>
    <mergeCell ref="C23:H26"/>
    <mergeCell ref="A27:B30"/>
    <mergeCell ref="C27:H30"/>
  </mergeCells>
  <phoneticPr fontId="9"/>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50"/>
  <sheetViews>
    <sheetView showZeros="0" view="pageBreakPreview" zoomScaleNormal="100" zoomScaleSheetLayoutView="100" workbookViewId="0">
      <pane xSplit="1" ySplit="6" topLeftCell="B7" activePane="bottomRight" state="frozen"/>
      <selection activeCell="K27" sqref="K27:K28"/>
      <selection pane="topRight" activeCell="K27" sqref="K27:K28"/>
      <selection pane="bottomLeft" activeCell="K27" sqref="K27:K28"/>
      <selection pane="bottomRight" activeCell="Q26" sqref="Q26"/>
    </sheetView>
  </sheetViews>
  <sheetFormatPr defaultColWidth="9.125" defaultRowHeight="21" customHeight="1"/>
  <cols>
    <col min="1" max="1" width="5.125" style="18" customWidth="1"/>
    <col min="2" max="3" width="10.625" style="18" customWidth="1"/>
    <col min="4" max="4" width="11.125" style="18" customWidth="1"/>
    <col min="5" max="5" width="9.125" style="18"/>
    <col min="6" max="6" width="10.5" style="18" bestFit="1" customWidth="1"/>
    <col min="7" max="12" width="8.625" style="18" customWidth="1"/>
    <col min="13" max="16384" width="9.125" style="18"/>
  </cols>
  <sheetData>
    <row r="1" spans="1:12" ht="21" customHeight="1">
      <c r="A1" s="18" t="s">
        <v>294</v>
      </c>
    </row>
    <row r="2" spans="1:12" ht="21" customHeight="1">
      <c r="A2" s="18" t="s">
        <v>280</v>
      </c>
    </row>
    <row r="3" spans="1:12" ht="21" customHeight="1" thickBot="1"/>
    <row r="4" spans="1:12" ht="21" customHeight="1">
      <c r="A4" s="432" t="s">
        <v>2</v>
      </c>
      <c r="B4" s="367" t="s">
        <v>8</v>
      </c>
      <c r="C4" s="367"/>
      <c r="D4" s="367"/>
      <c r="E4" s="367"/>
      <c r="F4" s="430" t="s">
        <v>283</v>
      </c>
      <c r="G4" s="367" t="s">
        <v>235</v>
      </c>
      <c r="H4" s="367"/>
      <c r="I4" s="367"/>
      <c r="J4" s="367"/>
      <c r="K4" s="367"/>
      <c r="L4" s="368"/>
    </row>
    <row r="5" spans="1:12" ht="21" customHeight="1">
      <c r="A5" s="433"/>
      <c r="B5" s="425" t="s">
        <v>5</v>
      </c>
      <c r="C5" s="425" t="s">
        <v>3</v>
      </c>
      <c r="D5" s="425" t="s">
        <v>6</v>
      </c>
      <c r="E5" s="425" t="s">
        <v>7</v>
      </c>
      <c r="F5" s="431"/>
      <c r="G5" s="425" t="s">
        <v>9</v>
      </c>
      <c r="H5" s="425"/>
      <c r="I5" s="425"/>
      <c r="J5" s="425"/>
      <c r="K5" s="425"/>
      <c r="L5" s="427"/>
    </row>
    <row r="6" spans="1:12" ht="32.25" customHeight="1">
      <c r="A6" s="433"/>
      <c r="B6" s="425"/>
      <c r="C6" s="425"/>
      <c r="D6" s="425"/>
      <c r="E6" s="425"/>
      <c r="F6" s="431"/>
      <c r="G6" s="21"/>
      <c r="H6" s="21"/>
      <c r="I6" s="22"/>
      <c r="J6" s="21" t="s">
        <v>201</v>
      </c>
      <c r="K6" s="22" t="s">
        <v>202</v>
      </c>
      <c r="L6" s="23" t="s">
        <v>4</v>
      </c>
    </row>
    <row r="7" spans="1:12" ht="21" customHeight="1">
      <c r="A7" s="418"/>
      <c r="B7" s="434"/>
      <c r="C7" s="408"/>
      <c r="D7" s="408"/>
      <c r="E7" s="408"/>
      <c r="F7" s="24"/>
      <c r="G7" s="421"/>
      <c r="H7" s="421"/>
      <c r="I7" s="421"/>
      <c r="J7" s="421"/>
      <c r="K7" s="421"/>
      <c r="L7" s="423">
        <f>SUM(G7:J8)</f>
        <v>0</v>
      </c>
    </row>
    <row r="8" spans="1:12" ht="21" customHeight="1">
      <c r="A8" s="419"/>
      <c r="B8" s="409"/>
      <c r="C8" s="409"/>
      <c r="D8" s="409"/>
      <c r="E8" s="409"/>
      <c r="F8" s="25"/>
      <c r="G8" s="429"/>
      <c r="H8" s="429"/>
      <c r="I8" s="429"/>
      <c r="J8" s="429"/>
      <c r="K8" s="429"/>
      <c r="L8" s="428"/>
    </row>
    <row r="9" spans="1:12" ht="21" customHeight="1">
      <c r="A9" s="418"/>
      <c r="B9" s="408"/>
      <c r="C9" s="408"/>
      <c r="D9" s="408"/>
      <c r="E9" s="408"/>
      <c r="F9" s="24"/>
      <c r="G9" s="421"/>
      <c r="H9" s="421"/>
      <c r="I9" s="421"/>
      <c r="J9" s="421"/>
      <c r="K9" s="421"/>
      <c r="L9" s="423">
        <f>SUM(G9:J10)</f>
        <v>0</v>
      </c>
    </row>
    <row r="10" spans="1:12" ht="21" customHeight="1">
      <c r="A10" s="419"/>
      <c r="B10" s="409"/>
      <c r="C10" s="409"/>
      <c r="D10" s="409"/>
      <c r="E10" s="409"/>
      <c r="F10" s="25"/>
      <c r="G10" s="429"/>
      <c r="H10" s="429"/>
      <c r="I10" s="429"/>
      <c r="J10" s="429"/>
      <c r="K10" s="429"/>
      <c r="L10" s="428"/>
    </row>
    <row r="11" spans="1:12" ht="21" customHeight="1">
      <c r="A11" s="418"/>
      <c r="B11" s="408"/>
      <c r="C11" s="408"/>
      <c r="D11" s="408"/>
      <c r="E11" s="408"/>
      <c r="F11" s="24"/>
      <c r="G11" s="421"/>
      <c r="H11" s="421"/>
      <c r="I11" s="421"/>
      <c r="J11" s="421"/>
      <c r="K11" s="421"/>
      <c r="L11" s="423">
        <f>SUM(G11:J12)</f>
        <v>0</v>
      </c>
    </row>
    <row r="12" spans="1:12" ht="21" customHeight="1">
      <c r="A12" s="419"/>
      <c r="B12" s="409"/>
      <c r="C12" s="409"/>
      <c r="D12" s="409"/>
      <c r="E12" s="409"/>
      <c r="F12" s="25"/>
      <c r="G12" s="429"/>
      <c r="H12" s="429"/>
      <c r="I12" s="429"/>
      <c r="J12" s="429"/>
      <c r="K12" s="429"/>
      <c r="L12" s="428"/>
    </row>
    <row r="13" spans="1:12" ht="21" customHeight="1">
      <c r="A13" s="418"/>
      <c r="B13" s="408"/>
      <c r="C13" s="408"/>
      <c r="D13" s="408"/>
      <c r="E13" s="408"/>
      <c r="F13" s="24"/>
      <c r="G13" s="421"/>
      <c r="H13" s="421"/>
      <c r="I13" s="421"/>
      <c r="J13" s="421"/>
      <c r="K13" s="421"/>
      <c r="L13" s="423">
        <f>SUM(G13:J14)</f>
        <v>0</v>
      </c>
    </row>
    <row r="14" spans="1:12" ht="21" customHeight="1">
      <c r="A14" s="419"/>
      <c r="B14" s="409"/>
      <c r="C14" s="409"/>
      <c r="D14" s="409"/>
      <c r="E14" s="409"/>
      <c r="F14" s="25"/>
      <c r="G14" s="429"/>
      <c r="H14" s="429"/>
      <c r="I14" s="429"/>
      <c r="J14" s="429"/>
      <c r="K14" s="429"/>
      <c r="L14" s="428"/>
    </row>
    <row r="15" spans="1:12" ht="21" customHeight="1">
      <c r="A15" s="418"/>
      <c r="B15" s="408"/>
      <c r="C15" s="408"/>
      <c r="D15" s="408"/>
      <c r="E15" s="408"/>
      <c r="F15" s="24"/>
      <c r="G15" s="421"/>
      <c r="H15" s="421"/>
      <c r="I15" s="421"/>
      <c r="J15" s="421"/>
      <c r="K15" s="421"/>
      <c r="L15" s="423">
        <f>SUM(G15:J16)</f>
        <v>0</v>
      </c>
    </row>
    <row r="16" spans="1:12" ht="21" customHeight="1">
      <c r="A16" s="419"/>
      <c r="B16" s="409"/>
      <c r="C16" s="409"/>
      <c r="D16" s="409"/>
      <c r="E16" s="409"/>
      <c r="F16" s="25"/>
      <c r="G16" s="429"/>
      <c r="H16" s="429"/>
      <c r="I16" s="429"/>
      <c r="J16" s="429"/>
      <c r="K16" s="429"/>
      <c r="L16" s="428"/>
    </row>
    <row r="17" spans="1:12" ht="21" customHeight="1">
      <c r="A17" s="418"/>
      <c r="B17" s="408"/>
      <c r="C17" s="408"/>
      <c r="D17" s="408"/>
      <c r="E17" s="408"/>
      <c r="F17" s="24"/>
      <c r="G17" s="421"/>
      <c r="H17" s="421"/>
      <c r="I17" s="421"/>
      <c r="J17" s="421"/>
      <c r="K17" s="421"/>
      <c r="L17" s="423">
        <f>SUM(G17:J18)</f>
        <v>0</v>
      </c>
    </row>
    <row r="18" spans="1:12" ht="21" customHeight="1">
      <c r="A18" s="419"/>
      <c r="B18" s="409"/>
      <c r="C18" s="409"/>
      <c r="D18" s="409"/>
      <c r="E18" s="409"/>
      <c r="F18" s="25"/>
      <c r="G18" s="429"/>
      <c r="H18" s="429"/>
      <c r="I18" s="429"/>
      <c r="J18" s="429"/>
      <c r="K18" s="429"/>
      <c r="L18" s="428"/>
    </row>
    <row r="19" spans="1:12" ht="21" customHeight="1">
      <c r="A19" s="418"/>
      <c r="B19" s="408"/>
      <c r="C19" s="408"/>
      <c r="D19" s="408"/>
      <c r="E19" s="408"/>
      <c r="F19" s="24"/>
      <c r="G19" s="421"/>
      <c r="H19" s="421"/>
      <c r="I19" s="421"/>
      <c r="J19" s="421"/>
      <c r="K19" s="421"/>
      <c r="L19" s="423">
        <f>SUM(G19:J20)</f>
        <v>0</v>
      </c>
    </row>
    <row r="20" spans="1:12" ht="21" customHeight="1">
      <c r="A20" s="419"/>
      <c r="B20" s="409"/>
      <c r="C20" s="409"/>
      <c r="D20" s="409"/>
      <c r="E20" s="409"/>
      <c r="F20" s="25"/>
      <c r="G20" s="429"/>
      <c r="H20" s="429"/>
      <c r="I20" s="429"/>
      <c r="J20" s="429"/>
      <c r="K20" s="429"/>
      <c r="L20" s="428"/>
    </row>
    <row r="21" spans="1:12" ht="21" customHeight="1">
      <c r="A21" s="418"/>
      <c r="B21" s="408"/>
      <c r="C21" s="408"/>
      <c r="D21" s="408"/>
      <c r="E21" s="408"/>
      <c r="F21" s="24"/>
      <c r="G21" s="421"/>
      <c r="H21" s="421"/>
      <c r="I21" s="421"/>
      <c r="J21" s="421"/>
      <c r="K21" s="421"/>
      <c r="L21" s="423">
        <f>SUM(G21:J22)</f>
        <v>0</v>
      </c>
    </row>
    <row r="22" spans="1:12" ht="21" customHeight="1">
      <c r="A22" s="419"/>
      <c r="B22" s="409"/>
      <c r="C22" s="409"/>
      <c r="D22" s="409"/>
      <c r="E22" s="409"/>
      <c r="F22" s="25"/>
      <c r="G22" s="429"/>
      <c r="H22" s="429"/>
      <c r="I22" s="429"/>
      <c r="J22" s="429"/>
      <c r="K22" s="429"/>
      <c r="L22" s="428"/>
    </row>
    <row r="23" spans="1:12" ht="21" customHeight="1">
      <c r="A23" s="418"/>
      <c r="B23" s="408"/>
      <c r="C23" s="408"/>
      <c r="D23" s="408"/>
      <c r="E23" s="408"/>
      <c r="F23" s="24"/>
      <c r="G23" s="408"/>
      <c r="H23" s="408"/>
      <c r="I23" s="408"/>
      <c r="J23" s="408"/>
      <c r="K23" s="408"/>
      <c r="L23" s="423">
        <f>SUM(G23:J24)</f>
        <v>0</v>
      </c>
    </row>
    <row r="24" spans="1:12" ht="21" customHeight="1">
      <c r="A24" s="419"/>
      <c r="B24" s="409"/>
      <c r="C24" s="409"/>
      <c r="D24" s="409"/>
      <c r="E24" s="409"/>
      <c r="F24" s="25"/>
      <c r="G24" s="409"/>
      <c r="H24" s="409"/>
      <c r="I24" s="409"/>
      <c r="J24" s="409"/>
      <c r="K24" s="409"/>
      <c r="L24" s="428"/>
    </row>
    <row r="25" spans="1:12" ht="21" customHeight="1">
      <c r="A25" s="418"/>
      <c r="B25" s="408"/>
      <c r="C25" s="408"/>
      <c r="D25" s="408"/>
      <c r="E25" s="408"/>
      <c r="F25" s="24"/>
      <c r="G25" s="408"/>
      <c r="H25" s="408"/>
      <c r="I25" s="408"/>
      <c r="J25" s="408"/>
      <c r="K25" s="408"/>
      <c r="L25" s="423">
        <f>SUM(G25:J26)</f>
        <v>0</v>
      </c>
    </row>
    <row r="26" spans="1:12" ht="21" customHeight="1">
      <c r="A26" s="419"/>
      <c r="B26" s="409"/>
      <c r="C26" s="409"/>
      <c r="D26" s="409"/>
      <c r="E26" s="409"/>
      <c r="F26" s="25"/>
      <c r="G26" s="409"/>
      <c r="H26" s="409"/>
      <c r="I26" s="409"/>
      <c r="J26" s="409"/>
      <c r="K26" s="409"/>
      <c r="L26" s="428"/>
    </row>
    <row r="27" spans="1:12" ht="21" customHeight="1">
      <c r="A27" s="418"/>
      <c r="B27" s="408"/>
      <c r="C27" s="408"/>
      <c r="D27" s="408"/>
      <c r="E27" s="408"/>
      <c r="F27" s="24"/>
      <c r="G27" s="408"/>
      <c r="H27" s="408"/>
      <c r="I27" s="408"/>
      <c r="J27" s="408"/>
      <c r="K27" s="408"/>
      <c r="L27" s="423">
        <f>SUM(G27:J28)</f>
        <v>0</v>
      </c>
    </row>
    <row r="28" spans="1:12" ht="21" customHeight="1">
      <c r="A28" s="419"/>
      <c r="B28" s="409"/>
      <c r="C28" s="409"/>
      <c r="D28" s="409"/>
      <c r="E28" s="409"/>
      <c r="F28" s="25"/>
      <c r="G28" s="409"/>
      <c r="H28" s="409"/>
      <c r="I28" s="409"/>
      <c r="J28" s="409"/>
      <c r="K28" s="409"/>
      <c r="L28" s="428"/>
    </row>
    <row r="29" spans="1:12" ht="21" customHeight="1">
      <c r="A29" s="418"/>
      <c r="B29" s="408"/>
      <c r="C29" s="408"/>
      <c r="D29" s="408"/>
      <c r="E29" s="408"/>
      <c r="F29" s="24"/>
      <c r="G29" s="408"/>
      <c r="H29" s="408"/>
      <c r="I29" s="408"/>
      <c r="J29" s="408"/>
      <c r="K29" s="408"/>
      <c r="L29" s="423">
        <f>SUM(G29:J30)</f>
        <v>0</v>
      </c>
    </row>
    <row r="30" spans="1:12" ht="21" customHeight="1">
      <c r="A30" s="419"/>
      <c r="B30" s="409"/>
      <c r="C30" s="409"/>
      <c r="D30" s="409"/>
      <c r="E30" s="409"/>
      <c r="F30" s="25"/>
      <c r="G30" s="409"/>
      <c r="H30" s="409"/>
      <c r="I30" s="409"/>
      <c r="J30" s="409"/>
      <c r="K30" s="409"/>
      <c r="L30" s="428"/>
    </row>
    <row r="31" spans="1:12" ht="21" customHeight="1">
      <c r="A31" s="418"/>
      <c r="B31" s="408"/>
      <c r="C31" s="408"/>
      <c r="D31" s="408"/>
      <c r="E31" s="408"/>
      <c r="F31" s="24"/>
      <c r="G31" s="408"/>
      <c r="H31" s="408"/>
      <c r="I31" s="408"/>
      <c r="J31" s="408"/>
      <c r="K31" s="408"/>
      <c r="L31" s="423">
        <f>SUM(G31:J32)</f>
        <v>0</v>
      </c>
    </row>
    <row r="32" spans="1:12" ht="21" customHeight="1">
      <c r="A32" s="419"/>
      <c r="B32" s="409"/>
      <c r="C32" s="409"/>
      <c r="D32" s="409"/>
      <c r="E32" s="409"/>
      <c r="F32" s="25"/>
      <c r="G32" s="409"/>
      <c r="H32" s="409"/>
      <c r="I32" s="409"/>
      <c r="J32" s="409"/>
      <c r="K32" s="409"/>
      <c r="L32" s="428"/>
    </row>
    <row r="33" spans="1:12" ht="21" customHeight="1">
      <c r="A33" s="418"/>
      <c r="B33" s="408"/>
      <c r="C33" s="408"/>
      <c r="D33" s="408"/>
      <c r="E33" s="408"/>
      <c r="F33" s="24"/>
      <c r="G33" s="408"/>
      <c r="H33" s="408"/>
      <c r="I33" s="408"/>
      <c r="J33" s="408"/>
      <c r="K33" s="408"/>
      <c r="L33" s="423">
        <f>SUM(G33:J34)</f>
        <v>0</v>
      </c>
    </row>
    <row r="34" spans="1:12" ht="21" customHeight="1">
      <c r="A34" s="419"/>
      <c r="B34" s="409"/>
      <c r="C34" s="409"/>
      <c r="D34" s="409"/>
      <c r="E34" s="409"/>
      <c r="F34" s="25"/>
      <c r="G34" s="409"/>
      <c r="H34" s="409"/>
      <c r="I34" s="409"/>
      <c r="J34" s="409"/>
      <c r="K34" s="409"/>
      <c r="L34" s="428"/>
    </row>
    <row r="35" spans="1:12" ht="21" customHeight="1">
      <c r="A35" s="418"/>
      <c r="B35" s="408"/>
      <c r="C35" s="408"/>
      <c r="D35" s="408"/>
      <c r="E35" s="408"/>
      <c r="F35" s="24"/>
      <c r="G35" s="408"/>
      <c r="H35" s="408"/>
      <c r="I35" s="408"/>
      <c r="J35" s="408"/>
      <c r="K35" s="408"/>
      <c r="L35" s="423">
        <f>SUM(G35:J36)</f>
        <v>0</v>
      </c>
    </row>
    <row r="36" spans="1:12" ht="21" customHeight="1">
      <c r="A36" s="419"/>
      <c r="B36" s="409"/>
      <c r="C36" s="409"/>
      <c r="D36" s="409"/>
      <c r="E36" s="409"/>
      <c r="F36" s="25"/>
      <c r="G36" s="409"/>
      <c r="H36" s="409"/>
      <c r="I36" s="409"/>
      <c r="J36" s="409"/>
      <c r="K36" s="409"/>
      <c r="L36" s="428"/>
    </row>
    <row r="37" spans="1:12" ht="21" customHeight="1">
      <c r="A37" s="418"/>
      <c r="B37" s="408"/>
      <c r="C37" s="408"/>
      <c r="D37" s="408"/>
      <c r="E37" s="408"/>
      <c r="F37" s="24"/>
      <c r="G37" s="408"/>
      <c r="H37" s="408"/>
      <c r="I37" s="408"/>
      <c r="J37" s="408"/>
      <c r="K37" s="408"/>
      <c r="L37" s="423">
        <f>SUM(G37:J38)</f>
        <v>0</v>
      </c>
    </row>
    <row r="38" spans="1:12" ht="21" customHeight="1">
      <c r="A38" s="419"/>
      <c r="B38" s="409"/>
      <c r="C38" s="409"/>
      <c r="D38" s="409"/>
      <c r="E38" s="409"/>
      <c r="F38" s="25"/>
      <c r="G38" s="409"/>
      <c r="H38" s="409"/>
      <c r="I38" s="409"/>
      <c r="J38" s="409"/>
      <c r="K38" s="409"/>
      <c r="L38" s="428"/>
    </row>
    <row r="39" spans="1:12" ht="21" customHeight="1">
      <c r="A39" s="418"/>
      <c r="B39" s="408"/>
      <c r="C39" s="408"/>
      <c r="D39" s="408"/>
      <c r="E39" s="408"/>
      <c r="F39" s="24"/>
      <c r="G39" s="408"/>
      <c r="H39" s="408"/>
      <c r="I39" s="408"/>
      <c r="J39" s="408"/>
      <c r="K39" s="408"/>
      <c r="L39" s="423">
        <f>SUM(G39:J40)</f>
        <v>0</v>
      </c>
    </row>
    <row r="40" spans="1:12" ht="21" customHeight="1">
      <c r="A40" s="419"/>
      <c r="B40" s="409"/>
      <c r="C40" s="409"/>
      <c r="D40" s="409"/>
      <c r="E40" s="409"/>
      <c r="F40" s="25"/>
      <c r="G40" s="409"/>
      <c r="H40" s="409"/>
      <c r="I40" s="409"/>
      <c r="J40" s="409"/>
      <c r="K40" s="409"/>
      <c r="L40" s="428"/>
    </row>
    <row r="41" spans="1:12" ht="21" customHeight="1">
      <c r="A41" s="418"/>
      <c r="B41" s="408"/>
      <c r="C41" s="408"/>
      <c r="D41" s="408"/>
      <c r="E41" s="408"/>
      <c r="F41" s="24"/>
      <c r="G41" s="408"/>
      <c r="H41" s="408"/>
      <c r="I41" s="408"/>
      <c r="J41" s="408"/>
      <c r="K41" s="408"/>
      <c r="L41" s="423">
        <f>SUM(G41:J42)</f>
        <v>0</v>
      </c>
    </row>
    <row r="42" spans="1:12" ht="21" customHeight="1">
      <c r="A42" s="419"/>
      <c r="B42" s="409"/>
      <c r="C42" s="409"/>
      <c r="D42" s="409"/>
      <c r="E42" s="409"/>
      <c r="F42" s="25"/>
      <c r="G42" s="409"/>
      <c r="H42" s="409"/>
      <c r="I42" s="409"/>
      <c r="J42" s="409"/>
      <c r="K42" s="409"/>
      <c r="L42" s="428"/>
    </row>
    <row r="43" spans="1:12" ht="21" customHeight="1">
      <c r="A43" s="418"/>
      <c r="B43" s="408"/>
      <c r="C43" s="408"/>
      <c r="D43" s="408"/>
      <c r="E43" s="408"/>
      <c r="F43" s="24"/>
      <c r="G43" s="408"/>
      <c r="H43" s="408"/>
      <c r="I43" s="408"/>
      <c r="J43" s="408"/>
      <c r="K43" s="408"/>
      <c r="L43" s="423">
        <f>SUM(G43:J44)</f>
        <v>0</v>
      </c>
    </row>
    <row r="44" spans="1:12" ht="21" customHeight="1">
      <c r="A44" s="419"/>
      <c r="B44" s="409"/>
      <c r="C44" s="409"/>
      <c r="D44" s="409"/>
      <c r="E44" s="409"/>
      <c r="F44" s="25"/>
      <c r="G44" s="409"/>
      <c r="H44" s="409"/>
      <c r="I44" s="409"/>
      <c r="J44" s="409"/>
      <c r="K44" s="409"/>
      <c r="L44" s="428"/>
    </row>
    <row r="45" spans="1:12" ht="21" customHeight="1">
      <c r="A45" s="418"/>
      <c r="B45" s="408"/>
      <c r="C45" s="408"/>
      <c r="D45" s="408"/>
      <c r="E45" s="408"/>
      <c r="F45" s="24"/>
      <c r="G45" s="408"/>
      <c r="H45" s="408"/>
      <c r="I45" s="408"/>
      <c r="J45" s="408"/>
      <c r="K45" s="408"/>
      <c r="L45" s="423">
        <f>SUM(G45:J46)</f>
        <v>0</v>
      </c>
    </row>
    <row r="46" spans="1:12" ht="21" customHeight="1">
      <c r="A46" s="419"/>
      <c r="B46" s="409"/>
      <c r="C46" s="409"/>
      <c r="D46" s="409"/>
      <c r="E46" s="409"/>
      <c r="F46" s="25"/>
      <c r="G46" s="409"/>
      <c r="H46" s="409"/>
      <c r="I46" s="409"/>
      <c r="J46" s="409"/>
      <c r="K46" s="409"/>
      <c r="L46" s="428"/>
    </row>
    <row r="47" spans="1:12" ht="21" customHeight="1">
      <c r="A47" s="418"/>
      <c r="B47" s="408"/>
      <c r="C47" s="408"/>
      <c r="D47" s="408"/>
      <c r="E47" s="408"/>
      <c r="F47" s="24"/>
      <c r="G47" s="408"/>
      <c r="H47" s="408"/>
      <c r="I47" s="408"/>
      <c r="J47" s="408"/>
      <c r="K47" s="408"/>
      <c r="L47" s="423">
        <f>SUM(G47:J48)</f>
        <v>0</v>
      </c>
    </row>
    <row r="48" spans="1:12" ht="21" customHeight="1">
      <c r="A48" s="419"/>
      <c r="B48" s="409"/>
      <c r="C48" s="409"/>
      <c r="D48" s="409"/>
      <c r="E48" s="409"/>
      <c r="F48" s="25"/>
      <c r="G48" s="409"/>
      <c r="H48" s="409"/>
      <c r="I48" s="409"/>
      <c r="J48" s="409"/>
      <c r="K48" s="409"/>
      <c r="L48" s="428"/>
    </row>
    <row r="49" spans="1:12" ht="21" customHeight="1">
      <c r="A49" s="418"/>
      <c r="B49" s="408"/>
      <c r="C49" s="408"/>
      <c r="D49" s="408"/>
      <c r="E49" s="408"/>
      <c r="F49" s="24"/>
      <c r="G49" s="408"/>
      <c r="H49" s="408"/>
      <c r="I49" s="408"/>
      <c r="J49" s="408"/>
      <c r="K49" s="408"/>
      <c r="L49" s="423">
        <f>SUM(G49:J50)</f>
        <v>0</v>
      </c>
    </row>
    <row r="50" spans="1:12" ht="21" customHeight="1" thickBot="1">
      <c r="A50" s="420"/>
      <c r="B50" s="417"/>
      <c r="C50" s="417"/>
      <c r="D50" s="417"/>
      <c r="E50" s="417"/>
      <c r="F50" s="26"/>
      <c r="G50" s="417"/>
      <c r="H50" s="417"/>
      <c r="I50" s="417"/>
      <c r="J50" s="417"/>
      <c r="K50" s="417"/>
      <c r="L50" s="424"/>
    </row>
  </sheetData>
  <mergeCells count="251">
    <mergeCell ref="A4:A6"/>
    <mergeCell ref="B4:E4"/>
    <mergeCell ref="F4:F6"/>
    <mergeCell ref="G4:L4"/>
    <mergeCell ref="B5:B6"/>
    <mergeCell ref="C5:C6"/>
    <mergeCell ref="D5:D6"/>
    <mergeCell ref="E5:E6"/>
    <mergeCell ref="G5:L5"/>
    <mergeCell ref="H7:H8"/>
    <mergeCell ref="I7:I8"/>
    <mergeCell ref="J7:J8"/>
    <mergeCell ref="K7:K8"/>
    <mergeCell ref="L7:L8"/>
    <mergeCell ref="A7:A8"/>
    <mergeCell ref="B7:B8"/>
    <mergeCell ref="C7:C8"/>
    <mergeCell ref="D7:D8"/>
    <mergeCell ref="E7:E8"/>
    <mergeCell ref="G7:G8"/>
    <mergeCell ref="H9:H10"/>
    <mergeCell ref="I9:I10"/>
    <mergeCell ref="J9:J10"/>
    <mergeCell ref="K9:K10"/>
    <mergeCell ref="L9:L10"/>
    <mergeCell ref="A9:A10"/>
    <mergeCell ref="B9:B10"/>
    <mergeCell ref="C9:C10"/>
    <mergeCell ref="D9:D10"/>
    <mergeCell ref="E9:E10"/>
    <mergeCell ref="G9:G10"/>
    <mergeCell ref="H11:H12"/>
    <mergeCell ref="I11:I12"/>
    <mergeCell ref="J11:J12"/>
    <mergeCell ref="K11:K12"/>
    <mergeCell ref="L11:L12"/>
    <mergeCell ref="A11:A12"/>
    <mergeCell ref="B11:B12"/>
    <mergeCell ref="C11:C12"/>
    <mergeCell ref="D11:D12"/>
    <mergeCell ref="E11:E12"/>
    <mergeCell ref="G11:G12"/>
    <mergeCell ref="H13:H14"/>
    <mergeCell ref="I13:I14"/>
    <mergeCell ref="J13:J14"/>
    <mergeCell ref="K13:K14"/>
    <mergeCell ref="L13:L14"/>
    <mergeCell ref="A13:A14"/>
    <mergeCell ref="B13:B14"/>
    <mergeCell ref="C13:C14"/>
    <mergeCell ref="D13:D14"/>
    <mergeCell ref="E13:E14"/>
    <mergeCell ref="G13:G14"/>
    <mergeCell ref="H15:H16"/>
    <mergeCell ref="I15:I16"/>
    <mergeCell ref="J15:J16"/>
    <mergeCell ref="K15:K16"/>
    <mergeCell ref="L15:L16"/>
    <mergeCell ref="A15:A16"/>
    <mergeCell ref="B15:B16"/>
    <mergeCell ref="C15:C16"/>
    <mergeCell ref="D15:D16"/>
    <mergeCell ref="E15:E16"/>
    <mergeCell ref="G15:G16"/>
    <mergeCell ref="H17:H18"/>
    <mergeCell ref="I17:I18"/>
    <mergeCell ref="J17:J18"/>
    <mergeCell ref="K17:K18"/>
    <mergeCell ref="L17:L18"/>
    <mergeCell ref="A17:A18"/>
    <mergeCell ref="B17:B18"/>
    <mergeCell ref="C17:C18"/>
    <mergeCell ref="D17:D18"/>
    <mergeCell ref="E17:E18"/>
    <mergeCell ref="G17:G18"/>
    <mergeCell ref="H19:H20"/>
    <mergeCell ref="I19:I20"/>
    <mergeCell ref="J19:J20"/>
    <mergeCell ref="K19:K20"/>
    <mergeCell ref="L19:L20"/>
    <mergeCell ref="A19:A20"/>
    <mergeCell ref="B19:B20"/>
    <mergeCell ref="C19:C20"/>
    <mergeCell ref="D19:D20"/>
    <mergeCell ref="E19:E20"/>
    <mergeCell ref="G19:G20"/>
    <mergeCell ref="H21:H22"/>
    <mergeCell ref="I21:I22"/>
    <mergeCell ref="J21:J22"/>
    <mergeCell ref="K21:K22"/>
    <mergeCell ref="L21:L22"/>
    <mergeCell ref="A21:A22"/>
    <mergeCell ref="B21:B22"/>
    <mergeCell ref="C21:C22"/>
    <mergeCell ref="D21:D22"/>
    <mergeCell ref="E21:E22"/>
    <mergeCell ref="G21:G22"/>
    <mergeCell ref="H23:H24"/>
    <mergeCell ref="I23:I24"/>
    <mergeCell ref="J23:J24"/>
    <mergeCell ref="K23:K24"/>
    <mergeCell ref="L23:L24"/>
    <mergeCell ref="A23:A24"/>
    <mergeCell ref="B23:B24"/>
    <mergeCell ref="C23:C24"/>
    <mergeCell ref="D23:D24"/>
    <mergeCell ref="E23:E24"/>
    <mergeCell ref="G23:G24"/>
    <mergeCell ref="H25:H26"/>
    <mergeCell ref="I25:I26"/>
    <mergeCell ref="J25:J26"/>
    <mergeCell ref="K25:K26"/>
    <mergeCell ref="L25:L26"/>
    <mergeCell ref="A25:A26"/>
    <mergeCell ref="B25:B26"/>
    <mergeCell ref="C25:C26"/>
    <mergeCell ref="D25:D26"/>
    <mergeCell ref="E25:E26"/>
    <mergeCell ref="G25:G26"/>
    <mergeCell ref="H27:H28"/>
    <mergeCell ref="I27:I28"/>
    <mergeCell ref="J27:J28"/>
    <mergeCell ref="K27:K28"/>
    <mergeCell ref="L27:L28"/>
    <mergeCell ref="A27:A28"/>
    <mergeCell ref="B27:B28"/>
    <mergeCell ref="C27:C28"/>
    <mergeCell ref="D27:D28"/>
    <mergeCell ref="E27:E28"/>
    <mergeCell ref="G27:G28"/>
    <mergeCell ref="H29:H30"/>
    <mergeCell ref="I29:I30"/>
    <mergeCell ref="J29:J30"/>
    <mergeCell ref="K29:K30"/>
    <mergeCell ref="L29:L30"/>
    <mergeCell ref="A29:A30"/>
    <mergeCell ref="B29:B30"/>
    <mergeCell ref="C29:C30"/>
    <mergeCell ref="D29:D30"/>
    <mergeCell ref="E29:E30"/>
    <mergeCell ref="G29:G30"/>
    <mergeCell ref="H31:H32"/>
    <mergeCell ref="I31:I32"/>
    <mergeCell ref="J31:J32"/>
    <mergeCell ref="K31:K32"/>
    <mergeCell ref="L31:L32"/>
    <mergeCell ref="A31:A32"/>
    <mergeCell ref="B31:B32"/>
    <mergeCell ref="C31:C32"/>
    <mergeCell ref="D31:D32"/>
    <mergeCell ref="E31:E32"/>
    <mergeCell ref="G31:G32"/>
    <mergeCell ref="H33:H34"/>
    <mergeCell ref="I33:I34"/>
    <mergeCell ref="J33:J34"/>
    <mergeCell ref="K33:K34"/>
    <mergeCell ref="L33:L34"/>
    <mergeCell ref="A33:A34"/>
    <mergeCell ref="B33:B34"/>
    <mergeCell ref="C33:C34"/>
    <mergeCell ref="D33:D34"/>
    <mergeCell ref="E33:E34"/>
    <mergeCell ref="G33:G34"/>
    <mergeCell ref="H35:H36"/>
    <mergeCell ref="I35:I36"/>
    <mergeCell ref="J35:J36"/>
    <mergeCell ref="K35:K36"/>
    <mergeCell ref="L35:L36"/>
    <mergeCell ref="A35:A36"/>
    <mergeCell ref="B35:B36"/>
    <mergeCell ref="C35:C36"/>
    <mergeCell ref="D35:D36"/>
    <mergeCell ref="E35:E36"/>
    <mergeCell ref="G35:G36"/>
    <mergeCell ref="H37:H38"/>
    <mergeCell ref="I37:I38"/>
    <mergeCell ref="J37:J38"/>
    <mergeCell ref="K37:K38"/>
    <mergeCell ref="L37:L38"/>
    <mergeCell ref="A37:A38"/>
    <mergeCell ref="B37:B38"/>
    <mergeCell ref="C37:C38"/>
    <mergeCell ref="D37:D38"/>
    <mergeCell ref="E37:E38"/>
    <mergeCell ref="G37:G38"/>
    <mergeCell ref="H39:H40"/>
    <mergeCell ref="I39:I40"/>
    <mergeCell ref="J39:J40"/>
    <mergeCell ref="K39:K40"/>
    <mergeCell ref="L39:L40"/>
    <mergeCell ref="A39:A40"/>
    <mergeCell ref="B39:B40"/>
    <mergeCell ref="C39:C40"/>
    <mergeCell ref="D39:D40"/>
    <mergeCell ref="E39:E40"/>
    <mergeCell ref="G39:G40"/>
    <mergeCell ref="H41:H42"/>
    <mergeCell ref="I41:I42"/>
    <mergeCell ref="J41:J42"/>
    <mergeCell ref="K41:K42"/>
    <mergeCell ref="L41:L42"/>
    <mergeCell ref="A41:A42"/>
    <mergeCell ref="B41:B42"/>
    <mergeCell ref="C41:C42"/>
    <mergeCell ref="D41:D42"/>
    <mergeCell ref="E41:E42"/>
    <mergeCell ref="G41:G42"/>
    <mergeCell ref="H43:H44"/>
    <mergeCell ref="I43:I44"/>
    <mergeCell ref="J43:J44"/>
    <mergeCell ref="K43:K44"/>
    <mergeCell ref="L43:L44"/>
    <mergeCell ref="A43:A44"/>
    <mergeCell ref="B43:B44"/>
    <mergeCell ref="C43:C44"/>
    <mergeCell ref="D43:D44"/>
    <mergeCell ref="E43:E44"/>
    <mergeCell ref="G43:G44"/>
    <mergeCell ref="H45:H46"/>
    <mergeCell ref="I45:I46"/>
    <mergeCell ref="J45:J46"/>
    <mergeCell ref="K45:K46"/>
    <mergeCell ref="L45:L46"/>
    <mergeCell ref="A45:A46"/>
    <mergeCell ref="B45:B46"/>
    <mergeCell ref="C45:C46"/>
    <mergeCell ref="D45:D46"/>
    <mergeCell ref="E45:E46"/>
    <mergeCell ref="G45:G46"/>
    <mergeCell ref="H47:H48"/>
    <mergeCell ref="I47:I48"/>
    <mergeCell ref="J47:J48"/>
    <mergeCell ref="K47:K48"/>
    <mergeCell ref="L47:L48"/>
    <mergeCell ref="A47:A48"/>
    <mergeCell ref="B47:B48"/>
    <mergeCell ref="C47:C48"/>
    <mergeCell ref="D47:D48"/>
    <mergeCell ref="E47:E48"/>
    <mergeCell ref="G47:G48"/>
    <mergeCell ref="H49:H50"/>
    <mergeCell ref="I49:I50"/>
    <mergeCell ref="J49:J50"/>
    <mergeCell ref="K49:K50"/>
    <mergeCell ref="L49:L50"/>
    <mergeCell ref="A49:A50"/>
    <mergeCell ref="B49:B50"/>
    <mergeCell ref="C49:C50"/>
    <mergeCell ref="D49:D50"/>
    <mergeCell ref="E49:E50"/>
    <mergeCell ref="G49:G50"/>
  </mergeCells>
  <phoneticPr fontId="9"/>
  <printOptions horizontalCentered="1"/>
  <pageMargins left="0.70866141732283472" right="0.70866141732283472" top="0.74803149606299213" bottom="0.74803149606299213" header="0.31496062992125984" footer="0.31496062992125984"/>
  <pageSetup paperSize="9" scale="74" orientation="portrait" horizontalDpi="4294967293" verticalDpi="4294967293"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
  <sheetViews>
    <sheetView view="pageBreakPreview" zoomScaleNormal="100" zoomScaleSheetLayoutView="100" workbookViewId="0">
      <selection activeCell="O16" sqref="O16"/>
    </sheetView>
  </sheetViews>
  <sheetFormatPr defaultColWidth="9.125" defaultRowHeight="19.5" customHeight="1"/>
  <cols>
    <col min="1" max="2" width="15.625" style="18" customWidth="1"/>
    <col min="3" max="6" width="12.625" style="18" customWidth="1"/>
    <col min="7" max="16384" width="9.125" style="18"/>
  </cols>
  <sheetData>
    <row r="1" spans="1:6" ht="19.5" customHeight="1">
      <c r="A1" s="18" t="s">
        <v>480</v>
      </c>
    </row>
    <row r="3" spans="1:6" ht="19.5" customHeight="1">
      <c r="A3" s="560" t="s">
        <v>481</v>
      </c>
      <c r="B3" s="560"/>
      <c r="C3" s="560"/>
      <c r="D3" s="560"/>
      <c r="E3" s="560"/>
      <c r="F3" s="560"/>
    </row>
    <row r="4" spans="1:6" ht="19.5" customHeight="1">
      <c r="A4" s="560" t="s">
        <v>482</v>
      </c>
      <c r="B4" s="560"/>
      <c r="C4" s="560"/>
      <c r="D4" s="560"/>
      <c r="E4" s="560"/>
      <c r="F4" s="560"/>
    </row>
    <row r="6" spans="1:6" ht="19.5" customHeight="1">
      <c r="E6" s="125" t="s">
        <v>317</v>
      </c>
    </row>
    <row r="8" spans="1:6" ht="19.5" customHeight="1">
      <c r="A8" s="18" t="s">
        <v>211</v>
      </c>
    </row>
    <row r="10" spans="1:6" ht="19.5" customHeight="1">
      <c r="C10" s="652" t="s">
        <v>483</v>
      </c>
      <c r="D10" s="306" t="s">
        <v>484</v>
      </c>
      <c r="E10" s="306"/>
      <c r="F10" s="306"/>
    </row>
    <row r="11" spans="1:6" ht="19.5" customHeight="1">
      <c r="C11" s="307"/>
      <c r="D11" s="306" t="s">
        <v>485</v>
      </c>
      <c r="E11" s="306"/>
      <c r="F11" s="306"/>
    </row>
    <row r="12" spans="1:6" ht="19.5" customHeight="1">
      <c r="C12" s="100"/>
      <c r="D12" s="646"/>
      <c r="E12" s="646"/>
      <c r="F12" s="646"/>
    </row>
    <row r="13" spans="1:6" ht="19.5" customHeight="1">
      <c r="C13" s="307" t="s">
        <v>486</v>
      </c>
      <c r="D13" s="306" t="s">
        <v>484</v>
      </c>
      <c r="E13" s="306"/>
      <c r="F13" s="306"/>
    </row>
    <row r="14" spans="1:6" ht="19.5" customHeight="1">
      <c r="C14" s="307"/>
      <c r="D14" s="306" t="s">
        <v>485</v>
      </c>
      <c r="E14" s="306"/>
      <c r="F14" s="306"/>
    </row>
    <row r="15" spans="1:6" ht="19.5" customHeight="1">
      <c r="D15" s="646"/>
      <c r="E15" s="646"/>
      <c r="F15" s="646"/>
    </row>
    <row r="16" spans="1:6" ht="19.5" customHeight="1">
      <c r="A16" s="18" t="s">
        <v>487</v>
      </c>
    </row>
    <row r="17" spans="1:6" ht="19.5" customHeight="1">
      <c r="A17" s="18" t="s">
        <v>488</v>
      </c>
    </row>
    <row r="19" spans="1:6" ht="19.5" customHeight="1">
      <c r="A19" s="18" t="s">
        <v>489</v>
      </c>
    </row>
    <row r="20" spans="1:6" ht="19.5" customHeight="1">
      <c r="A20" s="306"/>
      <c r="B20" s="306"/>
      <c r="C20" s="306"/>
      <c r="D20" s="306"/>
      <c r="E20" s="306"/>
      <c r="F20" s="306"/>
    </row>
    <row r="21" spans="1:6" ht="19.5" customHeight="1">
      <c r="A21" s="306"/>
      <c r="B21" s="306"/>
      <c r="C21" s="306"/>
      <c r="D21" s="306"/>
      <c r="E21" s="306"/>
      <c r="F21" s="306"/>
    </row>
    <row r="23" spans="1:6" ht="19.5" customHeight="1">
      <c r="A23" s="18" t="s">
        <v>490</v>
      </c>
    </row>
    <row r="25" spans="1:6" ht="19.5" customHeight="1">
      <c r="A25" s="307" t="s">
        <v>491</v>
      </c>
      <c r="B25" s="307"/>
      <c r="D25" s="126"/>
      <c r="E25" s="18" t="s">
        <v>492</v>
      </c>
    </row>
    <row r="27" spans="1:6" ht="19.5" customHeight="1">
      <c r="A27" s="18" t="s">
        <v>493</v>
      </c>
    </row>
    <row r="29" spans="1:6" ht="19.5" customHeight="1">
      <c r="A29" s="307" t="s">
        <v>491</v>
      </c>
      <c r="B29" s="307"/>
      <c r="E29" s="18" t="s">
        <v>492</v>
      </c>
    </row>
    <row r="30" spans="1:6" ht="19.5" customHeight="1">
      <c r="A30" s="100"/>
      <c r="B30" s="100"/>
    </row>
    <row r="32" spans="1:6" ht="19.5" customHeight="1">
      <c r="A32" s="18" t="s">
        <v>494</v>
      </c>
    </row>
    <row r="34" spans="1:6" ht="19.5" customHeight="1">
      <c r="A34" s="307" t="s">
        <v>491</v>
      </c>
      <c r="B34" s="307"/>
    </row>
    <row r="35" spans="1:6" ht="19.5" customHeight="1">
      <c r="A35" s="100"/>
      <c r="B35" s="100"/>
    </row>
    <row r="36" spans="1:6" s="100" customFormat="1" ht="19.5" customHeight="1">
      <c r="A36" s="425" t="s">
        <v>495</v>
      </c>
      <c r="B36" s="425"/>
      <c r="C36" s="101" t="s">
        <v>496</v>
      </c>
      <c r="D36" s="101" t="s">
        <v>497</v>
      </c>
      <c r="E36" s="101" t="s">
        <v>498</v>
      </c>
      <c r="F36" s="101" t="s">
        <v>499</v>
      </c>
    </row>
    <row r="37" spans="1:6" ht="19.5" customHeight="1">
      <c r="A37" s="535"/>
      <c r="B37" s="647"/>
      <c r="C37" s="102"/>
      <c r="D37" s="127"/>
      <c r="E37" s="128"/>
      <c r="F37" s="128"/>
    </row>
    <row r="38" spans="1:6" ht="19.5" customHeight="1">
      <c r="A38" s="648"/>
      <c r="B38" s="649"/>
      <c r="C38" s="104"/>
      <c r="D38" s="129"/>
      <c r="E38" s="130"/>
      <c r="F38" s="130"/>
    </row>
    <row r="39" spans="1:6" ht="19.5" customHeight="1">
      <c r="A39" s="648"/>
      <c r="B39" s="649"/>
      <c r="C39" s="104"/>
      <c r="D39" s="131"/>
      <c r="E39" s="132"/>
      <c r="F39" s="130"/>
    </row>
    <row r="40" spans="1:6" ht="19.5" customHeight="1">
      <c r="A40" s="650"/>
      <c r="B40" s="651"/>
      <c r="C40" s="103"/>
      <c r="D40" s="133"/>
      <c r="E40" s="134"/>
      <c r="F40" s="134"/>
    </row>
    <row r="41" spans="1:6" ht="19.5" customHeight="1">
      <c r="A41" s="135"/>
      <c r="B41" s="135"/>
      <c r="C41" s="105"/>
      <c r="D41" s="136"/>
      <c r="E41" s="136"/>
      <c r="F41" s="136"/>
    </row>
    <row r="42" spans="1:6" ht="19.5" customHeight="1">
      <c r="A42" s="307" t="s">
        <v>500</v>
      </c>
      <c r="B42" s="307"/>
      <c r="C42" s="307"/>
      <c r="D42" s="307"/>
      <c r="E42" s="307"/>
      <c r="F42" s="307"/>
    </row>
    <row r="44" spans="1:6" ht="19.5" customHeight="1">
      <c r="A44" s="18" t="s">
        <v>501</v>
      </c>
    </row>
    <row r="45" spans="1:6" ht="19.5" customHeight="1">
      <c r="A45" s="18" t="s">
        <v>502</v>
      </c>
    </row>
    <row r="47" spans="1:6" ht="19.5" customHeight="1">
      <c r="A47" s="18" t="s">
        <v>503</v>
      </c>
    </row>
    <row r="48" spans="1:6" ht="19.5" customHeight="1">
      <c r="A48" s="18" t="s">
        <v>504</v>
      </c>
    </row>
    <row r="50" spans="1:1" ht="19.5" customHeight="1">
      <c r="A50" s="18" t="s">
        <v>505</v>
      </c>
    </row>
    <row r="51" spans="1:1" ht="19.5" customHeight="1">
      <c r="A51" s="18" t="s">
        <v>506</v>
      </c>
    </row>
    <row r="52" spans="1:1" ht="19.5" customHeight="1">
      <c r="A52" s="18" t="s">
        <v>507</v>
      </c>
    </row>
    <row r="53" spans="1:1" ht="19.5" customHeight="1">
      <c r="A53" s="18" t="s">
        <v>508</v>
      </c>
    </row>
    <row r="55" spans="1:1" ht="19.5" customHeight="1">
      <c r="A55" s="18" t="s">
        <v>509</v>
      </c>
    </row>
    <row r="56" spans="1:1" ht="19.5" customHeight="1">
      <c r="A56" s="18" t="s">
        <v>510</v>
      </c>
    </row>
    <row r="57" spans="1:1" ht="19.5" customHeight="1">
      <c r="A57" s="18" t="s">
        <v>511</v>
      </c>
    </row>
    <row r="58" spans="1:1" ht="19.5" customHeight="1">
      <c r="A58" s="18" t="s">
        <v>512</v>
      </c>
    </row>
    <row r="60" spans="1:1" ht="19.5" customHeight="1">
      <c r="A60" s="18" t="s">
        <v>513</v>
      </c>
    </row>
    <row r="61" spans="1:1" ht="19.5" customHeight="1">
      <c r="A61" s="18" t="s">
        <v>514</v>
      </c>
    </row>
    <row r="62" spans="1:1" ht="19.5" customHeight="1">
      <c r="A62" s="18" t="s">
        <v>515</v>
      </c>
    </row>
    <row r="64" spans="1:1" ht="19.5" customHeight="1">
      <c r="A64" s="18" t="s">
        <v>516</v>
      </c>
    </row>
    <row r="65" spans="1:1" ht="19.5" customHeight="1">
      <c r="A65" s="18" t="s">
        <v>517</v>
      </c>
    </row>
    <row r="66" spans="1:1" ht="19.5" customHeight="1">
      <c r="A66" s="18" t="s">
        <v>518</v>
      </c>
    </row>
    <row r="67" spans="1:1" ht="19.5" customHeight="1">
      <c r="A67" s="18" t="s">
        <v>519</v>
      </c>
    </row>
    <row r="69" spans="1:1" ht="19.5" customHeight="1">
      <c r="A69" s="18" t="s">
        <v>520</v>
      </c>
    </row>
    <row r="70" spans="1:1" ht="19.5" customHeight="1">
      <c r="A70" s="18" t="s">
        <v>521</v>
      </c>
    </row>
    <row r="71" spans="1:1" ht="19.5" customHeight="1">
      <c r="A71" s="18" t="s">
        <v>522</v>
      </c>
    </row>
    <row r="74" spans="1:1" ht="19.5" customHeight="1">
      <c r="A74" s="18" t="s">
        <v>523</v>
      </c>
    </row>
    <row r="75" spans="1:1" ht="19.5" customHeight="1">
      <c r="A75" s="18" t="s">
        <v>524</v>
      </c>
    </row>
    <row r="76" spans="1:1" ht="19.5" customHeight="1">
      <c r="A76" s="137" t="s">
        <v>525</v>
      </c>
    </row>
    <row r="77" spans="1:1" ht="19.5" customHeight="1">
      <c r="A77" s="137" t="s">
        <v>526</v>
      </c>
    </row>
    <row r="78" spans="1:1" ht="19.5" customHeight="1">
      <c r="A78" s="137" t="s">
        <v>527</v>
      </c>
    </row>
  </sheetData>
  <mergeCells count="18">
    <mergeCell ref="D12:F12"/>
    <mergeCell ref="A3:F3"/>
    <mergeCell ref="A4:F4"/>
    <mergeCell ref="C10:C11"/>
    <mergeCell ref="D10:F10"/>
    <mergeCell ref="D11:F11"/>
    <mergeCell ref="A42:F42"/>
    <mergeCell ref="C13:C14"/>
    <mergeCell ref="D13:F13"/>
    <mergeCell ref="D14:F14"/>
    <mergeCell ref="D15:F15"/>
    <mergeCell ref="A20:F20"/>
    <mergeCell ref="A21:F21"/>
    <mergeCell ref="A25:B25"/>
    <mergeCell ref="A29:B29"/>
    <mergeCell ref="A34:B34"/>
    <mergeCell ref="A36:B36"/>
    <mergeCell ref="A37:B40"/>
  </mergeCells>
  <phoneticPr fontId="9"/>
  <printOptions horizontalCentered="1"/>
  <pageMargins left="0.78740157480314965" right="0.59055118110236227" top="0.78740157480314965" bottom="0.78740157480314965" header="0.31496062992125984" footer="0.31496062992125984"/>
  <pageSetup paperSize="9"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P15" sqref="P15"/>
    </sheetView>
  </sheetViews>
  <sheetFormatPr defaultRowHeight="13.5"/>
  <sheetData/>
  <phoneticPr fontId="9"/>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4"/>
  <sheetViews>
    <sheetView showZeros="0" view="pageBreakPreview" zoomScale="85" zoomScaleNormal="100" zoomScaleSheetLayoutView="85" workbookViewId="0">
      <pane xSplit="3" ySplit="7" topLeftCell="D8" activePane="bottomRight" state="frozen"/>
      <selection activeCell="M27" sqref="M27"/>
      <selection pane="topRight" activeCell="M27" sqref="M27"/>
      <selection pane="bottomLeft" activeCell="M27" sqref="M27"/>
      <selection pane="bottomRight" activeCell="AH15" sqref="AH15"/>
    </sheetView>
  </sheetViews>
  <sheetFormatPr defaultRowHeight="13.5"/>
  <cols>
    <col min="1" max="1" width="7.625" style="189" customWidth="1"/>
    <col min="2" max="7" width="8.625" style="189" customWidth="1"/>
    <col min="8" max="8" width="4.875" style="189" customWidth="1"/>
    <col min="9" max="9" width="9" style="189"/>
    <col min="10" max="10" width="7.125" style="189" customWidth="1"/>
    <col min="11" max="11" width="5.125" style="189" customWidth="1"/>
    <col min="12" max="12" width="9" style="189"/>
    <col min="13" max="13" width="7.75" style="189" customWidth="1"/>
    <col min="14" max="14" width="1.625" style="189" customWidth="1"/>
    <col min="15" max="15" width="8.875" style="189" customWidth="1"/>
    <col min="16" max="16" width="9.875" style="189" customWidth="1"/>
    <col min="17" max="17" width="5" style="189" customWidth="1"/>
    <col min="18" max="18" width="8.875" style="189" customWidth="1"/>
    <col min="19" max="19" width="8.5" style="189" customWidth="1"/>
    <col min="20" max="20" width="2.5" style="189" customWidth="1"/>
    <col min="21" max="21" width="6.125" style="189" customWidth="1"/>
    <col min="22" max="22" width="8.625" style="189" customWidth="1"/>
    <col min="23" max="23" width="7.75" style="189" customWidth="1"/>
    <col min="24" max="25" width="7.125" style="189" customWidth="1"/>
    <col min="26" max="26" width="1.875" style="189" customWidth="1"/>
    <col min="27" max="27" width="9" style="189"/>
    <col min="28" max="28" width="7.25" style="189" customWidth="1"/>
    <col min="29" max="30" width="9" style="189"/>
    <col min="31" max="31" width="5.875" style="189" customWidth="1"/>
    <col min="32" max="16384" width="9" style="189"/>
  </cols>
  <sheetData>
    <row r="1" spans="1:32" s="138" customFormat="1">
      <c r="A1" s="138" t="s">
        <v>528</v>
      </c>
      <c r="U1" s="139"/>
      <c r="W1" s="139"/>
    </row>
    <row r="2" spans="1:32" s="138" customFormat="1">
      <c r="U2" s="139"/>
      <c r="W2" s="139"/>
    </row>
    <row r="3" spans="1:32" s="138" customFormat="1">
      <c r="A3" s="138" t="s">
        <v>529</v>
      </c>
    </row>
    <row r="4" spans="1:32" s="142" customFormat="1">
      <c r="A4" s="140" t="s">
        <v>530</v>
      </c>
      <c r="B4" s="140" t="s">
        <v>531</v>
      </c>
      <c r="C4" s="141" t="s">
        <v>532</v>
      </c>
      <c r="D4" s="667" t="s">
        <v>533</v>
      </c>
      <c r="E4" s="668"/>
      <c r="F4" s="668"/>
      <c r="G4" s="669"/>
      <c r="H4" s="670" t="s">
        <v>534</v>
      </c>
      <c r="I4" s="671"/>
      <c r="J4" s="671"/>
      <c r="K4" s="671"/>
      <c r="L4" s="671"/>
      <c r="M4" s="671"/>
      <c r="N4" s="672"/>
      <c r="O4" s="670" t="s">
        <v>535</v>
      </c>
      <c r="P4" s="671"/>
      <c r="Q4" s="671"/>
      <c r="R4" s="671"/>
      <c r="S4" s="671"/>
      <c r="T4" s="671"/>
      <c r="U4" s="671"/>
      <c r="V4" s="671"/>
      <c r="W4" s="672"/>
      <c r="X4" s="670" t="s">
        <v>536</v>
      </c>
      <c r="Y4" s="671"/>
      <c r="Z4" s="672"/>
    </row>
    <row r="5" spans="1:32" s="142" customFormat="1">
      <c r="A5" s="143"/>
      <c r="B5" s="143"/>
      <c r="C5" s="144"/>
      <c r="D5" s="140" t="s">
        <v>537</v>
      </c>
      <c r="E5" s="144" t="s">
        <v>538</v>
      </c>
      <c r="F5" s="140" t="s">
        <v>539</v>
      </c>
      <c r="G5" s="145" t="s">
        <v>540</v>
      </c>
      <c r="H5" s="673"/>
      <c r="I5" s="674"/>
      <c r="J5" s="674"/>
      <c r="K5" s="674"/>
      <c r="L5" s="674"/>
      <c r="M5" s="674"/>
      <c r="N5" s="675"/>
      <c r="O5" s="673"/>
      <c r="P5" s="674"/>
      <c r="Q5" s="674"/>
      <c r="R5" s="674"/>
      <c r="S5" s="674"/>
      <c r="T5" s="674"/>
      <c r="U5" s="674"/>
      <c r="V5" s="674"/>
      <c r="W5" s="675"/>
      <c r="X5" s="676"/>
      <c r="Y5" s="677"/>
      <c r="Z5" s="678"/>
    </row>
    <row r="6" spans="1:32" s="142" customFormat="1">
      <c r="A6" s="143"/>
      <c r="B6" s="143" t="s">
        <v>541</v>
      </c>
      <c r="C6" s="144" t="s">
        <v>541</v>
      </c>
      <c r="D6" s="143" t="s">
        <v>542</v>
      </c>
      <c r="E6" s="144" t="s">
        <v>542</v>
      </c>
      <c r="F6" s="143" t="s">
        <v>542</v>
      </c>
      <c r="G6" s="145" t="s">
        <v>542</v>
      </c>
      <c r="H6" s="670" t="s">
        <v>543</v>
      </c>
      <c r="I6" s="671"/>
      <c r="J6" s="671"/>
      <c r="K6" s="671"/>
      <c r="L6" s="671"/>
      <c r="M6" s="671"/>
      <c r="N6" s="672"/>
      <c r="O6" s="670" t="s">
        <v>544</v>
      </c>
      <c r="P6" s="671"/>
      <c r="Q6" s="671"/>
      <c r="R6" s="671"/>
      <c r="S6" s="671"/>
      <c r="T6" s="671"/>
      <c r="U6" s="671"/>
      <c r="V6" s="671"/>
      <c r="W6" s="672"/>
      <c r="X6" s="676"/>
      <c r="Y6" s="677"/>
      <c r="Z6" s="678"/>
    </row>
    <row r="7" spans="1:32" s="142" customFormat="1">
      <c r="A7" s="146" t="s">
        <v>545</v>
      </c>
      <c r="B7" s="146" t="s">
        <v>542</v>
      </c>
      <c r="C7" s="144" t="s">
        <v>542</v>
      </c>
      <c r="D7" s="147">
        <v>0.55000000000000004</v>
      </c>
      <c r="E7" s="148">
        <v>0.65</v>
      </c>
      <c r="F7" s="147">
        <v>0.75</v>
      </c>
      <c r="G7" s="149">
        <v>0.9</v>
      </c>
      <c r="H7" s="673"/>
      <c r="I7" s="674"/>
      <c r="J7" s="674"/>
      <c r="K7" s="674"/>
      <c r="L7" s="674"/>
      <c r="M7" s="674"/>
      <c r="N7" s="675"/>
      <c r="O7" s="673"/>
      <c r="P7" s="674"/>
      <c r="Q7" s="674"/>
      <c r="R7" s="674"/>
      <c r="S7" s="674"/>
      <c r="T7" s="674"/>
      <c r="U7" s="674"/>
      <c r="V7" s="674"/>
      <c r="W7" s="675"/>
      <c r="X7" s="673"/>
      <c r="Y7" s="674"/>
      <c r="Z7" s="675"/>
    </row>
    <row r="8" spans="1:32" s="138" customFormat="1">
      <c r="A8" s="143"/>
      <c r="B8" s="150"/>
      <c r="C8" s="150"/>
      <c r="D8" s="150"/>
      <c r="E8" s="150"/>
      <c r="F8" s="150"/>
      <c r="G8" s="150"/>
      <c r="H8" s="151"/>
      <c r="I8" s="139"/>
      <c r="J8" s="139"/>
      <c r="K8" s="139"/>
      <c r="L8" s="139"/>
      <c r="M8" s="139"/>
      <c r="N8" s="152"/>
      <c r="O8" s="153" t="s">
        <v>546</v>
      </c>
      <c r="P8" s="154"/>
      <c r="Q8" s="155"/>
      <c r="R8" s="156" t="s">
        <v>547</v>
      </c>
      <c r="S8" s="139"/>
      <c r="T8" s="139"/>
      <c r="U8" s="139"/>
      <c r="V8" s="139"/>
      <c r="W8" s="152"/>
      <c r="X8" s="663" t="s">
        <v>548</v>
      </c>
      <c r="Y8" s="664"/>
      <c r="Z8" s="665"/>
      <c r="AB8" s="666" t="s">
        <v>549</v>
      </c>
      <c r="AC8" s="666"/>
      <c r="AE8" s="666" t="s">
        <v>550</v>
      </c>
      <c r="AF8" s="666"/>
    </row>
    <row r="9" spans="1:32" s="138" customFormat="1" ht="13.5" customHeight="1">
      <c r="A9" s="143"/>
      <c r="B9" s="157"/>
      <c r="C9" s="157"/>
      <c r="D9" s="157"/>
      <c r="E9" s="157"/>
      <c r="F9" s="157"/>
      <c r="G9" s="157"/>
      <c r="H9" s="151"/>
      <c r="I9" s="139"/>
      <c r="J9" s="139"/>
      <c r="K9" s="139"/>
      <c r="L9" s="139"/>
      <c r="M9" s="139"/>
      <c r="N9" s="152"/>
      <c r="O9" s="153" t="s">
        <v>551</v>
      </c>
      <c r="P9" s="158"/>
      <c r="Q9" s="155" t="s">
        <v>552</v>
      </c>
      <c r="R9" s="159"/>
      <c r="S9" s="139"/>
      <c r="T9" s="139"/>
      <c r="U9" s="139" t="s">
        <v>553</v>
      </c>
      <c r="V9" s="160"/>
      <c r="W9" s="152" t="s">
        <v>554</v>
      </c>
      <c r="X9" s="653"/>
      <c r="Y9" s="654"/>
      <c r="Z9" s="655"/>
      <c r="AC9" s="138">
        <f>R9-R10</f>
        <v>0</v>
      </c>
    </row>
    <row r="10" spans="1:32" s="138" customFormat="1">
      <c r="A10" s="143"/>
      <c r="B10" s="157"/>
      <c r="C10" s="157"/>
      <c r="D10" s="157"/>
      <c r="E10" s="157"/>
      <c r="F10" s="157"/>
      <c r="G10" s="157"/>
      <c r="H10" s="161" t="s">
        <v>555</v>
      </c>
      <c r="I10" s="162" t="str">
        <f>IF(B12=0,"",B12)</f>
        <v/>
      </c>
      <c r="J10" s="139" t="s">
        <v>556</v>
      </c>
      <c r="K10" s="139"/>
      <c r="L10" s="139"/>
      <c r="M10" s="139"/>
      <c r="N10" s="152"/>
      <c r="O10" s="153" t="s">
        <v>557</v>
      </c>
      <c r="P10" s="154"/>
      <c r="Q10" s="155" t="s">
        <v>558</v>
      </c>
      <c r="R10" s="159"/>
      <c r="S10" s="139"/>
      <c r="T10" s="139"/>
      <c r="U10" s="139"/>
      <c r="V10" s="163"/>
      <c r="W10" s="152"/>
      <c r="X10" s="653"/>
      <c r="Y10" s="654"/>
      <c r="Z10" s="655"/>
      <c r="AB10" s="138" t="s">
        <v>559</v>
      </c>
      <c r="AC10" s="138">
        <f>ROUND(AC9/2,3)</f>
        <v>0</v>
      </c>
    </row>
    <row r="11" spans="1:32" s="138" customFormat="1">
      <c r="A11" s="143"/>
      <c r="B11" s="157"/>
      <c r="C11" s="157"/>
      <c r="D11" s="157"/>
      <c r="E11" s="157"/>
      <c r="F11" s="157"/>
      <c r="G11" s="157"/>
      <c r="H11" s="161"/>
      <c r="I11" s="164"/>
      <c r="J11" s="139"/>
      <c r="K11" s="139"/>
      <c r="L11" s="139"/>
      <c r="M11" s="139"/>
      <c r="N11" s="152"/>
      <c r="O11" s="151"/>
      <c r="P11" s="165"/>
      <c r="Q11" s="139"/>
      <c r="R11" s="139"/>
      <c r="S11" s="139"/>
      <c r="T11" s="139"/>
      <c r="U11" s="139" t="s">
        <v>560</v>
      </c>
      <c r="V11" s="160"/>
      <c r="W11" s="152" t="s">
        <v>561</v>
      </c>
      <c r="X11" s="653"/>
      <c r="Y11" s="654"/>
      <c r="Z11" s="655"/>
      <c r="AB11" s="138" t="s">
        <v>562</v>
      </c>
      <c r="AC11" s="166">
        <f>ROUND((AC10^2+P10^2)^(1/2),3)</f>
        <v>0</v>
      </c>
    </row>
    <row r="12" spans="1:32" s="138" customFormat="1">
      <c r="A12" s="143"/>
      <c r="B12" s="167"/>
      <c r="C12" s="168"/>
      <c r="D12" s="167"/>
      <c r="E12" s="167"/>
      <c r="F12" s="167"/>
      <c r="G12" s="167"/>
      <c r="H12" s="161"/>
      <c r="I12" s="139"/>
      <c r="J12" s="139"/>
      <c r="K12" s="139"/>
      <c r="L12" s="139"/>
      <c r="M12" s="139"/>
      <c r="N12" s="152"/>
      <c r="O12" s="151" t="s">
        <v>563</v>
      </c>
      <c r="P12" s="169"/>
      <c r="Q12" s="139"/>
      <c r="R12" s="139" t="s">
        <v>564</v>
      </c>
      <c r="S12" s="170" t="str">
        <f>IF(B$12=0,"",ROUND(1/P12,3))</f>
        <v/>
      </c>
      <c r="T12" s="139"/>
      <c r="U12" s="139"/>
      <c r="V12" s="163"/>
      <c r="W12" s="152"/>
      <c r="X12" s="139"/>
      <c r="Y12" s="139"/>
      <c r="Z12" s="152"/>
      <c r="AB12" s="138" t="s">
        <v>565</v>
      </c>
      <c r="AC12" s="166">
        <f>AC11*2</f>
        <v>0</v>
      </c>
    </row>
    <row r="13" spans="1:32" s="138" customFormat="1">
      <c r="A13" s="143"/>
      <c r="B13" s="157"/>
      <c r="C13" s="157"/>
      <c r="D13" s="157"/>
      <c r="E13" s="157"/>
      <c r="F13" s="157"/>
      <c r="G13" s="157"/>
      <c r="H13" s="161" t="s">
        <v>566</v>
      </c>
      <c r="I13" s="170" t="str">
        <f>IF(B12=0,"",ROUND(($D$7*D12+E12*$E$7+F12*$F$7+G12*$G$7)/B12,3))</f>
        <v/>
      </c>
      <c r="J13" s="139"/>
      <c r="K13" s="139"/>
      <c r="L13" s="139"/>
      <c r="M13" s="139"/>
      <c r="N13" s="152"/>
      <c r="O13" s="151"/>
      <c r="P13" s="139"/>
      <c r="Q13" s="139"/>
      <c r="R13" s="139"/>
      <c r="S13" s="139"/>
      <c r="T13" s="139"/>
      <c r="U13" s="139" t="s">
        <v>567</v>
      </c>
      <c r="V13" s="171" t="str">
        <f>IF(B12=0,"",ROUND(S12*S14*S16,4))</f>
        <v/>
      </c>
      <c r="W13" s="152" t="s">
        <v>568</v>
      </c>
      <c r="X13" s="139"/>
      <c r="Y13" s="139"/>
      <c r="Z13" s="152"/>
      <c r="AB13" s="138" t="s">
        <v>569</v>
      </c>
      <c r="AC13" s="172" t="str">
        <f>IF(B12=0,"",ROUND((R9+R10)*P10/2,3))</f>
        <v/>
      </c>
      <c r="AE13" s="138" t="s">
        <v>569</v>
      </c>
      <c r="AF13" s="172">
        <f>ROUND((P8/2)^2*3.1415,3)</f>
        <v>0</v>
      </c>
    </row>
    <row r="14" spans="1:32" s="138" customFormat="1">
      <c r="A14" s="143"/>
      <c r="B14" s="157"/>
      <c r="C14" s="157"/>
      <c r="D14" s="157"/>
      <c r="E14" s="157"/>
      <c r="F14" s="157"/>
      <c r="G14" s="157"/>
      <c r="H14" s="161"/>
      <c r="I14" s="139"/>
      <c r="J14" s="139"/>
      <c r="K14" s="139"/>
      <c r="L14" s="139"/>
      <c r="M14" s="139"/>
      <c r="N14" s="152"/>
      <c r="O14" s="151" t="s">
        <v>570</v>
      </c>
      <c r="P14" s="170" t="str">
        <f>IF(B12=0,"",ROUND(V9/V11,3))</f>
        <v/>
      </c>
      <c r="Q14" s="139"/>
      <c r="R14" s="139" t="s">
        <v>571</v>
      </c>
      <c r="S14" s="170" t="str">
        <f>IF(B$12=0,"",ROUND(P14^(2/3),3))</f>
        <v/>
      </c>
      <c r="T14" s="139"/>
      <c r="U14" s="139"/>
      <c r="V14" s="139"/>
      <c r="W14" s="152"/>
      <c r="X14" s="139" t="s">
        <v>572</v>
      </c>
      <c r="Y14" s="139"/>
      <c r="Z14" s="152"/>
      <c r="AB14" s="138" t="s">
        <v>573</v>
      </c>
      <c r="AC14" s="172" t="str">
        <f>IF(B12=0,"",AC12+R10)</f>
        <v/>
      </c>
      <c r="AE14" s="138" t="s">
        <v>573</v>
      </c>
      <c r="AF14" s="172">
        <f>ROUND(P8*3.1415,3)</f>
        <v>0</v>
      </c>
    </row>
    <row r="15" spans="1:32" s="138" customFormat="1">
      <c r="A15" s="143"/>
      <c r="B15" s="157"/>
      <c r="C15" s="157"/>
      <c r="D15" s="157"/>
      <c r="E15" s="157"/>
      <c r="F15" s="157"/>
      <c r="G15" s="157"/>
      <c r="H15" s="161" t="s">
        <v>574</v>
      </c>
      <c r="I15" s="173"/>
      <c r="J15" s="139" t="s">
        <v>575</v>
      </c>
      <c r="K15" s="139"/>
      <c r="L15" s="139"/>
      <c r="M15" s="139"/>
      <c r="N15" s="152"/>
      <c r="O15" s="151"/>
      <c r="P15" s="139"/>
      <c r="Q15" s="139"/>
      <c r="R15" s="139"/>
      <c r="S15" s="139"/>
      <c r="T15" s="139"/>
      <c r="U15" s="139" t="s">
        <v>576</v>
      </c>
      <c r="V15" s="171" t="str">
        <f>IF(B12=0,"",ROUND(V9*V13,4))</f>
        <v/>
      </c>
      <c r="W15" s="152" t="s">
        <v>577</v>
      </c>
      <c r="X15" s="139" t="s">
        <v>578</v>
      </c>
      <c r="Y15" s="174" t="str">
        <f>IF(B12=0,"",INT(V15*100/L16)/100)</f>
        <v/>
      </c>
      <c r="Z15" s="152" t="s">
        <v>579</v>
      </c>
    </row>
    <row r="16" spans="1:32" s="138" customFormat="1">
      <c r="A16" s="146"/>
      <c r="B16" s="175"/>
      <c r="C16" s="175"/>
      <c r="D16" s="175"/>
      <c r="E16" s="175"/>
      <c r="F16" s="175"/>
      <c r="G16" s="175"/>
      <c r="H16" s="176"/>
      <c r="I16" s="177"/>
      <c r="J16" s="177"/>
      <c r="K16" s="177" t="s">
        <v>580</v>
      </c>
      <c r="L16" s="178" t="str">
        <f>IF(B12=0,"",ROUND((1/360)*I13*I15*I10,3))</f>
        <v/>
      </c>
      <c r="M16" s="177" t="s">
        <v>577</v>
      </c>
      <c r="N16" s="179"/>
      <c r="O16" s="180" t="s">
        <v>581</v>
      </c>
      <c r="P16" s="181"/>
      <c r="Q16" s="177" t="s">
        <v>582</v>
      </c>
      <c r="R16" s="177" t="s">
        <v>583</v>
      </c>
      <c r="S16" s="182" t="str">
        <f>IF(B$12=0,"",ROUND((P16/100)^(1/2),3))</f>
        <v/>
      </c>
      <c r="T16" s="177"/>
      <c r="U16" s="177"/>
      <c r="V16" s="183" t="str">
        <f>IF(L13=0,"",ROUND((1/360)*S13*S15*S10,2))</f>
        <v/>
      </c>
      <c r="W16" s="179"/>
      <c r="X16" s="177"/>
      <c r="Y16" s="177"/>
      <c r="Z16" s="179"/>
    </row>
    <row r="17" spans="1:32" s="138" customFormat="1">
      <c r="A17" s="143"/>
      <c r="B17" s="150"/>
      <c r="C17" s="150"/>
      <c r="D17" s="150"/>
      <c r="E17" s="150"/>
      <c r="F17" s="150"/>
      <c r="G17" s="150"/>
      <c r="H17" s="151"/>
      <c r="I17" s="139"/>
      <c r="J17" s="139"/>
      <c r="K17" s="139"/>
      <c r="L17" s="139"/>
      <c r="M17" s="139"/>
      <c r="N17" s="152"/>
      <c r="O17" s="153" t="s">
        <v>546</v>
      </c>
      <c r="P17" s="154"/>
      <c r="Q17" s="155"/>
      <c r="R17" s="156" t="s">
        <v>547</v>
      </c>
      <c r="S17" s="139"/>
      <c r="T17" s="139"/>
      <c r="U17" s="139"/>
      <c r="V17" s="139"/>
      <c r="W17" s="152"/>
      <c r="X17" s="663" t="s">
        <v>548</v>
      </c>
      <c r="Y17" s="664"/>
      <c r="Z17" s="665"/>
      <c r="AB17" s="666" t="s">
        <v>549</v>
      </c>
      <c r="AC17" s="666"/>
      <c r="AE17" s="666" t="s">
        <v>550</v>
      </c>
      <c r="AF17" s="666"/>
    </row>
    <row r="18" spans="1:32" s="138" customFormat="1" ht="13.5" customHeight="1">
      <c r="A18" s="143"/>
      <c r="B18" s="157"/>
      <c r="C18" s="157"/>
      <c r="D18" s="157"/>
      <c r="E18" s="157"/>
      <c r="F18" s="157"/>
      <c r="G18" s="157"/>
      <c r="H18" s="151"/>
      <c r="I18" s="139"/>
      <c r="J18" s="139"/>
      <c r="K18" s="139"/>
      <c r="L18" s="139"/>
      <c r="M18" s="139"/>
      <c r="N18" s="152"/>
      <c r="O18" s="153" t="s">
        <v>551</v>
      </c>
      <c r="P18" s="158"/>
      <c r="Q18" s="155" t="s">
        <v>552</v>
      </c>
      <c r="R18" s="159"/>
      <c r="S18" s="139"/>
      <c r="T18" s="139"/>
      <c r="U18" s="139" t="s">
        <v>553</v>
      </c>
      <c r="V18" s="160"/>
      <c r="W18" s="152" t="s">
        <v>554</v>
      </c>
      <c r="X18" s="653"/>
      <c r="Y18" s="654"/>
      <c r="Z18" s="655"/>
      <c r="AC18" s="138">
        <f>R18-R19</f>
        <v>0</v>
      </c>
    </row>
    <row r="19" spans="1:32" s="138" customFormat="1">
      <c r="A19" s="143"/>
      <c r="B19" s="157"/>
      <c r="C19" s="157"/>
      <c r="D19" s="157"/>
      <c r="E19" s="157"/>
      <c r="F19" s="157"/>
      <c r="G19" s="157"/>
      <c r="H19" s="161" t="s">
        <v>555</v>
      </c>
      <c r="I19" s="162" t="str">
        <f>IF(B21=0,"",B21)</f>
        <v/>
      </c>
      <c r="J19" s="139" t="s">
        <v>556</v>
      </c>
      <c r="K19" s="139"/>
      <c r="L19" s="139"/>
      <c r="M19" s="139"/>
      <c r="N19" s="152"/>
      <c r="O19" s="153" t="s">
        <v>557</v>
      </c>
      <c r="P19" s="154"/>
      <c r="Q19" s="155" t="s">
        <v>558</v>
      </c>
      <c r="R19" s="159"/>
      <c r="S19" s="139"/>
      <c r="T19" s="139"/>
      <c r="U19" s="139"/>
      <c r="V19" s="163"/>
      <c r="W19" s="152"/>
      <c r="X19" s="653"/>
      <c r="Y19" s="654"/>
      <c r="Z19" s="655"/>
      <c r="AB19" s="138" t="s">
        <v>559</v>
      </c>
      <c r="AC19" s="138">
        <f>ROUND(AC18/2,3)</f>
        <v>0</v>
      </c>
    </row>
    <row r="20" spans="1:32" s="138" customFormat="1">
      <c r="A20" s="143"/>
      <c r="B20" s="157"/>
      <c r="C20" s="157"/>
      <c r="D20" s="157"/>
      <c r="E20" s="157"/>
      <c r="F20" s="157"/>
      <c r="G20" s="157"/>
      <c r="H20" s="161"/>
      <c r="I20" s="164"/>
      <c r="J20" s="139"/>
      <c r="K20" s="139"/>
      <c r="L20" s="139"/>
      <c r="M20" s="139"/>
      <c r="N20" s="152"/>
      <c r="O20" s="151"/>
      <c r="P20" s="165"/>
      <c r="Q20" s="139"/>
      <c r="R20" s="139"/>
      <c r="S20" s="139"/>
      <c r="T20" s="139"/>
      <c r="U20" s="139" t="s">
        <v>560</v>
      </c>
      <c r="V20" s="160"/>
      <c r="W20" s="152" t="s">
        <v>561</v>
      </c>
      <c r="X20" s="653"/>
      <c r="Y20" s="654"/>
      <c r="Z20" s="655"/>
      <c r="AB20" s="138" t="s">
        <v>562</v>
      </c>
      <c r="AC20" s="166">
        <f>ROUND((AC19^2+P19^2)^(1/2),3)</f>
        <v>0</v>
      </c>
    </row>
    <row r="21" spans="1:32" s="138" customFormat="1">
      <c r="A21" s="143"/>
      <c r="B21" s="167"/>
      <c r="C21" s="168"/>
      <c r="D21" s="167"/>
      <c r="E21" s="167"/>
      <c r="F21" s="167"/>
      <c r="G21" s="167"/>
      <c r="H21" s="161"/>
      <c r="I21" s="139"/>
      <c r="J21" s="139"/>
      <c r="K21" s="139"/>
      <c r="L21" s="139"/>
      <c r="M21" s="139"/>
      <c r="N21" s="152"/>
      <c r="O21" s="151" t="s">
        <v>563</v>
      </c>
      <c r="P21" s="169"/>
      <c r="Q21" s="139"/>
      <c r="R21" s="139" t="s">
        <v>564</v>
      </c>
      <c r="S21" s="170" t="str">
        <f>IF(B$21=0,"",ROUND(1/P21,3))</f>
        <v/>
      </c>
      <c r="T21" s="139"/>
      <c r="U21" s="139"/>
      <c r="V21" s="163"/>
      <c r="W21" s="152"/>
      <c r="X21" s="139"/>
      <c r="Y21" s="139"/>
      <c r="Z21" s="152"/>
      <c r="AB21" s="138" t="s">
        <v>565</v>
      </c>
      <c r="AC21" s="166">
        <f>AC20*2</f>
        <v>0</v>
      </c>
    </row>
    <row r="22" spans="1:32" s="138" customFormat="1">
      <c r="A22" s="143"/>
      <c r="B22" s="157"/>
      <c r="C22" s="157"/>
      <c r="D22" s="157"/>
      <c r="E22" s="157"/>
      <c r="F22" s="157"/>
      <c r="G22" s="157"/>
      <c r="H22" s="161" t="s">
        <v>566</v>
      </c>
      <c r="I22" s="170" t="str">
        <f>IF(B21=0,"",ROUND(($D$7*D21+E21*$E$7+F21*$F$7+G21*$G$7)/B21,3))</f>
        <v/>
      </c>
      <c r="J22" s="139"/>
      <c r="K22" s="139"/>
      <c r="L22" s="139"/>
      <c r="M22" s="139"/>
      <c r="N22" s="152"/>
      <c r="O22" s="151"/>
      <c r="P22" s="139"/>
      <c r="Q22" s="139"/>
      <c r="R22" s="139"/>
      <c r="S22" s="139"/>
      <c r="T22" s="139"/>
      <c r="U22" s="139" t="s">
        <v>567</v>
      </c>
      <c r="V22" s="171" t="str">
        <f>IF(B21=0,"",ROUND(S21*S23*S25,4))</f>
        <v/>
      </c>
      <c r="W22" s="152" t="s">
        <v>568</v>
      </c>
      <c r="X22" s="139"/>
      <c r="Y22" s="139"/>
      <c r="Z22" s="152"/>
      <c r="AB22" s="138" t="s">
        <v>569</v>
      </c>
      <c r="AC22" s="172" t="str">
        <f>IF(B21=0,"",ROUND((R18+R19)*P19/2,3))</f>
        <v/>
      </c>
      <c r="AE22" s="138" t="s">
        <v>569</v>
      </c>
      <c r="AF22" s="172">
        <f>ROUND((P17/2)^2*3.1415,3)</f>
        <v>0</v>
      </c>
    </row>
    <row r="23" spans="1:32" s="138" customFormat="1">
      <c r="A23" s="143"/>
      <c r="B23" s="157"/>
      <c r="C23" s="157"/>
      <c r="D23" s="157"/>
      <c r="E23" s="157"/>
      <c r="F23" s="157"/>
      <c r="G23" s="157"/>
      <c r="H23" s="161"/>
      <c r="I23" s="139"/>
      <c r="J23" s="139"/>
      <c r="K23" s="139"/>
      <c r="L23" s="139"/>
      <c r="M23" s="139"/>
      <c r="N23" s="152"/>
      <c r="O23" s="151" t="s">
        <v>570</v>
      </c>
      <c r="P23" s="170" t="str">
        <f>IF(B21=0,"",ROUND(V18/V20,3))</f>
        <v/>
      </c>
      <c r="Q23" s="139"/>
      <c r="R23" s="139" t="s">
        <v>571</v>
      </c>
      <c r="S23" s="170" t="str">
        <f>IF(B$21=0,"",ROUND(P23^(2/3),3))</f>
        <v/>
      </c>
      <c r="T23" s="139"/>
      <c r="U23" s="139"/>
      <c r="V23" s="139"/>
      <c r="W23" s="152"/>
      <c r="X23" s="139" t="s">
        <v>572</v>
      </c>
      <c r="Y23" s="139"/>
      <c r="Z23" s="152"/>
      <c r="AB23" s="138" t="s">
        <v>573</v>
      </c>
      <c r="AC23" s="172" t="str">
        <f>IF(B21=0,"",AC21+R19)</f>
        <v/>
      </c>
      <c r="AE23" s="138" t="s">
        <v>573</v>
      </c>
      <c r="AF23" s="172">
        <f>ROUND(P17*3.1415,3)</f>
        <v>0</v>
      </c>
    </row>
    <row r="24" spans="1:32" s="138" customFormat="1">
      <c r="A24" s="143"/>
      <c r="B24" s="157"/>
      <c r="C24" s="157"/>
      <c r="D24" s="157"/>
      <c r="E24" s="157"/>
      <c r="F24" s="157"/>
      <c r="G24" s="157"/>
      <c r="H24" s="161" t="s">
        <v>574</v>
      </c>
      <c r="I24" s="173"/>
      <c r="J24" s="139" t="s">
        <v>575</v>
      </c>
      <c r="K24" s="139"/>
      <c r="L24" s="139"/>
      <c r="M24" s="139"/>
      <c r="N24" s="152"/>
      <c r="O24" s="151"/>
      <c r="P24" s="139"/>
      <c r="Q24" s="139"/>
      <c r="R24" s="139"/>
      <c r="S24" s="139"/>
      <c r="T24" s="139"/>
      <c r="U24" s="139" t="s">
        <v>576</v>
      </c>
      <c r="V24" s="171" t="str">
        <f>IF(B21=0,"",ROUND(V18*V22,4))</f>
        <v/>
      </c>
      <c r="W24" s="152" t="s">
        <v>577</v>
      </c>
      <c r="X24" s="139" t="s">
        <v>578</v>
      </c>
      <c r="Y24" s="174" t="str">
        <f>IF(B21=0,"",INT(V24*100/L25)/100)</f>
        <v/>
      </c>
      <c r="Z24" s="152" t="s">
        <v>579</v>
      </c>
    </row>
    <row r="25" spans="1:32" s="138" customFormat="1">
      <c r="A25" s="146"/>
      <c r="B25" s="175"/>
      <c r="C25" s="175"/>
      <c r="D25" s="175"/>
      <c r="E25" s="175"/>
      <c r="F25" s="175"/>
      <c r="G25" s="175"/>
      <c r="H25" s="176"/>
      <c r="I25" s="177"/>
      <c r="J25" s="177"/>
      <c r="K25" s="177" t="s">
        <v>580</v>
      </c>
      <c r="L25" s="178" t="str">
        <f>IF(B21=0,"",ROUND((1/360)*I22*I24*I19,3))</f>
        <v/>
      </c>
      <c r="M25" s="177" t="s">
        <v>577</v>
      </c>
      <c r="N25" s="179"/>
      <c r="O25" s="180" t="s">
        <v>581</v>
      </c>
      <c r="P25" s="181"/>
      <c r="Q25" s="177" t="s">
        <v>582</v>
      </c>
      <c r="R25" s="177" t="s">
        <v>583</v>
      </c>
      <c r="S25" s="182" t="str">
        <f>IF(B$21=0,"",ROUND((P25/100)^(1/2),3))</f>
        <v/>
      </c>
      <c r="T25" s="177"/>
      <c r="U25" s="177"/>
      <c r="V25" s="183" t="str">
        <f>IF(L22=0,"",ROUND((1/360)*S22*S24*S19,2))</f>
        <v/>
      </c>
      <c r="W25" s="179"/>
      <c r="X25" s="177"/>
      <c r="Y25" s="177"/>
      <c r="Z25" s="179"/>
    </row>
    <row r="26" spans="1:32" s="138" customFormat="1">
      <c r="A26" s="143"/>
      <c r="B26" s="150"/>
      <c r="C26" s="150"/>
      <c r="D26" s="150"/>
      <c r="E26" s="150"/>
      <c r="F26" s="150"/>
      <c r="G26" s="150"/>
      <c r="H26" s="151"/>
      <c r="I26" s="139"/>
      <c r="J26" s="139"/>
      <c r="K26" s="139"/>
      <c r="L26" s="139"/>
      <c r="M26" s="139"/>
      <c r="N26" s="152"/>
      <c r="O26" s="153" t="s">
        <v>546</v>
      </c>
      <c r="P26" s="154"/>
      <c r="Q26" s="155"/>
      <c r="R26" s="156" t="s">
        <v>547</v>
      </c>
      <c r="S26" s="139"/>
      <c r="T26" s="139"/>
      <c r="U26" s="139"/>
      <c r="V26" s="139"/>
      <c r="W26" s="152"/>
      <c r="X26" s="663" t="s">
        <v>548</v>
      </c>
      <c r="Y26" s="664"/>
      <c r="Z26" s="665"/>
      <c r="AB26" s="666" t="s">
        <v>549</v>
      </c>
      <c r="AC26" s="666"/>
      <c r="AE26" s="666" t="s">
        <v>550</v>
      </c>
      <c r="AF26" s="666"/>
    </row>
    <row r="27" spans="1:32" s="138" customFormat="1" ht="13.5" customHeight="1">
      <c r="A27" s="143"/>
      <c r="B27" s="157"/>
      <c r="C27" s="157"/>
      <c r="D27" s="157"/>
      <c r="E27" s="157"/>
      <c r="F27" s="157"/>
      <c r="G27" s="157"/>
      <c r="H27" s="151"/>
      <c r="I27" s="139"/>
      <c r="J27" s="139"/>
      <c r="K27" s="139"/>
      <c r="L27" s="139"/>
      <c r="M27" s="139"/>
      <c r="N27" s="152"/>
      <c r="O27" s="153" t="s">
        <v>551</v>
      </c>
      <c r="P27" s="158"/>
      <c r="Q27" s="155" t="s">
        <v>552</v>
      </c>
      <c r="R27" s="159"/>
      <c r="S27" s="139"/>
      <c r="T27" s="139"/>
      <c r="U27" s="139" t="s">
        <v>553</v>
      </c>
      <c r="V27" s="160"/>
      <c r="W27" s="152" t="s">
        <v>554</v>
      </c>
      <c r="X27" s="653"/>
      <c r="Y27" s="654"/>
      <c r="Z27" s="655"/>
      <c r="AC27" s="138">
        <f>R27-R28</f>
        <v>0</v>
      </c>
    </row>
    <row r="28" spans="1:32" s="138" customFormat="1">
      <c r="A28" s="143"/>
      <c r="B28" s="157"/>
      <c r="C28" s="157"/>
      <c r="D28" s="157"/>
      <c r="E28" s="157"/>
      <c r="F28" s="157"/>
      <c r="G28" s="157"/>
      <c r="H28" s="161" t="s">
        <v>555</v>
      </c>
      <c r="I28" s="162" t="str">
        <f>IF(B30=0,"",B30)</f>
        <v/>
      </c>
      <c r="J28" s="139" t="s">
        <v>556</v>
      </c>
      <c r="K28" s="139"/>
      <c r="L28" s="139"/>
      <c r="M28" s="139"/>
      <c r="N28" s="152"/>
      <c r="O28" s="153" t="s">
        <v>557</v>
      </c>
      <c r="P28" s="154"/>
      <c r="Q28" s="155" t="s">
        <v>558</v>
      </c>
      <c r="R28" s="159"/>
      <c r="S28" s="139"/>
      <c r="T28" s="139"/>
      <c r="U28" s="139"/>
      <c r="V28" s="163"/>
      <c r="W28" s="152"/>
      <c r="X28" s="653"/>
      <c r="Y28" s="654"/>
      <c r="Z28" s="655"/>
      <c r="AB28" s="138" t="s">
        <v>559</v>
      </c>
      <c r="AC28" s="138">
        <f>ROUND(AC27/2,3)</f>
        <v>0</v>
      </c>
    </row>
    <row r="29" spans="1:32" s="138" customFormat="1">
      <c r="A29" s="143"/>
      <c r="B29" s="157"/>
      <c r="C29" s="157"/>
      <c r="D29" s="157"/>
      <c r="E29" s="157"/>
      <c r="F29" s="157"/>
      <c r="G29" s="157"/>
      <c r="H29" s="161"/>
      <c r="I29" s="164"/>
      <c r="J29" s="139"/>
      <c r="K29" s="139"/>
      <c r="L29" s="139"/>
      <c r="M29" s="139"/>
      <c r="N29" s="152"/>
      <c r="O29" s="151"/>
      <c r="P29" s="165"/>
      <c r="Q29" s="139"/>
      <c r="R29" s="139"/>
      <c r="S29" s="139"/>
      <c r="T29" s="139"/>
      <c r="U29" s="139" t="s">
        <v>560</v>
      </c>
      <c r="V29" s="160"/>
      <c r="W29" s="152" t="s">
        <v>561</v>
      </c>
      <c r="X29" s="653"/>
      <c r="Y29" s="654"/>
      <c r="Z29" s="655"/>
      <c r="AB29" s="138" t="s">
        <v>562</v>
      </c>
      <c r="AC29" s="166">
        <f>ROUND((AC28^2+P28^2)^(1/2),3)</f>
        <v>0</v>
      </c>
    </row>
    <row r="30" spans="1:32" s="138" customFormat="1">
      <c r="A30" s="143"/>
      <c r="B30" s="167"/>
      <c r="C30" s="168"/>
      <c r="D30" s="167"/>
      <c r="E30" s="167"/>
      <c r="F30" s="167"/>
      <c r="G30" s="167"/>
      <c r="H30" s="161"/>
      <c r="I30" s="139"/>
      <c r="J30" s="139"/>
      <c r="K30" s="139"/>
      <c r="L30" s="139"/>
      <c r="M30" s="139"/>
      <c r="N30" s="152"/>
      <c r="O30" s="151" t="s">
        <v>563</v>
      </c>
      <c r="P30" s="169"/>
      <c r="Q30" s="139"/>
      <c r="R30" s="139" t="s">
        <v>564</v>
      </c>
      <c r="S30" s="170" t="str">
        <f>IF(B$30=0,"",ROUND(1/P30,3))</f>
        <v/>
      </c>
      <c r="T30" s="139"/>
      <c r="U30" s="139"/>
      <c r="V30" s="163"/>
      <c r="W30" s="152"/>
      <c r="X30" s="139"/>
      <c r="Y30" s="139"/>
      <c r="Z30" s="152"/>
      <c r="AB30" s="138" t="s">
        <v>565</v>
      </c>
      <c r="AC30" s="166">
        <f>AC29*2</f>
        <v>0</v>
      </c>
    </row>
    <row r="31" spans="1:32" s="138" customFormat="1">
      <c r="A31" s="143"/>
      <c r="B31" s="157"/>
      <c r="C31" s="157"/>
      <c r="D31" s="157"/>
      <c r="E31" s="157"/>
      <c r="F31" s="157"/>
      <c r="G31" s="157"/>
      <c r="H31" s="161" t="s">
        <v>566</v>
      </c>
      <c r="I31" s="170" t="str">
        <f>IF(B30=0,"",ROUND(($D$7*D30+E30*$E$7+F30*$F$7+G30*$G$7)/B30,3))</f>
        <v/>
      </c>
      <c r="J31" s="139"/>
      <c r="K31" s="139"/>
      <c r="L31" s="139"/>
      <c r="M31" s="139"/>
      <c r="N31" s="152"/>
      <c r="O31" s="151"/>
      <c r="P31" s="139"/>
      <c r="Q31" s="139"/>
      <c r="R31" s="139"/>
      <c r="S31" s="139"/>
      <c r="T31" s="139"/>
      <c r="U31" s="139" t="s">
        <v>567</v>
      </c>
      <c r="V31" s="171" t="str">
        <f>IF(B30=0,"",ROUND(S30*S32*S34,4))</f>
        <v/>
      </c>
      <c r="W31" s="152" t="s">
        <v>568</v>
      </c>
      <c r="X31" s="139"/>
      <c r="Y31" s="139"/>
      <c r="Z31" s="152"/>
      <c r="AB31" s="138" t="s">
        <v>569</v>
      </c>
      <c r="AC31" s="172" t="str">
        <f>IF(B30=0,"",ROUND((R27+R28)*P28/2,3))</f>
        <v/>
      </c>
      <c r="AE31" s="138" t="s">
        <v>569</v>
      </c>
      <c r="AF31" s="172">
        <f>ROUND((P26/2)^2*3.1415,3)</f>
        <v>0</v>
      </c>
    </row>
    <row r="32" spans="1:32" s="138" customFormat="1">
      <c r="A32" s="143"/>
      <c r="B32" s="157"/>
      <c r="C32" s="157"/>
      <c r="D32" s="157"/>
      <c r="E32" s="157"/>
      <c r="F32" s="157"/>
      <c r="G32" s="157"/>
      <c r="H32" s="161"/>
      <c r="I32" s="139"/>
      <c r="J32" s="139"/>
      <c r="K32" s="139"/>
      <c r="L32" s="139"/>
      <c r="M32" s="139"/>
      <c r="N32" s="152"/>
      <c r="O32" s="151" t="s">
        <v>570</v>
      </c>
      <c r="P32" s="170" t="str">
        <f>IF(B30=0,"",ROUND(V27/V29,3))</f>
        <v/>
      </c>
      <c r="Q32" s="139"/>
      <c r="R32" s="139" t="s">
        <v>571</v>
      </c>
      <c r="S32" s="170" t="str">
        <f>IF(B$30=0,"",ROUND(P32^(2/3),3))</f>
        <v/>
      </c>
      <c r="T32" s="139"/>
      <c r="U32" s="139"/>
      <c r="V32" s="139"/>
      <c r="W32" s="152"/>
      <c r="X32" s="139" t="s">
        <v>572</v>
      </c>
      <c r="Y32" s="139"/>
      <c r="Z32" s="152"/>
      <c r="AB32" s="138" t="s">
        <v>573</v>
      </c>
      <c r="AC32" s="172" t="str">
        <f>IF(B30=0,"",AC30+R28)</f>
        <v/>
      </c>
      <c r="AE32" s="138" t="s">
        <v>573</v>
      </c>
      <c r="AF32" s="172">
        <f>ROUND(P26*3.1415,3)</f>
        <v>0</v>
      </c>
    </row>
    <row r="33" spans="1:32" s="138" customFormat="1">
      <c r="A33" s="143"/>
      <c r="B33" s="157"/>
      <c r="C33" s="157"/>
      <c r="D33" s="157"/>
      <c r="E33" s="157"/>
      <c r="F33" s="157"/>
      <c r="G33" s="157"/>
      <c r="H33" s="161" t="s">
        <v>574</v>
      </c>
      <c r="I33" s="173"/>
      <c r="J33" s="139" t="s">
        <v>575</v>
      </c>
      <c r="K33" s="139"/>
      <c r="L33" s="139"/>
      <c r="M33" s="139"/>
      <c r="N33" s="152"/>
      <c r="O33" s="151"/>
      <c r="P33" s="139"/>
      <c r="Q33" s="139"/>
      <c r="R33" s="139"/>
      <c r="S33" s="139"/>
      <c r="T33" s="139"/>
      <c r="U33" s="139" t="s">
        <v>576</v>
      </c>
      <c r="V33" s="171" t="str">
        <f>IF(B30=0,"",ROUND(V27*V31,4))</f>
        <v/>
      </c>
      <c r="W33" s="152" t="s">
        <v>577</v>
      </c>
      <c r="X33" s="139" t="s">
        <v>578</v>
      </c>
      <c r="Y33" s="174" t="str">
        <f>IF(B30=0,"",INT(V33*100/L34)/100)</f>
        <v/>
      </c>
      <c r="Z33" s="152" t="s">
        <v>579</v>
      </c>
    </row>
    <row r="34" spans="1:32" s="138" customFormat="1">
      <c r="A34" s="146"/>
      <c r="B34" s="175"/>
      <c r="C34" s="175"/>
      <c r="D34" s="175"/>
      <c r="E34" s="175"/>
      <c r="F34" s="175"/>
      <c r="G34" s="175"/>
      <c r="H34" s="176"/>
      <c r="I34" s="177"/>
      <c r="J34" s="177"/>
      <c r="K34" s="177" t="s">
        <v>580</v>
      </c>
      <c r="L34" s="178" t="str">
        <f>IF(B30=0,"",ROUND((1/360)*I31*I33*I28,3))</f>
        <v/>
      </c>
      <c r="M34" s="177" t="s">
        <v>577</v>
      </c>
      <c r="N34" s="179"/>
      <c r="O34" s="180" t="s">
        <v>581</v>
      </c>
      <c r="P34" s="181"/>
      <c r="Q34" s="177" t="s">
        <v>582</v>
      </c>
      <c r="R34" s="177" t="s">
        <v>583</v>
      </c>
      <c r="S34" s="182" t="str">
        <f>IF(B$30=0,"",ROUND((P34/100)^(1/2),3))</f>
        <v/>
      </c>
      <c r="T34" s="177"/>
      <c r="U34" s="177"/>
      <c r="V34" s="183" t="str">
        <f>IF(L31=0,"",ROUND((1/360)*S31*S33*S28,2))</f>
        <v/>
      </c>
      <c r="W34" s="179"/>
      <c r="X34" s="177"/>
      <c r="Y34" s="177"/>
      <c r="Z34" s="179"/>
    </row>
    <row r="35" spans="1:32" s="138" customFormat="1">
      <c r="A35" s="143"/>
      <c r="B35" s="150"/>
      <c r="C35" s="150"/>
      <c r="D35" s="150"/>
      <c r="E35" s="150"/>
      <c r="F35" s="150"/>
      <c r="G35" s="150"/>
      <c r="H35" s="151"/>
      <c r="I35" s="139"/>
      <c r="J35" s="139"/>
      <c r="K35" s="139"/>
      <c r="L35" s="139"/>
      <c r="M35" s="139"/>
      <c r="N35" s="152"/>
      <c r="O35" s="153" t="s">
        <v>546</v>
      </c>
      <c r="P35" s="154"/>
      <c r="Q35" s="155"/>
      <c r="R35" s="156" t="s">
        <v>547</v>
      </c>
      <c r="S35" s="139"/>
      <c r="T35" s="139"/>
      <c r="U35" s="139"/>
      <c r="V35" s="139"/>
      <c r="W35" s="152"/>
      <c r="X35" s="663" t="s">
        <v>548</v>
      </c>
      <c r="Y35" s="664"/>
      <c r="Z35" s="665"/>
      <c r="AB35" s="666" t="s">
        <v>549</v>
      </c>
      <c r="AC35" s="666"/>
      <c r="AE35" s="666" t="s">
        <v>550</v>
      </c>
      <c r="AF35" s="666"/>
    </row>
    <row r="36" spans="1:32" s="138" customFormat="1" ht="13.5" customHeight="1">
      <c r="A36" s="143"/>
      <c r="B36" s="157"/>
      <c r="C36" s="157"/>
      <c r="D36" s="157"/>
      <c r="E36" s="157"/>
      <c r="F36" s="157"/>
      <c r="G36" s="157"/>
      <c r="H36" s="151"/>
      <c r="I36" s="139"/>
      <c r="J36" s="139"/>
      <c r="K36" s="139"/>
      <c r="L36" s="139"/>
      <c r="M36" s="139"/>
      <c r="N36" s="152"/>
      <c r="O36" s="153" t="s">
        <v>551</v>
      </c>
      <c r="P36" s="158"/>
      <c r="Q36" s="155" t="s">
        <v>552</v>
      </c>
      <c r="R36" s="159"/>
      <c r="S36" s="139"/>
      <c r="T36" s="139"/>
      <c r="U36" s="139" t="s">
        <v>553</v>
      </c>
      <c r="V36" s="160"/>
      <c r="W36" s="152" t="s">
        <v>554</v>
      </c>
      <c r="X36" s="653"/>
      <c r="Y36" s="654"/>
      <c r="Z36" s="655"/>
      <c r="AC36" s="138">
        <f>R36-R37</f>
        <v>0</v>
      </c>
    </row>
    <row r="37" spans="1:32" s="138" customFormat="1">
      <c r="A37" s="143"/>
      <c r="B37" s="157"/>
      <c r="C37" s="157"/>
      <c r="D37" s="157"/>
      <c r="E37" s="157"/>
      <c r="F37" s="157"/>
      <c r="G37" s="157"/>
      <c r="H37" s="161" t="s">
        <v>555</v>
      </c>
      <c r="I37" s="162" t="str">
        <f>IF(B39=0,"",B39)</f>
        <v/>
      </c>
      <c r="J37" s="139" t="s">
        <v>556</v>
      </c>
      <c r="K37" s="139"/>
      <c r="L37" s="139"/>
      <c r="M37" s="139"/>
      <c r="N37" s="152"/>
      <c r="O37" s="153" t="s">
        <v>557</v>
      </c>
      <c r="P37" s="154"/>
      <c r="Q37" s="155" t="s">
        <v>558</v>
      </c>
      <c r="R37" s="159"/>
      <c r="S37" s="139"/>
      <c r="T37" s="139"/>
      <c r="U37" s="139"/>
      <c r="V37" s="163"/>
      <c r="W37" s="152"/>
      <c r="X37" s="653"/>
      <c r="Y37" s="654"/>
      <c r="Z37" s="655"/>
      <c r="AB37" s="138" t="s">
        <v>559</v>
      </c>
      <c r="AC37" s="138">
        <f>ROUND(AC36/2,3)</f>
        <v>0</v>
      </c>
    </row>
    <row r="38" spans="1:32" s="138" customFormat="1">
      <c r="A38" s="143"/>
      <c r="B38" s="157"/>
      <c r="C38" s="157"/>
      <c r="D38" s="157"/>
      <c r="E38" s="157"/>
      <c r="F38" s="157"/>
      <c r="G38" s="157"/>
      <c r="H38" s="161"/>
      <c r="I38" s="164"/>
      <c r="J38" s="139"/>
      <c r="K38" s="139"/>
      <c r="L38" s="139"/>
      <c r="M38" s="139"/>
      <c r="N38" s="152"/>
      <c r="O38" s="151"/>
      <c r="P38" s="165"/>
      <c r="Q38" s="139"/>
      <c r="R38" s="139"/>
      <c r="S38" s="139"/>
      <c r="T38" s="139"/>
      <c r="U38" s="139" t="s">
        <v>560</v>
      </c>
      <c r="V38" s="160"/>
      <c r="W38" s="152" t="s">
        <v>561</v>
      </c>
      <c r="X38" s="653"/>
      <c r="Y38" s="654"/>
      <c r="Z38" s="655"/>
      <c r="AB38" s="138" t="s">
        <v>562</v>
      </c>
      <c r="AC38" s="166">
        <f>ROUND((AC37^2+P37^2)^(1/2),3)</f>
        <v>0</v>
      </c>
    </row>
    <row r="39" spans="1:32" s="138" customFormat="1">
      <c r="A39" s="143"/>
      <c r="B39" s="167"/>
      <c r="C39" s="168"/>
      <c r="D39" s="167"/>
      <c r="E39" s="167"/>
      <c r="F39" s="167"/>
      <c r="G39" s="167"/>
      <c r="H39" s="161"/>
      <c r="I39" s="139"/>
      <c r="J39" s="139"/>
      <c r="K39" s="139"/>
      <c r="L39" s="139"/>
      <c r="M39" s="139"/>
      <c r="N39" s="152"/>
      <c r="O39" s="151" t="s">
        <v>563</v>
      </c>
      <c r="P39" s="169"/>
      <c r="Q39" s="139"/>
      <c r="R39" s="139" t="s">
        <v>564</v>
      </c>
      <c r="S39" s="170" t="str">
        <f>IF(B$39=0,"",ROUND(1/P39,3))</f>
        <v/>
      </c>
      <c r="T39" s="139"/>
      <c r="U39" s="139"/>
      <c r="V39" s="163"/>
      <c r="W39" s="152"/>
      <c r="X39" s="139"/>
      <c r="Y39" s="139"/>
      <c r="Z39" s="152"/>
      <c r="AB39" s="138" t="s">
        <v>565</v>
      </c>
      <c r="AC39" s="166">
        <f>AC38*2</f>
        <v>0</v>
      </c>
    </row>
    <row r="40" spans="1:32" s="138" customFormat="1">
      <c r="A40" s="143"/>
      <c r="B40" s="157"/>
      <c r="C40" s="157"/>
      <c r="D40" s="157"/>
      <c r="E40" s="157"/>
      <c r="F40" s="157"/>
      <c r="G40" s="157"/>
      <c r="H40" s="161" t="s">
        <v>566</v>
      </c>
      <c r="I40" s="170" t="str">
        <f>IF(B39=0,"",ROUND(($D$7*D39+E39*$E$7+F39*$F$7+G39*$G$7)/B39,3))</f>
        <v/>
      </c>
      <c r="J40" s="139"/>
      <c r="K40" s="139"/>
      <c r="L40" s="139"/>
      <c r="M40" s="139"/>
      <c r="N40" s="152"/>
      <c r="O40" s="151"/>
      <c r="P40" s="139"/>
      <c r="Q40" s="139"/>
      <c r="R40" s="139"/>
      <c r="S40" s="139"/>
      <c r="T40" s="139"/>
      <c r="U40" s="139" t="s">
        <v>567</v>
      </c>
      <c r="V40" s="171" t="str">
        <f>IF(B39=0,"",ROUND(S39*S41*S43,4))</f>
        <v/>
      </c>
      <c r="W40" s="152" t="s">
        <v>568</v>
      </c>
      <c r="X40" s="139"/>
      <c r="Y40" s="139"/>
      <c r="Z40" s="152"/>
      <c r="AB40" s="138" t="s">
        <v>569</v>
      </c>
      <c r="AC40" s="172" t="str">
        <f>IF(B39=0,"",ROUND((R36+R37)*P37/2,3))</f>
        <v/>
      </c>
      <c r="AE40" s="138" t="s">
        <v>569</v>
      </c>
      <c r="AF40" s="172">
        <f>ROUND((P35/2)^2*3.1415,3)</f>
        <v>0</v>
      </c>
    </row>
    <row r="41" spans="1:32" s="138" customFormat="1">
      <c r="A41" s="143"/>
      <c r="B41" s="157"/>
      <c r="C41" s="157"/>
      <c r="D41" s="157"/>
      <c r="E41" s="157"/>
      <c r="F41" s="157"/>
      <c r="G41" s="157"/>
      <c r="H41" s="161"/>
      <c r="I41" s="139"/>
      <c r="J41" s="139"/>
      <c r="K41" s="139"/>
      <c r="L41" s="139"/>
      <c r="M41" s="139"/>
      <c r="N41" s="152"/>
      <c r="O41" s="151" t="s">
        <v>570</v>
      </c>
      <c r="P41" s="170" t="str">
        <f>IF(B39=0,"",ROUND(V36/V38,3))</f>
        <v/>
      </c>
      <c r="Q41" s="139"/>
      <c r="R41" s="139" t="s">
        <v>571</v>
      </c>
      <c r="S41" s="170" t="str">
        <f>IF(B$39=0,"",ROUND(P41^(2/3),3))</f>
        <v/>
      </c>
      <c r="T41" s="139"/>
      <c r="U41" s="139"/>
      <c r="V41" s="139"/>
      <c r="W41" s="152"/>
      <c r="X41" s="139" t="s">
        <v>572</v>
      </c>
      <c r="Y41" s="139"/>
      <c r="Z41" s="152"/>
      <c r="AB41" s="138" t="s">
        <v>573</v>
      </c>
      <c r="AC41" s="172" t="str">
        <f>IF(B39=0,"",AC39+R37)</f>
        <v/>
      </c>
      <c r="AE41" s="138" t="s">
        <v>573</v>
      </c>
      <c r="AF41" s="172">
        <f>ROUND(P35*3.1415,3)</f>
        <v>0</v>
      </c>
    </row>
    <row r="42" spans="1:32" s="138" customFormat="1">
      <c r="A42" s="143"/>
      <c r="B42" s="157"/>
      <c r="C42" s="157"/>
      <c r="D42" s="157"/>
      <c r="E42" s="157"/>
      <c r="F42" s="157"/>
      <c r="G42" s="157"/>
      <c r="H42" s="161" t="s">
        <v>574</v>
      </c>
      <c r="I42" s="173"/>
      <c r="J42" s="139" t="s">
        <v>575</v>
      </c>
      <c r="K42" s="139"/>
      <c r="L42" s="139"/>
      <c r="M42" s="139"/>
      <c r="N42" s="152"/>
      <c r="O42" s="151"/>
      <c r="P42" s="139"/>
      <c r="Q42" s="139"/>
      <c r="R42" s="139"/>
      <c r="S42" s="139"/>
      <c r="T42" s="139"/>
      <c r="U42" s="139" t="s">
        <v>576</v>
      </c>
      <c r="V42" s="171" t="str">
        <f>IF(B39=0,"",ROUND(V36*V40,4))</f>
        <v/>
      </c>
      <c r="W42" s="152" t="s">
        <v>577</v>
      </c>
      <c r="X42" s="139" t="s">
        <v>578</v>
      </c>
      <c r="Y42" s="174" t="str">
        <f>IF(B39=0,"",INT(V42*100/L43)/100)</f>
        <v/>
      </c>
      <c r="Z42" s="152" t="s">
        <v>579</v>
      </c>
    </row>
    <row r="43" spans="1:32" s="138" customFormat="1" ht="14.25" thickBot="1">
      <c r="A43" s="143"/>
      <c r="B43" s="157"/>
      <c r="C43" s="157"/>
      <c r="D43" s="157"/>
      <c r="E43" s="157"/>
      <c r="F43" s="157"/>
      <c r="G43" s="157"/>
      <c r="H43" s="161"/>
      <c r="I43" s="139"/>
      <c r="J43" s="139"/>
      <c r="K43" s="139" t="s">
        <v>580</v>
      </c>
      <c r="L43" s="172" t="str">
        <f>IF(B39=0,"",ROUND((1/360)*I40*I42*I37,3))</f>
        <v/>
      </c>
      <c r="M43" s="139" t="s">
        <v>577</v>
      </c>
      <c r="N43" s="152"/>
      <c r="O43" s="151" t="s">
        <v>581</v>
      </c>
      <c r="P43" s="252"/>
      <c r="Q43" s="139" t="s">
        <v>582</v>
      </c>
      <c r="R43" s="139" t="s">
        <v>583</v>
      </c>
      <c r="S43" s="170" t="str">
        <f>IF(B$39=0,"",ROUND((P43/100)^(1/2),3))</f>
        <v/>
      </c>
      <c r="T43" s="139"/>
      <c r="U43" s="139"/>
      <c r="V43" s="164" t="str">
        <f>IF(L40=0,"",ROUND((1/360)*S40*S42*S37,2))</f>
        <v/>
      </c>
      <c r="W43" s="152"/>
      <c r="X43" s="139"/>
      <c r="Y43" s="139"/>
      <c r="Z43" s="152"/>
    </row>
    <row r="44" spans="1:32">
      <c r="A44" s="253"/>
      <c r="B44" s="254"/>
      <c r="C44" s="254"/>
      <c r="D44" s="254"/>
      <c r="E44" s="254"/>
      <c r="F44" s="254"/>
      <c r="G44" s="254"/>
      <c r="H44" s="255"/>
      <c r="I44" s="256"/>
      <c r="J44" s="256"/>
      <c r="K44" s="256"/>
      <c r="L44" s="256"/>
      <c r="M44" s="256"/>
      <c r="N44" s="257"/>
      <c r="O44" s="258" t="s">
        <v>546</v>
      </c>
      <c r="P44" s="259"/>
      <c r="Q44" s="260"/>
      <c r="R44" s="261" t="s">
        <v>547</v>
      </c>
      <c r="S44" s="256"/>
      <c r="T44" s="256"/>
      <c r="U44" s="256"/>
      <c r="V44" s="256"/>
      <c r="W44" s="257"/>
      <c r="X44" s="656" t="s">
        <v>548</v>
      </c>
      <c r="Y44" s="657"/>
      <c r="Z44" s="658"/>
      <c r="AB44" s="659" t="s">
        <v>549</v>
      </c>
      <c r="AC44" s="659"/>
      <c r="AE44" s="659" t="s">
        <v>550</v>
      </c>
      <c r="AF44" s="659"/>
    </row>
    <row r="45" spans="1:32" ht="13.5" customHeight="1">
      <c r="A45" s="184"/>
      <c r="B45" s="185"/>
      <c r="C45" s="185"/>
      <c r="D45" s="185"/>
      <c r="E45" s="185"/>
      <c r="F45" s="185"/>
      <c r="G45" s="185"/>
      <c r="H45" s="186"/>
      <c r="I45" s="187"/>
      <c r="J45" s="187"/>
      <c r="K45" s="187"/>
      <c r="L45" s="187"/>
      <c r="M45" s="187"/>
      <c r="N45" s="188"/>
      <c r="O45" s="190" t="s">
        <v>551</v>
      </c>
      <c r="P45" s="191"/>
      <c r="Q45" s="192" t="s">
        <v>552</v>
      </c>
      <c r="R45" s="193">
        <v>0.3</v>
      </c>
      <c r="S45" s="187"/>
      <c r="T45" s="187"/>
      <c r="U45" s="187" t="s">
        <v>553</v>
      </c>
      <c r="V45" s="194">
        <v>8.4000000000000005E-2</v>
      </c>
      <c r="W45" s="188" t="s">
        <v>554</v>
      </c>
      <c r="X45" s="660" t="s">
        <v>584</v>
      </c>
      <c r="Y45" s="661"/>
      <c r="Z45" s="662"/>
      <c r="AC45" s="189">
        <f>R45-R46</f>
        <v>3.999999999999998E-2</v>
      </c>
    </row>
    <row r="46" spans="1:32">
      <c r="A46" s="184"/>
      <c r="B46" s="185"/>
      <c r="C46" s="185"/>
      <c r="D46" s="185"/>
      <c r="E46" s="185"/>
      <c r="F46" s="185"/>
      <c r="G46" s="185"/>
      <c r="H46" s="195" t="s">
        <v>555</v>
      </c>
      <c r="I46" s="196">
        <f>IF(B48=0,"",B48)</f>
        <v>0.5</v>
      </c>
      <c r="J46" s="187" t="s">
        <v>556</v>
      </c>
      <c r="K46" s="187"/>
      <c r="L46" s="187"/>
      <c r="M46" s="187"/>
      <c r="N46" s="188"/>
      <c r="O46" s="190" t="s">
        <v>557</v>
      </c>
      <c r="P46" s="197">
        <v>0.3</v>
      </c>
      <c r="Q46" s="192" t="s">
        <v>558</v>
      </c>
      <c r="R46" s="193">
        <v>0.26</v>
      </c>
      <c r="S46" s="187"/>
      <c r="T46" s="187"/>
      <c r="U46" s="187"/>
      <c r="V46" s="198"/>
      <c r="W46" s="188"/>
      <c r="X46" s="660"/>
      <c r="Y46" s="661"/>
      <c r="Z46" s="662"/>
      <c r="AB46" s="189" t="s">
        <v>559</v>
      </c>
      <c r="AC46" s="189">
        <f>ROUND(AC45/2,3)</f>
        <v>0.02</v>
      </c>
    </row>
    <row r="47" spans="1:32">
      <c r="A47" s="184"/>
      <c r="B47" s="185"/>
      <c r="C47" s="185"/>
      <c r="D47" s="185"/>
      <c r="E47" s="185"/>
      <c r="F47" s="185"/>
      <c r="G47" s="185"/>
      <c r="H47" s="195"/>
      <c r="I47" s="199"/>
      <c r="J47" s="187"/>
      <c r="K47" s="187"/>
      <c r="L47" s="187"/>
      <c r="M47" s="187"/>
      <c r="N47" s="188"/>
      <c r="O47" s="186"/>
      <c r="P47" s="200"/>
      <c r="Q47" s="187"/>
      <c r="R47" s="187"/>
      <c r="S47" s="187"/>
      <c r="T47" s="187"/>
      <c r="U47" s="187" t="s">
        <v>560</v>
      </c>
      <c r="V47" s="194">
        <v>0.86199999999999999</v>
      </c>
      <c r="W47" s="188" t="s">
        <v>561</v>
      </c>
      <c r="X47" s="660"/>
      <c r="Y47" s="661"/>
      <c r="Z47" s="662"/>
      <c r="AB47" s="189" t="s">
        <v>562</v>
      </c>
      <c r="AC47" s="201">
        <f>ROUND((AC46^2+P46^2)^(1/2),3)</f>
        <v>0.30099999999999999</v>
      </c>
    </row>
    <row r="48" spans="1:32">
      <c r="A48" s="202" t="s">
        <v>585</v>
      </c>
      <c r="B48" s="203">
        <v>0.5</v>
      </c>
      <c r="C48" s="204"/>
      <c r="D48" s="203">
        <v>0.2</v>
      </c>
      <c r="E48" s="203">
        <v>0.1</v>
      </c>
      <c r="F48" s="203">
        <v>0.1</v>
      </c>
      <c r="G48" s="203">
        <v>0.1</v>
      </c>
      <c r="H48" s="195"/>
      <c r="I48" s="187"/>
      <c r="J48" s="187"/>
      <c r="K48" s="187"/>
      <c r="L48" s="187"/>
      <c r="M48" s="187"/>
      <c r="N48" s="188"/>
      <c r="O48" s="186" t="s">
        <v>563</v>
      </c>
      <c r="P48" s="205">
        <v>1.4E-2</v>
      </c>
      <c r="Q48" s="187"/>
      <c r="R48" s="187" t="s">
        <v>564</v>
      </c>
      <c r="S48" s="206">
        <f>IF($B$48=0,"",ROUND(1/P48,3))</f>
        <v>71.429000000000002</v>
      </c>
      <c r="T48" s="187"/>
      <c r="U48" s="187"/>
      <c r="V48" s="198"/>
      <c r="W48" s="188"/>
      <c r="X48" s="187"/>
      <c r="Y48" s="187"/>
      <c r="Z48" s="207"/>
      <c r="AB48" s="189" t="s">
        <v>565</v>
      </c>
      <c r="AC48" s="201">
        <f>AC47*2</f>
        <v>0.60199999999999998</v>
      </c>
    </row>
    <row r="49" spans="1:32">
      <c r="A49" s="184"/>
      <c r="B49" s="185"/>
      <c r="C49" s="185"/>
      <c r="D49" s="185"/>
      <c r="E49" s="185"/>
      <c r="F49" s="185"/>
      <c r="G49" s="185"/>
      <c r="H49" s="195" t="s">
        <v>566</v>
      </c>
      <c r="I49" s="206">
        <f>IF(B48=0,"",ROUND(($D$54*D48+E48*$E$54+F48*$F$54+G48*$G$54)/B48,3))</f>
        <v>0.69</v>
      </c>
      <c r="J49" s="187"/>
      <c r="K49" s="187"/>
      <c r="L49" s="187"/>
      <c r="M49" s="187"/>
      <c r="N49" s="188"/>
      <c r="O49" s="186"/>
      <c r="P49" s="187"/>
      <c r="Q49" s="187"/>
      <c r="R49" s="187"/>
      <c r="S49" s="187"/>
      <c r="T49" s="187"/>
      <c r="U49" s="187" t="s">
        <v>567</v>
      </c>
      <c r="V49" s="208">
        <f>IF(B48=0,"",ROUND(S48*S50*S52,4))</f>
        <v>2.1251000000000002</v>
      </c>
      <c r="W49" s="188" t="s">
        <v>568</v>
      </c>
      <c r="X49" s="187"/>
      <c r="Y49" s="187"/>
      <c r="Z49" s="207"/>
      <c r="AB49" s="189" t="s">
        <v>569</v>
      </c>
      <c r="AC49" s="209">
        <f>IF(B48=0,"",ROUND((R45+R46)*P46/2,3))</f>
        <v>8.4000000000000005E-2</v>
      </c>
      <c r="AE49" s="189" t="s">
        <v>569</v>
      </c>
      <c r="AF49" s="209">
        <f>ROUND((P44/2)^2*3.1415,3)</f>
        <v>0</v>
      </c>
    </row>
    <row r="50" spans="1:32">
      <c r="A50" s="184"/>
      <c r="B50" s="185"/>
      <c r="C50" s="185"/>
      <c r="D50" s="185"/>
      <c r="E50" s="185"/>
      <c r="F50" s="185"/>
      <c r="G50" s="185"/>
      <c r="H50" s="195"/>
      <c r="I50" s="187"/>
      <c r="J50" s="187"/>
      <c r="K50" s="187"/>
      <c r="L50" s="187"/>
      <c r="M50" s="187"/>
      <c r="N50" s="188"/>
      <c r="O50" s="186" t="s">
        <v>570</v>
      </c>
      <c r="P50" s="206">
        <f>IF(B48=0,"",ROUND(V45/V47,3))</f>
        <v>9.7000000000000003E-2</v>
      </c>
      <c r="Q50" s="187"/>
      <c r="R50" s="187" t="s">
        <v>571</v>
      </c>
      <c r="S50" s="206">
        <f>IF($B$48=0,"",ROUND(P50^(2/3),3))</f>
        <v>0.21099999999999999</v>
      </c>
      <c r="T50" s="187"/>
      <c r="U50" s="187"/>
      <c r="V50" s="187"/>
      <c r="W50" s="188"/>
      <c r="X50" s="187" t="s">
        <v>572</v>
      </c>
      <c r="Y50" s="187"/>
      <c r="Z50" s="207"/>
      <c r="AB50" s="189" t="s">
        <v>573</v>
      </c>
      <c r="AC50" s="209">
        <f>IF(B48=0,"",AC48+R46)</f>
        <v>0.86199999999999999</v>
      </c>
      <c r="AE50" s="189" t="s">
        <v>573</v>
      </c>
      <c r="AF50" s="209">
        <f>ROUND(P44*3.1415,3)</f>
        <v>0</v>
      </c>
    </row>
    <row r="51" spans="1:32">
      <c r="A51" s="184"/>
      <c r="B51" s="185"/>
      <c r="C51" s="185"/>
      <c r="D51" s="185"/>
      <c r="E51" s="185"/>
      <c r="F51" s="185"/>
      <c r="G51" s="185"/>
      <c r="H51" s="195" t="s">
        <v>574</v>
      </c>
      <c r="I51" s="210">
        <v>117.6</v>
      </c>
      <c r="J51" s="187" t="s">
        <v>575</v>
      </c>
      <c r="K51" s="187"/>
      <c r="L51" s="187"/>
      <c r="M51" s="187"/>
      <c r="N51" s="188"/>
      <c r="O51" s="186"/>
      <c r="P51" s="187"/>
      <c r="Q51" s="187"/>
      <c r="R51" s="187"/>
      <c r="S51" s="187"/>
      <c r="T51" s="187"/>
      <c r="U51" s="187" t="s">
        <v>576</v>
      </c>
      <c r="V51" s="208">
        <f>IF(B48=0,"",ROUND(V45*V49,4))</f>
        <v>0.17849999999999999</v>
      </c>
      <c r="W51" s="188" t="s">
        <v>577</v>
      </c>
      <c r="X51" s="187" t="s">
        <v>578</v>
      </c>
      <c r="Y51" s="211">
        <f>IF(B48=0,"",INT(V51*100/L52)/100)</f>
        <v>1.57</v>
      </c>
      <c r="Z51" s="207" t="s">
        <v>579</v>
      </c>
    </row>
    <row r="52" spans="1:32" ht="14.25" thickBot="1">
      <c r="A52" s="212"/>
      <c r="B52" s="213"/>
      <c r="C52" s="213"/>
      <c r="D52" s="213"/>
      <c r="E52" s="213"/>
      <c r="F52" s="213"/>
      <c r="G52" s="213"/>
      <c r="H52" s="214"/>
      <c r="I52" s="215"/>
      <c r="J52" s="215"/>
      <c r="K52" s="215" t="s">
        <v>580</v>
      </c>
      <c r="L52" s="216">
        <f>IF(B48=0,"",ROUND((1/360)*I49*I51*I46,3))</f>
        <v>0.113</v>
      </c>
      <c r="M52" s="215" t="s">
        <v>577</v>
      </c>
      <c r="N52" s="217"/>
      <c r="O52" s="218" t="s">
        <v>581</v>
      </c>
      <c r="P52" s="219">
        <v>2</v>
      </c>
      <c r="Q52" s="215" t="s">
        <v>582</v>
      </c>
      <c r="R52" s="215" t="s">
        <v>583</v>
      </c>
      <c r="S52" s="220">
        <f>IF($B$48=0,"",ROUND((P52/100)^(1/2),3))</f>
        <v>0.14099999999999999</v>
      </c>
      <c r="T52" s="215"/>
      <c r="U52" s="215"/>
      <c r="V52" s="221" t="str">
        <f>IF(L49=0,"",ROUND((1/360)*S49*S51*S46,2))</f>
        <v/>
      </c>
      <c r="W52" s="217"/>
      <c r="X52" s="215"/>
      <c r="Y52" s="215"/>
      <c r="Z52" s="222"/>
    </row>
    <row r="54" spans="1:32">
      <c r="D54" s="189">
        <v>0.55000000000000004</v>
      </c>
      <c r="E54" s="189">
        <v>0.65</v>
      </c>
      <c r="F54" s="189">
        <v>0.75</v>
      </c>
      <c r="G54" s="189">
        <v>0.95</v>
      </c>
    </row>
  </sheetData>
  <mergeCells count="26">
    <mergeCell ref="D4:G4"/>
    <mergeCell ref="H4:N5"/>
    <mergeCell ref="O4:W5"/>
    <mergeCell ref="X4:Z7"/>
    <mergeCell ref="H6:N7"/>
    <mergeCell ref="O6:W7"/>
    <mergeCell ref="X35:Z35"/>
    <mergeCell ref="AB35:AC35"/>
    <mergeCell ref="AE35:AF35"/>
    <mergeCell ref="X8:Z8"/>
    <mergeCell ref="AB8:AC8"/>
    <mergeCell ref="AE8:AF8"/>
    <mergeCell ref="X9:Z11"/>
    <mergeCell ref="X17:Z17"/>
    <mergeCell ref="AB17:AC17"/>
    <mergeCell ref="AE17:AF17"/>
    <mergeCell ref="X18:Z20"/>
    <mergeCell ref="X26:Z26"/>
    <mergeCell ref="AB26:AC26"/>
    <mergeCell ref="AE26:AF26"/>
    <mergeCell ref="X27:Z29"/>
    <mergeCell ref="X36:Z38"/>
    <mergeCell ref="X44:Z44"/>
    <mergeCell ref="AB44:AC44"/>
    <mergeCell ref="AE44:AF44"/>
    <mergeCell ref="X45:Z47"/>
  </mergeCells>
  <phoneticPr fontId="9"/>
  <printOptions horizontalCentered="1"/>
  <pageMargins left="0.39370078740157483" right="0.39370078740157483" top="0.78740157480314965" bottom="0.59055118110236227" header="0" footer="0"/>
  <pageSetup paperSize="9" scale="73" orientation="landscape" errors="blank" r:id="rId1"/>
  <headerFooter alignWithMargins="0"/>
  <colBreaks count="1" manualBreakCount="1">
    <brk id="26" max="1048575" man="1"/>
  </col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view="pageBreakPreview" zoomScale="85" zoomScaleNormal="85" zoomScaleSheetLayoutView="85" workbookViewId="0">
      <pane xSplit="2" ySplit="7" topLeftCell="C8" activePane="bottomRight" state="frozen"/>
      <selection activeCell="M27" sqref="M27"/>
      <selection pane="topRight" activeCell="M27" sqref="M27"/>
      <selection pane="bottomLeft" activeCell="M27" sqref="M27"/>
      <selection pane="bottomRight" activeCell="AA13" sqref="AA13"/>
    </sheetView>
  </sheetViews>
  <sheetFormatPr defaultRowHeight="13.5"/>
  <cols>
    <col min="1" max="2" width="7.625" style="189" customWidth="1"/>
    <col min="3" max="7" width="7.125" style="189" customWidth="1"/>
    <col min="8" max="8" width="8.625" style="189" customWidth="1"/>
    <col min="9" max="10" width="7.625" style="189" customWidth="1"/>
    <col min="11" max="11" width="8.625" style="189" customWidth="1"/>
    <col min="12" max="13" width="7.625" style="189" customWidth="1"/>
    <col min="14" max="14" width="8.625" style="189" customWidth="1"/>
    <col min="15" max="16" width="7.625" style="189" customWidth="1"/>
    <col min="17" max="17" width="8.625" style="189" customWidth="1"/>
    <col min="18" max="19" width="7.625" style="189" customWidth="1"/>
    <col min="20" max="20" width="8.625" style="189" customWidth="1"/>
    <col min="21" max="21" width="7.625" style="189" customWidth="1"/>
    <col min="22" max="22" width="8.625" style="189" customWidth="1"/>
    <col min="23" max="16384" width="9" style="189"/>
  </cols>
  <sheetData>
    <row r="1" spans="1:22" s="138" customFormat="1">
      <c r="A1" s="223" t="s">
        <v>586</v>
      </c>
      <c r="B1" s="223"/>
    </row>
    <row r="2" spans="1:22" s="138" customFormat="1"/>
    <row r="3" spans="1:22" s="138" customFormat="1" ht="26.1" customHeight="1">
      <c r="A3" s="697" t="s">
        <v>587</v>
      </c>
      <c r="B3" s="698"/>
      <c r="C3" s="698"/>
      <c r="D3" s="698"/>
      <c r="E3" s="698"/>
      <c r="F3" s="698"/>
      <c r="G3" s="698"/>
      <c r="H3" s="698"/>
      <c r="I3" s="698"/>
      <c r="J3" s="698"/>
      <c r="K3" s="698"/>
      <c r="L3" s="698"/>
      <c r="M3" s="698"/>
      <c r="N3" s="698"/>
      <c r="O3" s="698"/>
      <c r="P3" s="698"/>
      <c r="Q3" s="698"/>
      <c r="R3" s="698"/>
      <c r="S3" s="698"/>
      <c r="T3" s="698"/>
      <c r="U3" s="698"/>
      <c r="V3" s="699"/>
    </row>
    <row r="4" spans="1:22" s="138" customFormat="1" ht="24" customHeight="1">
      <c r="A4" s="700" t="s">
        <v>588</v>
      </c>
      <c r="B4" s="695" t="s">
        <v>589</v>
      </c>
      <c r="C4" s="695" t="s">
        <v>590</v>
      </c>
      <c r="D4" s="695"/>
      <c r="E4" s="695"/>
      <c r="F4" s="695"/>
      <c r="G4" s="695"/>
      <c r="H4" s="701" t="s">
        <v>591</v>
      </c>
      <c r="I4" s="702"/>
      <c r="J4" s="702"/>
      <c r="K4" s="702"/>
      <c r="L4" s="702"/>
      <c r="M4" s="702"/>
      <c r="N4" s="702"/>
      <c r="O4" s="702"/>
      <c r="P4" s="702"/>
      <c r="Q4" s="703"/>
      <c r="R4" s="704"/>
      <c r="S4" s="704"/>
      <c r="T4" s="704"/>
      <c r="U4" s="696" t="s">
        <v>572</v>
      </c>
      <c r="V4" s="696" t="s">
        <v>592</v>
      </c>
    </row>
    <row r="5" spans="1:22" s="138" customFormat="1" ht="24" customHeight="1">
      <c r="A5" s="700"/>
      <c r="B5" s="695"/>
      <c r="C5" s="700" t="s">
        <v>593</v>
      </c>
      <c r="D5" s="695" t="s">
        <v>594</v>
      </c>
      <c r="E5" s="695"/>
      <c r="F5" s="695"/>
      <c r="G5" s="695"/>
      <c r="H5" s="695" t="s">
        <v>195</v>
      </c>
      <c r="I5" s="695"/>
      <c r="J5" s="695"/>
      <c r="K5" s="695" t="s">
        <v>595</v>
      </c>
      <c r="L5" s="695"/>
      <c r="M5" s="695"/>
      <c r="N5" s="695" t="s">
        <v>596</v>
      </c>
      <c r="O5" s="695"/>
      <c r="P5" s="695"/>
      <c r="Q5" s="695" t="s">
        <v>4</v>
      </c>
      <c r="R5" s="695" t="s">
        <v>597</v>
      </c>
      <c r="S5" s="140" t="s">
        <v>598</v>
      </c>
      <c r="T5" s="695" t="s">
        <v>599</v>
      </c>
      <c r="U5" s="705"/>
      <c r="V5" s="705"/>
    </row>
    <row r="6" spans="1:22" s="138" customFormat="1" ht="26.1" customHeight="1">
      <c r="A6" s="700"/>
      <c r="B6" s="695"/>
      <c r="C6" s="707"/>
      <c r="D6" s="224" t="s">
        <v>600</v>
      </c>
      <c r="E6" s="224" t="s">
        <v>601</v>
      </c>
      <c r="F6" s="224" t="s">
        <v>602</v>
      </c>
      <c r="G6" s="224" t="s">
        <v>603</v>
      </c>
      <c r="H6" s="225" t="s">
        <v>604</v>
      </c>
      <c r="I6" s="226" t="s">
        <v>605</v>
      </c>
      <c r="J6" s="226" t="s">
        <v>606</v>
      </c>
      <c r="K6" s="225" t="s">
        <v>604</v>
      </c>
      <c r="L6" s="226" t="s">
        <v>605</v>
      </c>
      <c r="M6" s="226" t="s">
        <v>606</v>
      </c>
      <c r="N6" s="225" t="s">
        <v>604</v>
      </c>
      <c r="O6" s="226" t="s">
        <v>605</v>
      </c>
      <c r="P6" s="226" t="s">
        <v>606</v>
      </c>
      <c r="Q6" s="696"/>
      <c r="R6" s="695"/>
      <c r="S6" s="227" t="s">
        <v>607</v>
      </c>
      <c r="T6" s="696"/>
      <c r="U6" s="705"/>
      <c r="V6" s="705"/>
    </row>
    <row r="7" spans="1:22" s="138" customFormat="1" ht="24" customHeight="1">
      <c r="A7" s="700"/>
      <c r="B7" s="695"/>
      <c r="C7" s="146" t="s">
        <v>542</v>
      </c>
      <c r="D7" s="146" t="s">
        <v>542</v>
      </c>
      <c r="E7" s="146" t="s">
        <v>542</v>
      </c>
      <c r="F7" s="146" t="s">
        <v>542</v>
      </c>
      <c r="G7" s="146" t="s">
        <v>542</v>
      </c>
      <c r="H7" s="228" t="s">
        <v>608</v>
      </c>
      <c r="I7" s="228" t="s">
        <v>609</v>
      </c>
      <c r="J7" s="228" t="s">
        <v>610</v>
      </c>
      <c r="K7" s="228" t="s">
        <v>608</v>
      </c>
      <c r="L7" s="228" t="s">
        <v>609</v>
      </c>
      <c r="M7" s="228" t="s">
        <v>610</v>
      </c>
      <c r="N7" s="228" t="s">
        <v>608</v>
      </c>
      <c r="O7" s="228" t="s">
        <v>609</v>
      </c>
      <c r="P7" s="228" t="s">
        <v>610</v>
      </c>
      <c r="Q7" s="228" t="s">
        <v>610</v>
      </c>
      <c r="R7" s="695"/>
      <c r="S7" s="228" t="s">
        <v>611</v>
      </c>
      <c r="T7" s="228" t="s">
        <v>610</v>
      </c>
      <c r="U7" s="706"/>
      <c r="V7" s="706"/>
    </row>
    <row r="8" spans="1:22" s="138" customFormat="1" ht="21.95" customHeight="1">
      <c r="A8" s="679"/>
      <c r="B8" s="229"/>
      <c r="C8" s="230"/>
      <c r="D8" s="230"/>
      <c r="E8" s="230"/>
      <c r="F8" s="230"/>
      <c r="G8" s="230"/>
      <c r="H8" s="231"/>
      <c r="I8" s="232"/>
      <c r="J8" s="232"/>
      <c r="K8" s="231"/>
      <c r="L8" s="231"/>
      <c r="M8" s="232"/>
      <c r="N8" s="231"/>
      <c r="O8" s="231"/>
      <c r="P8" s="232"/>
      <c r="Q8" s="232"/>
      <c r="R8" s="233"/>
      <c r="S8" s="233"/>
      <c r="T8" s="232"/>
      <c r="U8" s="230"/>
      <c r="V8" s="681"/>
    </row>
    <row r="9" spans="1:22" s="138" customFormat="1" ht="21.95" customHeight="1">
      <c r="A9" s="679"/>
      <c r="B9" s="234"/>
      <c r="C9" s="235"/>
      <c r="D9" s="235"/>
      <c r="E9" s="235"/>
      <c r="F9" s="235"/>
      <c r="G9" s="235"/>
      <c r="H9" s="236"/>
      <c r="I9" s="237"/>
      <c r="J9" s="237"/>
      <c r="K9" s="236"/>
      <c r="L9" s="236"/>
      <c r="M9" s="237"/>
      <c r="N9" s="236"/>
      <c r="O9" s="236"/>
      <c r="P9" s="237"/>
      <c r="Q9" s="237"/>
      <c r="R9" s="238"/>
      <c r="S9" s="238"/>
      <c r="T9" s="237"/>
      <c r="U9" s="235"/>
      <c r="V9" s="682"/>
    </row>
    <row r="10" spans="1:22" s="138" customFormat="1" ht="21.95" customHeight="1">
      <c r="A10" s="679"/>
      <c r="B10" s="683"/>
      <c r="C10" s="239"/>
      <c r="D10" s="239"/>
      <c r="E10" s="239"/>
      <c r="F10" s="239"/>
      <c r="G10" s="239"/>
      <c r="H10" s="240"/>
      <c r="I10" s="241"/>
      <c r="J10" s="241"/>
      <c r="K10" s="240"/>
      <c r="L10" s="240"/>
      <c r="M10" s="241"/>
      <c r="N10" s="240"/>
      <c r="O10" s="240"/>
      <c r="P10" s="241"/>
      <c r="Q10" s="241"/>
      <c r="R10" s="242"/>
      <c r="S10" s="242"/>
      <c r="T10" s="241"/>
      <c r="U10" s="239"/>
      <c r="V10" s="681"/>
    </row>
    <row r="11" spans="1:22" s="138" customFormat="1" ht="21.95" customHeight="1">
      <c r="A11" s="679"/>
      <c r="B11" s="694"/>
      <c r="C11" s="235"/>
      <c r="D11" s="235"/>
      <c r="E11" s="235"/>
      <c r="F11" s="235"/>
      <c r="G11" s="235"/>
      <c r="H11" s="236"/>
      <c r="I11" s="237"/>
      <c r="J11" s="237"/>
      <c r="K11" s="236"/>
      <c r="L11" s="236"/>
      <c r="M11" s="237"/>
      <c r="N11" s="236"/>
      <c r="O11" s="236"/>
      <c r="P11" s="237"/>
      <c r="Q11" s="237"/>
      <c r="R11" s="238"/>
      <c r="S11" s="238"/>
      <c r="T11" s="237"/>
      <c r="U11" s="235"/>
      <c r="V11" s="682"/>
    </row>
    <row r="12" spans="1:22" s="138" customFormat="1" ht="21.95" customHeight="1">
      <c r="A12" s="679"/>
      <c r="B12" s="229"/>
      <c r="C12" s="230"/>
      <c r="D12" s="230"/>
      <c r="E12" s="230"/>
      <c r="F12" s="230"/>
      <c r="G12" s="230"/>
      <c r="H12" s="231"/>
      <c r="I12" s="232"/>
      <c r="J12" s="232"/>
      <c r="K12" s="231"/>
      <c r="L12" s="231"/>
      <c r="M12" s="232"/>
      <c r="N12" s="231"/>
      <c r="O12" s="231"/>
      <c r="P12" s="232"/>
      <c r="Q12" s="232"/>
      <c r="R12" s="233"/>
      <c r="S12" s="233"/>
      <c r="T12" s="232"/>
      <c r="U12" s="230"/>
      <c r="V12" s="681"/>
    </row>
    <row r="13" spans="1:22" s="138" customFormat="1" ht="21.95" customHeight="1">
      <c r="A13" s="679"/>
      <c r="B13" s="234"/>
      <c r="C13" s="235"/>
      <c r="D13" s="235"/>
      <c r="E13" s="235"/>
      <c r="F13" s="235"/>
      <c r="G13" s="235"/>
      <c r="H13" s="236"/>
      <c r="I13" s="237"/>
      <c r="J13" s="237"/>
      <c r="K13" s="236"/>
      <c r="L13" s="236"/>
      <c r="M13" s="237"/>
      <c r="N13" s="236"/>
      <c r="O13" s="236"/>
      <c r="P13" s="237"/>
      <c r="Q13" s="237"/>
      <c r="R13" s="238"/>
      <c r="S13" s="238"/>
      <c r="T13" s="237"/>
      <c r="U13" s="235"/>
      <c r="V13" s="682"/>
    </row>
    <row r="14" spans="1:22" s="138" customFormat="1" ht="21.95" customHeight="1">
      <c r="A14" s="679"/>
      <c r="B14" s="683"/>
      <c r="C14" s="239"/>
      <c r="D14" s="239"/>
      <c r="E14" s="239"/>
      <c r="F14" s="239"/>
      <c r="G14" s="239"/>
      <c r="H14" s="240"/>
      <c r="I14" s="241"/>
      <c r="J14" s="241"/>
      <c r="K14" s="240"/>
      <c r="L14" s="240"/>
      <c r="M14" s="241"/>
      <c r="N14" s="240"/>
      <c r="O14" s="240"/>
      <c r="P14" s="241"/>
      <c r="Q14" s="241"/>
      <c r="R14" s="242"/>
      <c r="S14" s="242"/>
      <c r="T14" s="241"/>
      <c r="U14" s="239"/>
      <c r="V14" s="681"/>
    </row>
    <row r="15" spans="1:22" s="138" customFormat="1" ht="21.95" customHeight="1">
      <c r="A15" s="679"/>
      <c r="B15" s="694"/>
      <c r="C15" s="235"/>
      <c r="D15" s="235"/>
      <c r="E15" s="235"/>
      <c r="F15" s="235"/>
      <c r="G15" s="235"/>
      <c r="H15" s="236"/>
      <c r="I15" s="237"/>
      <c r="J15" s="237"/>
      <c r="K15" s="236"/>
      <c r="L15" s="236"/>
      <c r="M15" s="237"/>
      <c r="N15" s="236"/>
      <c r="O15" s="236"/>
      <c r="P15" s="237"/>
      <c r="Q15" s="237"/>
      <c r="R15" s="238"/>
      <c r="S15" s="238"/>
      <c r="T15" s="237"/>
      <c r="U15" s="235"/>
      <c r="V15" s="682"/>
    </row>
    <row r="16" spans="1:22" s="138" customFormat="1" ht="21.95" customHeight="1">
      <c r="A16" s="679"/>
      <c r="B16" s="229"/>
      <c r="C16" s="230"/>
      <c r="D16" s="230"/>
      <c r="E16" s="230"/>
      <c r="F16" s="230"/>
      <c r="G16" s="230"/>
      <c r="H16" s="231"/>
      <c r="I16" s="232"/>
      <c r="J16" s="232"/>
      <c r="K16" s="231"/>
      <c r="L16" s="231"/>
      <c r="M16" s="232"/>
      <c r="N16" s="231"/>
      <c r="O16" s="231"/>
      <c r="P16" s="232"/>
      <c r="Q16" s="232"/>
      <c r="R16" s="233"/>
      <c r="S16" s="233"/>
      <c r="T16" s="232"/>
      <c r="U16" s="230"/>
      <c r="V16" s="681"/>
    </row>
    <row r="17" spans="1:22" s="138" customFormat="1" ht="21.95" customHeight="1">
      <c r="A17" s="679"/>
      <c r="B17" s="234"/>
      <c r="C17" s="235"/>
      <c r="D17" s="235"/>
      <c r="E17" s="235"/>
      <c r="F17" s="235"/>
      <c r="G17" s="235"/>
      <c r="H17" s="236"/>
      <c r="I17" s="237"/>
      <c r="J17" s="237"/>
      <c r="K17" s="236"/>
      <c r="L17" s="236"/>
      <c r="M17" s="237"/>
      <c r="N17" s="236"/>
      <c r="O17" s="236"/>
      <c r="P17" s="237"/>
      <c r="Q17" s="237"/>
      <c r="R17" s="238"/>
      <c r="S17" s="238"/>
      <c r="T17" s="237"/>
      <c r="U17" s="235"/>
      <c r="V17" s="682"/>
    </row>
    <row r="18" spans="1:22" s="138" customFormat="1" ht="21.95" customHeight="1">
      <c r="A18" s="679"/>
      <c r="B18" s="683"/>
      <c r="C18" s="239"/>
      <c r="D18" s="239"/>
      <c r="E18" s="239"/>
      <c r="F18" s="239"/>
      <c r="G18" s="239"/>
      <c r="H18" s="240"/>
      <c r="I18" s="241"/>
      <c r="J18" s="241"/>
      <c r="K18" s="240"/>
      <c r="L18" s="240"/>
      <c r="M18" s="241"/>
      <c r="N18" s="240"/>
      <c r="O18" s="240"/>
      <c r="P18" s="241"/>
      <c r="Q18" s="241"/>
      <c r="R18" s="242"/>
      <c r="S18" s="242"/>
      <c r="T18" s="241"/>
      <c r="U18" s="239"/>
      <c r="V18" s="681"/>
    </row>
    <row r="19" spans="1:22" s="138" customFormat="1" ht="21.95" customHeight="1">
      <c r="A19" s="679"/>
      <c r="B19" s="694"/>
      <c r="C19" s="235"/>
      <c r="D19" s="235"/>
      <c r="E19" s="235"/>
      <c r="F19" s="235"/>
      <c r="G19" s="235"/>
      <c r="H19" s="236"/>
      <c r="I19" s="237"/>
      <c r="J19" s="237"/>
      <c r="K19" s="236"/>
      <c r="L19" s="236"/>
      <c r="M19" s="237"/>
      <c r="N19" s="236"/>
      <c r="O19" s="236"/>
      <c r="P19" s="237"/>
      <c r="Q19" s="237"/>
      <c r="R19" s="238"/>
      <c r="S19" s="238"/>
      <c r="T19" s="237"/>
      <c r="U19" s="235"/>
      <c r="V19" s="682"/>
    </row>
    <row r="20" spans="1:22" s="138" customFormat="1" ht="21.95" customHeight="1">
      <c r="A20" s="679"/>
      <c r="B20" s="229"/>
      <c r="C20" s="230"/>
      <c r="D20" s="230"/>
      <c r="E20" s="230"/>
      <c r="F20" s="230"/>
      <c r="G20" s="230"/>
      <c r="H20" s="231"/>
      <c r="I20" s="232"/>
      <c r="J20" s="232"/>
      <c r="K20" s="231"/>
      <c r="L20" s="231"/>
      <c r="M20" s="232"/>
      <c r="N20" s="231"/>
      <c r="O20" s="231"/>
      <c r="P20" s="232"/>
      <c r="Q20" s="232"/>
      <c r="R20" s="233"/>
      <c r="S20" s="233"/>
      <c r="T20" s="232"/>
      <c r="U20" s="230"/>
      <c r="V20" s="681"/>
    </row>
    <row r="21" spans="1:22" s="138" customFormat="1" ht="21.95" customHeight="1">
      <c r="A21" s="679"/>
      <c r="B21" s="234"/>
      <c r="C21" s="235"/>
      <c r="D21" s="235"/>
      <c r="E21" s="235"/>
      <c r="F21" s="235"/>
      <c r="G21" s="235"/>
      <c r="H21" s="236"/>
      <c r="I21" s="237"/>
      <c r="J21" s="237"/>
      <c r="K21" s="236"/>
      <c r="L21" s="236"/>
      <c r="M21" s="237"/>
      <c r="N21" s="236"/>
      <c r="O21" s="236"/>
      <c r="P21" s="237"/>
      <c r="Q21" s="237"/>
      <c r="R21" s="238"/>
      <c r="S21" s="238"/>
      <c r="T21" s="237"/>
      <c r="U21" s="235"/>
      <c r="V21" s="682"/>
    </row>
    <row r="22" spans="1:22" s="138" customFormat="1" ht="21.95" customHeight="1">
      <c r="A22" s="679"/>
      <c r="B22" s="683"/>
      <c r="C22" s="239"/>
      <c r="D22" s="239"/>
      <c r="E22" s="239"/>
      <c r="F22" s="239"/>
      <c r="G22" s="239"/>
      <c r="H22" s="240"/>
      <c r="I22" s="241"/>
      <c r="J22" s="241"/>
      <c r="K22" s="240"/>
      <c r="L22" s="240"/>
      <c r="M22" s="241"/>
      <c r="N22" s="240"/>
      <c r="O22" s="240"/>
      <c r="P22" s="241"/>
      <c r="Q22" s="241"/>
      <c r="R22" s="242"/>
      <c r="S22" s="242"/>
      <c r="T22" s="241"/>
      <c r="U22" s="239"/>
      <c r="V22" s="681"/>
    </row>
    <row r="23" spans="1:22" s="138" customFormat="1" ht="21.95" customHeight="1">
      <c r="A23" s="679"/>
      <c r="B23" s="694"/>
      <c r="C23" s="235"/>
      <c r="D23" s="235"/>
      <c r="E23" s="235"/>
      <c r="F23" s="235"/>
      <c r="G23" s="235"/>
      <c r="H23" s="236"/>
      <c r="I23" s="237"/>
      <c r="J23" s="237"/>
      <c r="K23" s="236"/>
      <c r="L23" s="236"/>
      <c r="M23" s="237"/>
      <c r="N23" s="236"/>
      <c r="O23" s="236"/>
      <c r="P23" s="237"/>
      <c r="Q23" s="237"/>
      <c r="R23" s="238"/>
      <c r="S23" s="238"/>
      <c r="T23" s="237"/>
      <c r="U23" s="235"/>
      <c r="V23" s="682"/>
    </row>
    <row r="24" spans="1:22" s="138" customFormat="1" ht="21.95" customHeight="1">
      <c r="A24" s="679"/>
      <c r="B24" s="229"/>
      <c r="C24" s="230"/>
      <c r="D24" s="230"/>
      <c r="E24" s="230"/>
      <c r="F24" s="230"/>
      <c r="G24" s="230"/>
      <c r="H24" s="231"/>
      <c r="I24" s="232"/>
      <c r="J24" s="232"/>
      <c r="K24" s="231"/>
      <c r="L24" s="231"/>
      <c r="M24" s="232"/>
      <c r="N24" s="231"/>
      <c r="O24" s="231"/>
      <c r="P24" s="232"/>
      <c r="Q24" s="232"/>
      <c r="R24" s="233"/>
      <c r="S24" s="233"/>
      <c r="T24" s="232"/>
      <c r="U24" s="230"/>
      <c r="V24" s="681"/>
    </row>
    <row r="25" spans="1:22" s="138" customFormat="1" ht="21.95" customHeight="1">
      <c r="A25" s="679"/>
      <c r="B25" s="234"/>
      <c r="C25" s="235"/>
      <c r="D25" s="235"/>
      <c r="E25" s="235"/>
      <c r="F25" s="235"/>
      <c r="G25" s="235"/>
      <c r="H25" s="236"/>
      <c r="I25" s="237"/>
      <c r="J25" s="237"/>
      <c r="K25" s="236"/>
      <c r="L25" s="236"/>
      <c r="M25" s="237"/>
      <c r="N25" s="236"/>
      <c r="O25" s="236"/>
      <c r="P25" s="237"/>
      <c r="Q25" s="237"/>
      <c r="R25" s="238"/>
      <c r="S25" s="238"/>
      <c r="T25" s="237"/>
      <c r="U25" s="235"/>
      <c r="V25" s="682"/>
    </row>
    <row r="26" spans="1:22" s="138" customFormat="1" ht="21.95" customHeight="1">
      <c r="A26" s="679"/>
      <c r="B26" s="683"/>
      <c r="C26" s="239"/>
      <c r="D26" s="239"/>
      <c r="E26" s="239"/>
      <c r="F26" s="239"/>
      <c r="G26" s="239"/>
      <c r="H26" s="240"/>
      <c r="I26" s="241"/>
      <c r="J26" s="241"/>
      <c r="K26" s="240"/>
      <c r="L26" s="240"/>
      <c r="M26" s="241"/>
      <c r="N26" s="240"/>
      <c r="O26" s="240"/>
      <c r="P26" s="241"/>
      <c r="Q26" s="241"/>
      <c r="R26" s="242"/>
      <c r="S26" s="242"/>
      <c r="T26" s="241"/>
      <c r="U26" s="239"/>
      <c r="V26" s="681"/>
    </row>
    <row r="27" spans="1:22" s="138" customFormat="1" ht="21.95" customHeight="1" thickBot="1">
      <c r="A27" s="680"/>
      <c r="B27" s="684"/>
      <c r="C27" s="262"/>
      <c r="D27" s="262"/>
      <c r="E27" s="262"/>
      <c r="F27" s="262"/>
      <c r="G27" s="262"/>
      <c r="H27" s="263"/>
      <c r="I27" s="264"/>
      <c r="J27" s="264"/>
      <c r="K27" s="263"/>
      <c r="L27" s="263"/>
      <c r="M27" s="264"/>
      <c r="N27" s="263"/>
      <c r="O27" s="263"/>
      <c r="P27" s="264"/>
      <c r="Q27" s="264"/>
      <c r="R27" s="265"/>
      <c r="S27" s="265"/>
      <c r="T27" s="264"/>
      <c r="U27" s="262"/>
      <c r="V27" s="685"/>
    </row>
    <row r="28" spans="1:22" ht="21.95" customHeight="1">
      <c r="A28" s="686" t="s">
        <v>585</v>
      </c>
      <c r="B28" s="266" t="s">
        <v>612</v>
      </c>
      <c r="C28" s="267">
        <v>8.48</v>
      </c>
      <c r="D28" s="267">
        <v>4.33</v>
      </c>
      <c r="E28" s="267"/>
      <c r="F28" s="267"/>
      <c r="G28" s="267">
        <v>4.1500000000000004</v>
      </c>
      <c r="H28" s="268">
        <v>300</v>
      </c>
      <c r="I28" s="269">
        <v>0.5</v>
      </c>
      <c r="J28" s="269">
        <f>ROUND(D28*H28,1)</f>
        <v>1299</v>
      </c>
      <c r="K28" s="268"/>
      <c r="L28" s="268"/>
      <c r="M28" s="269">
        <f>ROUND(F28*K28,1)</f>
        <v>0</v>
      </c>
      <c r="N28" s="268">
        <v>1</v>
      </c>
      <c r="O28" s="268">
        <v>0.5</v>
      </c>
      <c r="P28" s="269">
        <f>ROUND(G28*N28,1)</f>
        <v>4.2</v>
      </c>
      <c r="Q28" s="269">
        <f>ROUND(I28*J28+L28*M28+O28*P28,1)</f>
        <v>651.6</v>
      </c>
      <c r="R28" s="270" t="s">
        <v>613</v>
      </c>
      <c r="S28" s="270" t="s">
        <v>614</v>
      </c>
      <c r="T28" s="269">
        <v>857.2</v>
      </c>
      <c r="U28" s="267">
        <f>ROUND(T28/Q28,2)</f>
        <v>1.32</v>
      </c>
      <c r="V28" s="689" t="s">
        <v>615</v>
      </c>
    </row>
    <row r="29" spans="1:22" ht="21.95" customHeight="1">
      <c r="A29" s="687"/>
      <c r="B29" s="234" t="s">
        <v>616</v>
      </c>
      <c r="C29" s="235"/>
      <c r="D29" s="235"/>
      <c r="E29" s="235"/>
      <c r="F29" s="235"/>
      <c r="G29" s="235"/>
      <c r="H29" s="236"/>
      <c r="I29" s="237"/>
      <c r="J29" s="237">
        <f t="shared" ref="J29:J31" si="0">ROUND(D29*H29,1)</f>
        <v>0</v>
      </c>
      <c r="K29" s="236"/>
      <c r="L29" s="236"/>
      <c r="M29" s="237"/>
      <c r="N29" s="236"/>
      <c r="O29" s="236"/>
      <c r="P29" s="237"/>
      <c r="Q29" s="237"/>
      <c r="R29" s="238"/>
      <c r="S29" s="243" t="s">
        <v>617</v>
      </c>
      <c r="T29" s="237"/>
      <c r="U29" s="235"/>
      <c r="V29" s="690"/>
    </row>
    <row r="30" spans="1:22" ht="21.95" customHeight="1">
      <c r="A30" s="687"/>
      <c r="B30" s="683" t="s">
        <v>618</v>
      </c>
      <c r="C30" s="244">
        <v>8.48</v>
      </c>
      <c r="D30" s="244">
        <v>4.33</v>
      </c>
      <c r="E30" s="244"/>
      <c r="F30" s="244"/>
      <c r="G30" s="244">
        <v>4.1500000000000004</v>
      </c>
      <c r="H30" s="245">
        <v>15</v>
      </c>
      <c r="I30" s="246">
        <v>0.5</v>
      </c>
      <c r="J30" s="246">
        <f t="shared" si="0"/>
        <v>65</v>
      </c>
      <c r="K30" s="245"/>
      <c r="L30" s="245"/>
      <c r="M30" s="246">
        <f t="shared" ref="M30:M31" si="1">ROUND(F30*K30,1)</f>
        <v>0</v>
      </c>
      <c r="N30" s="245">
        <v>1</v>
      </c>
      <c r="O30" s="245">
        <v>0.5</v>
      </c>
      <c r="P30" s="246">
        <f t="shared" ref="P30:P31" si="2">ROUND(G30*N30,1)</f>
        <v>4.2</v>
      </c>
      <c r="Q30" s="246">
        <f t="shared" ref="Q30:Q31" si="3">ROUND(I30*J30+L30*M30+O30*P30,1)</f>
        <v>34.6</v>
      </c>
      <c r="R30" s="247"/>
      <c r="S30" s="247"/>
      <c r="T30" s="246">
        <v>857.2</v>
      </c>
      <c r="U30" s="244">
        <f t="shared" ref="U30:U31" si="4">ROUND(T30/Q30,2)</f>
        <v>24.77</v>
      </c>
      <c r="V30" s="692" t="s">
        <v>619</v>
      </c>
    </row>
    <row r="31" spans="1:22" ht="21.95" customHeight="1" thickBot="1">
      <c r="A31" s="688"/>
      <c r="B31" s="691"/>
      <c r="C31" s="248">
        <v>1.61</v>
      </c>
      <c r="D31" s="248">
        <v>1.61</v>
      </c>
      <c r="E31" s="248"/>
      <c r="F31" s="248"/>
      <c r="G31" s="248"/>
      <c r="H31" s="249">
        <v>200</v>
      </c>
      <c r="I31" s="250">
        <v>1</v>
      </c>
      <c r="J31" s="250">
        <f t="shared" si="0"/>
        <v>322</v>
      </c>
      <c r="K31" s="249"/>
      <c r="L31" s="249"/>
      <c r="M31" s="250">
        <f t="shared" si="1"/>
        <v>0</v>
      </c>
      <c r="N31" s="249">
        <v>1</v>
      </c>
      <c r="O31" s="249">
        <v>1</v>
      </c>
      <c r="P31" s="250">
        <f t="shared" si="2"/>
        <v>0</v>
      </c>
      <c r="Q31" s="250">
        <f t="shared" si="3"/>
        <v>322</v>
      </c>
      <c r="R31" s="251" t="s">
        <v>613</v>
      </c>
      <c r="S31" s="251" t="s">
        <v>620</v>
      </c>
      <c r="T31" s="250">
        <v>396</v>
      </c>
      <c r="U31" s="248">
        <f t="shared" si="4"/>
        <v>1.23</v>
      </c>
      <c r="V31" s="693"/>
    </row>
    <row r="32" spans="1:2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40">
    <mergeCell ref="T5:T6"/>
    <mergeCell ref="A3:V3"/>
    <mergeCell ref="A4:A7"/>
    <mergeCell ref="B4:B7"/>
    <mergeCell ref="C4:G4"/>
    <mergeCell ref="H4:Q4"/>
    <mergeCell ref="R4:T4"/>
    <mergeCell ref="U4:U7"/>
    <mergeCell ref="V4:V7"/>
    <mergeCell ref="C5:C6"/>
    <mergeCell ref="D5:G5"/>
    <mergeCell ref="H5:J5"/>
    <mergeCell ref="K5:M5"/>
    <mergeCell ref="N5:P5"/>
    <mergeCell ref="Q5:Q6"/>
    <mergeCell ref="R5:R7"/>
    <mergeCell ref="A8:A11"/>
    <mergeCell ref="V8:V9"/>
    <mergeCell ref="B10:B11"/>
    <mergeCell ref="V10:V11"/>
    <mergeCell ref="A12:A15"/>
    <mergeCell ref="V12:V13"/>
    <mergeCell ref="B14:B15"/>
    <mergeCell ref="V14:V15"/>
    <mergeCell ref="A16:A19"/>
    <mergeCell ref="V16:V17"/>
    <mergeCell ref="B18:B19"/>
    <mergeCell ref="V18:V19"/>
    <mergeCell ref="A20:A23"/>
    <mergeCell ref="V20:V21"/>
    <mergeCell ref="B22:B23"/>
    <mergeCell ref="V22:V23"/>
    <mergeCell ref="A24:A27"/>
    <mergeCell ref="V24:V25"/>
    <mergeCell ref="B26:B27"/>
    <mergeCell ref="V26:V27"/>
    <mergeCell ref="A28:A31"/>
    <mergeCell ref="V28:V29"/>
    <mergeCell ref="B30:B31"/>
    <mergeCell ref="V30:V31"/>
  </mergeCells>
  <phoneticPr fontId="9"/>
  <printOptions horizontalCentered="1"/>
  <pageMargins left="0.39370078740157483" right="0.39370078740157483" top="0.78740157480314965" bottom="0.59055118110236227" header="0.51181102362204722" footer="0.51181102362204722"/>
  <pageSetup paperSize="9" scale="7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M37" sqref="M37"/>
    </sheetView>
  </sheetViews>
  <sheetFormatPr defaultRowHeight="13.5"/>
  <sheetData/>
  <phoneticPr fontId="9"/>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50"/>
  <sheetViews>
    <sheetView showZeros="0" view="pageBreakPreview" topLeftCell="D1" zoomScaleNormal="100" zoomScaleSheetLayoutView="100" workbookViewId="0">
      <selection activeCell="R17" sqref="R17"/>
    </sheetView>
  </sheetViews>
  <sheetFormatPr defaultColWidth="9.125" defaultRowHeight="19.5" customHeight="1"/>
  <cols>
    <col min="1" max="1" width="2.625" style="106" customWidth="1"/>
    <col min="2" max="2" width="5.625" style="106" customWidth="1"/>
    <col min="3" max="5" width="9.125" style="106"/>
    <col min="6" max="6" width="11.625" style="106" customWidth="1"/>
    <col min="7" max="10" width="9.125" style="106"/>
    <col min="11" max="11" width="2.625" style="106" customWidth="1"/>
    <col min="12" max="256" width="9.125" style="106"/>
    <col min="257" max="257" width="2.625" style="106" customWidth="1"/>
    <col min="258" max="258" width="5.625" style="106" customWidth="1"/>
    <col min="259" max="261" width="9.125" style="106"/>
    <col min="262" max="262" width="11.625" style="106" customWidth="1"/>
    <col min="263" max="266" width="9.125" style="106"/>
    <col min="267" max="267" width="2.625" style="106" customWidth="1"/>
    <col min="268" max="512" width="9.125" style="106"/>
    <col min="513" max="513" width="2.625" style="106" customWidth="1"/>
    <col min="514" max="514" width="5.625" style="106" customWidth="1"/>
    <col min="515" max="517" width="9.125" style="106"/>
    <col min="518" max="518" width="11.625" style="106" customWidth="1"/>
    <col min="519" max="522" width="9.125" style="106"/>
    <col min="523" max="523" width="2.625" style="106" customWidth="1"/>
    <col min="524" max="768" width="9.125" style="106"/>
    <col min="769" max="769" width="2.625" style="106" customWidth="1"/>
    <col min="770" max="770" width="5.625" style="106" customWidth="1"/>
    <col min="771" max="773" width="9.125" style="106"/>
    <col min="774" max="774" width="11.625" style="106" customWidth="1"/>
    <col min="775" max="778" width="9.125" style="106"/>
    <col min="779" max="779" width="2.625" style="106" customWidth="1"/>
    <col min="780" max="1024" width="9.125" style="106"/>
    <col min="1025" max="1025" width="2.625" style="106" customWidth="1"/>
    <col min="1026" max="1026" width="5.625" style="106" customWidth="1"/>
    <col min="1027" max="1029" width="9.125" style="106"/>
    <col min="1030" max="1030" width="11.625" style="106" customWidth="1"/>
    <col min="1031" max="1034" width="9.125" style="106"/>
    <col min="1035" max="1035" width="2.625" style="106" customWidth="1"/>
    <col min="1036" max="1280" width="9.125" style="106"/>
    <col min="1281" max="1281" width="2.625" style="106" customWidth="1"/>
    <col min="1282" max="1282" width="5.625" style="106" customWidth="1"/>
    <col min="1283" max="1285" width="9.125" style="106"/>
    <col min="1286" max="1286" width="11.625" style="106" customWidth="1"/>
    <col min="1287" max="1290" width="9.125" style="106"/>
    <col min="1291" max="1291" width="2.625" style="106" customWidth="1"/>
    <col min="1292" max="1536" width="9.125" style="106"/>
    <col min="1537" max="1537" width="2.625" style="106" customWidth="1"/>
    <col min="1538" max="1538" width="5.625" style="106" customWidth="1"/>
    <col min="1539" max="1541" width="9.125" style="106"/>
    <col min="1542" max="1542" width="11.625" style="106" customWidth="1"/>
    <col min="1543" max="1546" width="9.125" style="106"/>
    <col min="1547" max="1547" width="2.625" style="106" customWidth="1"/>
    <col min="1548" max="1792" width="9.125" style="106"/>
    <col min="1793" max="1793" width="2.625" style="106" customWidth="1"/>
    <col min="1794" max="1794" width="5.625" style="106" customWidth="1"/>
    <col min="1795" max="1797" width="9.125" style="106"/>
    <col min="1798" max="1798" width="11.625" style="106" customWidth="1"/>
    <col min="1799" max="1802" width="9.125" style="106"/>
    <col min="1803" max="1803" width="2.625" style="106" customWidth="1"/>
    <col min="1804" max="2048" width="9.125" style="106"/>
    <col min="2049" max="2049" width="2.625" style="106" customWidth="1"/>
    <col min="2050" max="2050" width="5.625" style="106" customWidth="1"/>
    <col min="2051" max="2053" width="9.125" style="106"/>
    <col min="2054" max="2054" width="11.625" style="106" customWidth="1"/>
    <col min="2055" max="2058" width="9.125" style="106"/>
    <col min="2059" max="2059" width="2.625" style="106" customWidth="1"/>
    <col min="2060" max="2304" width="9.125" style="106"/>
    <col min="2305" max="2305" width="2.625" style="106" customWidth="1"/>
    <col min="2306" max="2306" width="5.625" style="106" customWidth="1"/>
    <col min="2307" max="2309" width="9.125" style="106"/>
    <col min="2310" max="2310" width="11.625" style="106" customWidth="1"/>
    <col min="2311" max="2314" width="9.125" style="106"/>
    <col min="2315" max="2315" width="2.625" style="106" customWidth="1"/>
    <col min="2316" max="2560" width="9.125" style="106"/>
    <col min="2561" max="2561" width="2.625" style="106" customWidth="1"/>
    <col min="2562" max="2562" width="5.625" style="106" customWidth="1"/>
    <col min="2563" max="2565" width="9.125" style="106"/>
    <col min="2566" max="2566" width="11.625" style="106" customWidth="1"/>
    <col min="2567" max="2570" width="9.125" style="106"/>
    <col min="2571" max="2571" width="2.625" style="106" customWidth="1"/>
    <col min="2572" max="2816" width="9.125" style="106"/>
    <col min="2817" max="2817" width="2.625" style="106" customWidth="1"/>
    <col min="2818" max="2818" width="5.625" style="106" customWidth="1"/>
    <col min="2819" max="2821" width="9.125" style="106"/>
    <col min="2822" max="2822" width="11.625" style="106" customWidth="1"/>
    <col min="2823" max="2826" width="9.125" style="106"/>
    <col min="2827" max="2827" width="2.625" style="106" customWidth="1"/>
    <col min="2828" max="3072" width="9.125" style="106"/>
    <col min="3073" max="3073" width="2.625" style="106" customWidth="1"/>
    <col min="3074" max="3074" width="5.625" style="106" customWidth="1"/>
    <col min="3075" max="3077" width="9.125" style="106"/>
    <col min="3078" max="3078" width="11.625" style="106" customWidth="1"/>
    <col min="3079" max="3082" width="9.125" style="106"/>
    <col min="3083" max="3083" width="2.625" style="106" customWidth="1"/>
    <col min="3084" max="3328" width="9.125" style="106"/>
    <col min="3329" max="3329" width="2.625" style="106" customWidth="1"/>
    <col min="3330" max="3330" width="5.625" style="106" customWidth="1"/>
    <col min="3331" max="3333" width="9.125" style="106"/>
    <col min="3334" max="3334" width="11.625" style="106" customWidth="1"/>
    <col min="3335" max="3338" width="9.125" style="106"/>
    <col min="3339" max="3339" width="2.625" style="106" customWidth="1"/>
    <col min="3340" max="3584" width="9.125" style="106"/>
    <col min="3585" max="3585" width="2.625" style="106" customWidth="1"/>
    <col min="3586" max="3586" width="5.625" style="106" customWidth="1"/>
    <col min="3587" max="3589" width="9.125" style="106"/>
    <col min="3590" max="3590" width="11.625" style="106" customWidth="1"/>
    <col min="3591" max="3594" width="9.125" style="106"/>
    <col min="3595" max="3595" width="2.625" style="106" customWidth="1"/>
    <col min="3596" max="3840" width="9.125" style="106"/>
    <col min="3841" max="3841" width="2.625" style="106" customWidth="1"/>
    <col min="3842" max="3842" width="5.625" style="106" customWidth="1"/>
    <col min="3843" max="3845" width="9.125" style="106"/>
    <col min="3846" max="3846" width="11.625" style="106" customWidth="1"/>
    <col min="3847" max="3850" width="9.125" style="106"/>
    <col min="3851" max="3851" width="2.625" style="106" customWidth="1"/>
    <col min="3852" max="4096" width="9.125" style="106"/>
    <col min="4097" max="4097" width="2.625" style="106" customWidth="1"/>
    <col min="4098" max="4098" width="5.625" style="106" customWidth="1"/>
    <col min="4099" max="4101" width="9.125" style="106"/>
    <col min="4102" max="4102" width="11.625" style="106" customWidth="1"/>
    <col min="4103" max="4106" width="9.125" style="106"/>
    <col min="4107" max="4107" width="2.625" style="106" customWidth="1"/>
    <col min="4108" max="4352" width="9.125" style="106"/>
    <col min="4353" max="4353" width="2.625" style="106" customWidth="1"/>
    <col min="4354" max="4354" width="5.625" style="106" customWidth="1"/>
    <col min="4355" max="4357" width="9.125" style="106"/>
    <col min="4358" max="4358" width="11.625" style="106" customWidth="1"/>
    <col min="4359" max="4362" width="9.125" style="106"/>
    <col min="4363" max="4363" width="2.625" style="106" customWidth="1"/>
    <col min="4364" max="4608" width="9.125" style="106"/>
    <col min="4609" max="4609" width="2.625" style="106" customWidth="1"/>
    <col min="4610" max="4610" width="5.625" style="106" customWidth="1"/>
    <col min="4611" max="4613" width="9.125" style="106"/>
    <col min="4614" max="4614" width="11.625" style="106" customWidth="1"/>
    <col min="4615" max="4618" width="9.125" style="106"/>
    <col min="4619" max="4619" width="2.625" style="106" customWidth="1"/>
    <col min="4620" max="4864" width="9.125" style="106"/>
    <col min="4865" max="4865" width="2.625" style="106" customWidth="1"/>
    <col min="4866" max="4866" width="5.625" style="106" customWidth="1"/>
    <col min="4867" max="4869" width="9.125" style="106"/>
    <col min="4870" max="4870" width="11.625" style="106" customWidth="1"/>
    <col min="4871" max="4874" width="9.125" style="106"/>
    <col min="4875" max="4875" width="2.625" style="106" customWidth="1"/>
    <col min="4876" max="5120" width="9.125" style="106"/>
    <col min="5121" max="5121" width="2.625" style="106" customWidth="1"/>
    <col min="5122" max="5122" width="5.625" style="106" customWidth="1"/>
    <col min="5123" max="5125" width="9.125" style="106"/>
    <col min="5126" max="5126" width="11.625" style="106" customWidth="1"/>
    <col min="5127" max="5130" width="9.125" style="106"/>
    <col min="5131" max="5131" width="2.625" style="106" customWidth="1"/>
    <col min="5132" max="5376" width="9.125" style="106"/>
    <col min="5377" max="5377" width="2.625" style="106" customWidth="1"/>
    <col min="5378" max="5378" width="5.625" style="106" customWidth="1"/>
    <col min="5379" max="5381" width="9.125" style="106"/>
    <col min="5382" max="5382" width="11.625" style="106" customWidth="1"/>
    <col min="5383" max="5386" width="9.125" style="106"/>
    <col min="5387" max="5387" width="2.625" style="106" customWidth="1"/>
    <col min="5388" max="5632" width="9.125" style="106"/>
    <col min="5633" max="5633" width="2.625" style="106" customWidth="1"/>
    <col min="5634" max="5634" width="5.625" style="106" customWidth="1"/>
    <col min="5635" max="5637" width="9.125" style="106"/>
    <col min="5638" max="5638" width="11.625" style="106" customWidth="1"/>
    <col min="5639" max="5642" width="9.125" style="106"/>
    <col min="5643" max="5643" width="2.625" style="106" customWidth="1"/>
    <col min="5644" max="5888" width="9.125" style="106"/>
    <col min="5889" max="5889" width="2.625" style="106" customWidth="1"/>
    <col min="5890" max="5890" width="5.625" style="106" customWidth="1"/>
    <col min="5891" max="5893" width="9.125" style="106"/>
    <col min="5894" max="5894" width="11.625" style="106" customWidth="1"/>
    <col min="5895" max="5898" width="9.125" style="106"/>
    <col min="5899" max="5899" width="2.625" style="106" customWidth="1"/>
    <col min="5900" max="6144" width="9.125" style="106"/>
    <col min="6145" max="6145" width="2.625" style="106" customWidth="1"/>
    <col min="6146" max="6146" width="5.625" style="106" customWidth="1"/>
    <col min="6147" max="6149" width="9.125" style="106"/>
    <col min="6150" max="6150" width="11.625" style="106" customWidth="1"/>
    <col min="6151" max="6154" width="9.125" style="106"/>
    <col min="6155" max="6155" width="2.625" style="106" customWidth="1"/>
    <col min="6156" max="6400" width="9.125" style="106"/>
    <col min="6401" max="6401" width="2.625" style="106" customWidth="1"/>
    <col min="6402" max="6402" width="5.625" style="106" customWidth="1"/>
    <col min="6403" max="6405" width="9.125" style="106"/>
    <col min="6406" max="6406" width="11.625" style="106" customWidth="1"/>
    <col min="6407" max="6410" width="9.125" style="106"/>
    <col min="6411" max="6411" width="2.625" style="106" customWidth="1"/>
    <col min="6412" max="6656" width="9.125" style="106"/>
    <col min="6657" max="6657" width="2.625" style="106" customWidth="1"/>
    <col min="6658" max="6658" width="5.625" style="106" customWidth="1"/>
    <col min="6659" max="6661" width="9.125" style="106"/>
    <col min="6662" max="6662" width="11.625" style="106" customWidth="1"/>
    <col min="6663" max="6666" width="9.125" style="106"/>
    <col min="6667" max="6667" width="2.625" style="106" customWidth="1"/>
    <col min="6668" max="6912" width="9.125" style="106"/>
    <col min="6913" max="6913" width="2.625" style="106" customWidth="1"/>
    <col min="6914" max="6914" width="5.625" style="106" customWidth="1"/>
    <col min="6915" max="6917" width="9.125" style="106"/>
    <col min="6918" max="6918" width="11.625" style="106" customWidth="1"/>
    <col min="6919" max="6922" width="9.125" style="106"/>
    <col min="6923" max="6923" width="2.625" style="106" customWidth="1"/>
    <col min="6924" max="7168" width="9.125" style="106"/>
    <col min="7169" max="7169" width="2.625" style="106" customWidth="1"/>
    <col min="7170" max="7170" width="5.625" style="106" customWidth="1"/>
    <col min="7171" max="7173" width="9.125" style="106"/>
    <col min="7174" max="7174" width="11.625" style="106" customWidth="1"/>
    <col min="7175" max="7178" width="9.125" style="106"/>
    <col min="7179" max="7179" width="2.625" style="106" customWidth="1"/>
    <col min="7180" max="7424" width="9.125" style="106"/>
    <col min="7425" max="7425" width="2.625" style="106" customWidth="1"/>
    <col min="7426" max="7426" width="5.625" style="106" customWidth="1"/>
    <col min="7427" max="7429" width="9.125" style="106"/>
    <col min="7430" max="7430" width="11.625" style="106" customWidth="1"/>
    <col min="7431" max="7434" width="9.125" style="106"/>
    <col min="7435" max="7435" width="2.625" style="106" customWidth="1"/>
    <col min="7436" max="7680" width="9.125" style="106"/>
    <col min="7681" max="7681" width="2.625" style="106" customWidth="1"/>
    <col min="7682" max="7682" width="5.625" style="106" customWidth="1"/>
    <col min="7683" max="7685" width="9.125" style="106"/>
    <col min="7686" max="7686" width="11.625" style="106" customWidth="1"/>
    <col min="7687" max="7690" width="9.125" style="106"/>
    <col min="7691" max="7691" width="2.625" style="106" customWidth="1"/>
    <col min="7692" max="7936" width="9.125" style="106"/>
    <col min="7937" max="7937" width="2.625" style="106" customWidth="1"/>
    <col min="7938" max="7938" width="5.625" style="106" customWidth="1"/>
    <col min="7939" max="7941" width="9.125" style="106"/>
    <col min="7942" max="7942" width="11.625" style="106" customWidth="1"/>
    <col min="7943" max="7946" width="9.125" style="106"/>
    <col min="7947" max="7947" width="2.625" style="106" customWidth="1"/>
    <col min="7948" max="8192" width="9.125" style="106"/>
    <col min="8193" max="8193" width="2.625" style="106" customWidth="1"/>
    <col min="8194" max="8194" width="5.625" style="106" customWidth="1"/>
    <col min="8195" max="8197" width="9.125" style="106"/>
    <col min="8198" max="8198" width="11.625" style="106" customWidth="1"/>
    <col min="8199" max="8202" width="9.125" style="106"/>
    <col min="8203" max="8203" width="2.625" style="106" customWidth="1"/>
    <col min="8204" max="8448" width="9.125" style="106"/>
    <col min="8449" max="8449" width="2.625" style="106" customWidth="1"/>
    <col min="8450" max="8450" width="5.625" style="106" customWidth="1"/>
    <col min="8451" max="8453" width="9.125" style="106"/>
    <col min="8454" max="8454" width="11.625" style="106" customWidth="1"/>
    <col min="8455" max="8458" width="9.125" style="106"/>
    <col min="8459" max="8459" width="2.625" style="106" customWidth="1"/>
    <col min="8460" max="8704" width="9.125" style="106"/>
    <col min="8705" max="8705" width="2.625" style="106" customWidth="1"/>
    <col min="8706" max="8706" width="5.625" style="106" customWidth="1"/>
    <col min="8707" max="8709" width="9.125" style="106"/>
    <col min="8710" max="8710" width="11.625" style="106" customWidth="1"/>
    <col min="8711" max="8714" width="9.125" style="106"/>
    <col min="8715" max="8715" width="2.625" style="106" customWidth="1"/>
    <col min="8716" max="8960" width="9.125" style="106"/>
    <col min="8961" max="8961" width="2.625" style="106" customWidth="1"/>
    <col min="8962" max="8962" width="5.625" style="106" customWidth="1"/>
    <col min="8963" max="8965" width="9.125" style="106"/>
    <col min="8966" max="8966" width="11.625" style="106" customWidth="1"/>
    <col min="8967" max="8970" width="9.125" style="106"/>
    <col min="8971" max="8971" width="2.625" style="106" customWidth="1"/>
    <col min="8972" max="9216" width="9.125" style="106"/>
    <col min="9217" max="9217" width="2.625" style="106" customWidth="1"/>
    <col min="9218" max="9218" width="5.625" style="106" customWidth="1"/>
    <col min="9219" max="9221" width="9.125" style="106"/>
    <col min="9222" max="9222" width="11.625" style="106" customWidth="1"/>
    <col min="9223" max="9226" width="9.125" style="106"/>
    <col min="9227" max="9227" width="2.625" style="106" customWidth="1"/>
    <col min="9228" max="9472" width="9.125" style="106"/>
    <col min="9473" max="9473" width="2.625" style="106" customWidth="1"/>
    <col min="9474" max="9474" width="5.625" style="106" customWidth="1"/>
    <col min="9475" max="9477" width="9.125" style="106"/>
    <col min="9478" max="9478" width="11.625" style="106" customWidth="1"/>
    <col min="9479" max="9482" width="9.125" style="106"/>
    <col min="9483" max="9483" width="2.625" style="106" customWidth="1"/>
    <col min="9484" max="9728" width="9.125" style="106"/>
    <col min="9729" max="9729" width="2.625" style="106" customWidth="1"/>
    <col min="9730" max="9730" width="5.625" style="106" customWidth="1"/>
    <col min="9731" max="9733" width="9.125" style="106"/>
    <col min="9734" max="9734" width="11.625" style="106" customWidth="1"/>
    <col min="9735" max="9738" width="9.125" style="106"/>
    <col min="9739" max="9739" width="2.625" style="106" customWidth="1"/>
    <col min="9740" max="9984" width="9.125" style="106"/>
    <col min="9985" max="9985" width="2.625" style="106" customWidth="1"/>
    <col min="9986" max="9986" width="5.625" style="106" customWidth="1"/>
    <col min="9987" max="9989" width="9.125" style="106"/>
    <col min="9990" max="9990" width="11.625" style="106" customWidth="1"/>
    <col min="9991" max="9994" width="9.125" style="106"/>
    <col min="9995" max="9995" width="2.625" style="106" customWidth="1"/>
    <col min="9996" max="10240" width="9.125" style="106"/>
    <col min="10241" max="10241" width="2.625" style="106" customWidth="1"/>
    <col min="10242" max="10242" width="5.625" style="106" customWidth="1"/>
    <col min="10243" max="10245" width="9.125" style="106"/>
    <col min="10246" max="10246" width="11.625" style="106" customWidth="1"/>
    <col min="10247" max="10250" width="9.125" style="106"/>
    <col min="10251" max="10251" width="2.625" style="106" customWidth="1"/>
    <col min="10252" max="10496" width="9.125" style="106"/>
    <col min="10497" max="10497" width="2.625" style="106" customWidth="1"/>
    <col min="10498" max="10498" width="5.625" style="106" customWidth="1"/>
    <col min="10499" max="10501" width="9.125" style="106"/>
    <col min="10502" max="10502" width="11.625" style="106" customWidth="1"/>
    <col min="10503" max="10506" width="9.125" style="106"/>
    <col min="10507" max="10507" width="2.625" style="106" customWidth="1"/>
    <col min="10508" max="10752" width="9.125" style="106"/>
    <col min="10753" max="10753" width="2.625" style="106" customWidth="1"/>
    <col min="10754" max="10754" width="5.625" style="106" customWidth="1"/>
    <col min="10755" max="10757" width="9.125" style="106"/>
    <col min="10758" max="10758" width="11.625" style="106" customWidth="1"/>
    <col min="10759" max="10762" width="9.125" style="106"/>
    <col min="10763" max="10763" width="2.625" style="106" customWidth="1"/>
    <col min="10764" max="11008" width="9.125" style="106"/>
    <col min="11009" max="11009" width="2.625" style="106" customWidth="1"/>
    <col min="11010" max="11010" width="5.625" style="106" customWidth="1"/>
    <col min="11011" max="11013" width="9.125" style="106"/>
    <col min="11014" max="11014" width="11.625" style="106" customWidth="1"/>
    <col min="11015" max="11018" width="9.125" style="106"/>
    <col min="11019" max="11019" width="2.625" style="106" customWidth="1"/>
    <col min="11020" max="11264" width="9.125" style="106"/>
    <col min="11265" max="11265" width="2.625" style="106" customWidth="1"/>
    <col min="11266" max="11266" width="5.625" style="106" customWidth="1"/>
    <col min="11267" max="11269" width="9.125" style="106"/>
    <col min="11270" max="11270" width="11.625" style="106" customWidth="1"/>
    <col min="11271" max="11274" width="9.125" style="106"/>
    <col min="11275" max="11275" width="2.625" style="106" customWidth="1"/>
    <col min="11276" max="11520" width="9.125" style="106"/>
    <col min="11521" max="11521" width="2.625" style="106" customWidth="1"/>
    <col min="11522" max="11522" width="5.625" style="106" customWidth="1"/>
    <col min="11523" max="11525" width="9.125" style="106"/>
    <col min="11526" max="11526" width="11.625" style="106" customWidth="1"/>
    <col min="11527" max="11530" width="9.125" style="106"/>
    <col min="11531" max="11531" width="2.625" style="106" customWidth="1"/>
    <col min="11532" max="11776" width="9.125" style="106"/>
    <col min="11777" max="11777" width="2.625" style="106" customWidth="1"/>
    <col min="11778" max="11778" width="5.625" style="106" customWidth="1"/>
    <col min="11779" max="11781" width="9.125" style="106"/>
    <col min="11782" max="11782" width="11.625" style="106" customWidth="1"/>
    <col min="11783" max="11786" width="9.125" style="106"/>
    <col min="11787" max="11787" width="2.625" style="106" customWidth="1"/>
    <col min="11788" max="12032" width="9.125" style="106"/>
    <col min="12033" max="12033" width="2.625" style="106" customWidth="1"/>
    <col min="12034" max="12034" width="5.625" style="106" customWidth="1"/>
    <col min="12035" max="12037" width="9.125" style="106"/>
    <col min="12038" max="12038" width="11.625" style="106" customWidth="1"/>
    <col min="12039" max="12042" width="9.125" style="106"/>
    <col min="12043" max="12043" width="2.625" style="106" customWidth="1"/>
    <col min="12044" max="12288" width="9.125" style="106"/>
    <col min="12289" max="12289" width="2.625" style="106" customWidth="1"/>
    <col min="12290" max="12290" width="5.625" style="106" customWidth="1"/>
    <col min="12291" max="12293" width="9.125" style="106"/>
    <col min="12294" max="12294" width="11.625" style="106" customWidth="1"/>
    <col min="12295" max="12298" width="9.125" style="106"/>
    <col min="12299" max="12299" width="2.625" style="106" customWidth="1"/>
    <col min="12300" max="12544" width="9.125" style="106"/>
    <col min="12545" max="12545" width="2.625" style="106" customWidth="1"/>
    <col min="12546" max="12546" width="5.625" style="106" customWidth="1"/>
    <col min="12547" max="12549" width="9.125" style="106"/>
    <col min="12550" max="12550" width="11.625" style="106" customWidth="1"/>
    <col min="12551" max="12554" width="9.125" style="106"/>
    <col min="12555" max="12555" width="2.625" style="106" customWidth="1"/>
    <col min="12556" max="12800" width="9.125" style="106"/>
    <col min="12801" max="12801" width="2.625" style="106" customWidth="1"/>
    <col min="12802" max="12802" width="5.625" style="106" customWidth="1"/>
    <col min="12803" max="12805" width="9.125" style="106"/>
    <col min="12806" max="12806" width="11.625" style="106" customWidth="1"/>
    <col min="12807" max="12810" width="9.125" style="106"/>
    <col min="12811" max="12811" width="2.625" style="106" customWidth="1"/>
    <col min="12812" max="13056" width="9.125" style="106"/>
    <col min="13057" max="13057" width="2.625" style="106" customWidth="1"/>
    <col min="13058" max="13058" width="5.625" style="106" customWidth="1"/>
    <col min="13059" max="13061" width="9.125" style="106"/>
    <col min="13062" max="13062" width="11.625" style="106" customWidth="1"/>
    <col min="13063" max="13066" width="9.125" style="106"/>
    <col min="13067" max="13067" width="2.625" style="106" customWidth="1"/>
    <col min="13068" max="13312" width="9.125" style="106"/>
    <col min="13313" max="13313" width="2.625" style="106" customWidth="1"/>
    <col min="13314" max="13314" width="5.625" style="106" customWidth="1"/>
    <col min="13315" max="13317" width="9.125" style="106"/>
    <col min="13318" max="13318" width="11.625" style="106" customWidth="1"/>
    <col min="13319" max="13322" width="9.125" style="106"/>
    <col min="13323" max="13323" width="2.625" style="106" customWidth="1"/>
    <col min="13324" max="13568" width="9.125" style="106"/>
    <col min="13569" max="13569" width="2.625" style="106" customWidth="1"/>
    <col min="13570" max="13570" width="5.625" style="106" customWidth="1"/>
    <col min="13571" max="13573" width="9.125" style="106"/>
    <col min="13574" max="13574" width="11.625" style="106" customWidth="1"/>
    <col min="13575" max="13578" width="9.125" style="106"/>
    <col min="13579" max="13579" width="2.625" style="106" customWidth="1"/>
    <col min="13580" max="13824" width="9.125" style="106"/>
    <col min="13825" max="13825" width="2.625" style="106" customWidth="1"/>
    <col min="13826" max="13826" width="5.625" style="106" customWidth="1"/>
    <col min="13827" max="13829" width="9.125" style="106"/>
    <col min="13830" max="13830" width="11.625" style="106" customWidth="1"/>
    <col min="13831" max="13834" width="9.125" style="106"/>
    <col min="13835" max="13835" width="2.625" style="106" customWidth="1"/>
    <col min="13836" max="14080" width="9.125" style="106"/>
    <col min="14081" max="14081" width="2.625" style="106" customWidth="1"/>
    <col min="14082" max="14082" width="5.625" style="106" customWidth="1"/>
    <col min="14083" max="14085" width="9.125" style="106"/>
    <col min="14086" max="14086" width="11.625" style="106" customWidth="1"/>
    <col min="14087" max="14090" width="9.125" style="106"/>
    <col min="14091" max="14091" width="2.625" style="106" customWidth="1"/>
    <col min="14092" max="14336" width="9.125" style="106"/>
    <col min="14337" max="14337" width="2.625" style="106" customWidth="1"/>
    <col min="14338" max="14338" width="5.625" style="106" customWidth="1"/>
    <col min="14339" max="14341" width="9.125" style="106"/>
    <col min="14342" max="14342" width="11.625" style="106" customWidth="1"/>
    <col min="14343" max="14346" width="9.125" style="106"/>
    <col min="14347" max="14347" width="2.625" style="106" customWidth="1"/>
    <col min="14348" max="14592" width="9.125" style="106"/>
    <col min="14593" max="14593" width="2.625" style="106" customWidth="1"/>
    <col min="14594" max="14594" width="5.625" style="106" customWidth="1"/>
    <col min="14595" max="14597" width="9.125" style="106"/>
    <col min="14598" max="14598" width="11.625" style="106" customWidth="1"/>
    <col min="14599" max="14602" width="9.125" style="106"/>
    <col min="14603" max="14603" width="2.625" style="106" customWidth="1"/>
    <col min="14604" max="14848" width="9.125" style="106"/>
    <col min="14849" max="14849" width="2.625" style="106" customWidth="1"/>
    <col min="14850" max="14850" width="5.625" style="106" customWidth="1"/>
    <col min="14851" max="14853" width="9.125" style="106"/>
    <col min="14854" max="14854" width="11.625" style="106" customWidth="1"/>
    <col min="14855" max="14858" width="9.125" style="106"/>
    <col min="14859" max="14859" width="2.625" style="106" customWidth="1"/>
    <col min="14860" max="15104" width="9.125" style="106"/>
    <col min="15105" max="15105" width="2.625" style="106" customWidth="1"/>
    <col min="15106" max="15106" width="5.625" style="106" customWidth="1"/>
    <col min="15107" max="15109" width="9.125" style="106"/>
    <col min="15110" max="15110" width="11.625" style="106" customWidth="1"/>
    <col min="15111" max="15114" width="9.125" style="106"/>
    <col min="15115" max="15115" width="2.625" style="106" customWidth="1"/>
    <col min="15116" max="15360" width="9.125" style="106"/>
    <col min="15361" max="15361" width="2.625" style="106" customWidth="1"/>
    <col min="15362" max="15362" width="5.625" style="106" customWidth="1"/>
    <col min="15363" max="15365" width="9.125" style="106"/>
    <col min="15366" max="15366" width="11.625" style="106" customWidth="1"/>
    <col min="15367" max="15370" width="9.125" style="106"/>
    <col min="15371" max="15371" width="2.625" style="106" customWidth="1"/>
    <col min="15372" max="15616" width="9.125" style="106"/>
    <col min="15617" max="15617" width="2.625" style="106" customWidth="1"/>
    <col min="15618" max="15618" width="5.625" style="106" customWidth="1"/>
    <col min="15619" max="15621" width="9.125" style="106"/>
    <col min="15622" max="15622" width="11.625" style="106" customWidth="1"/>
    <col min="15623" max="15626" width="9.125" style="106"/>
    <col min="15627" max="15627" width="2.625" style="106" customWidth="1"/>
    <col min="15628" max="15872" width="9.125" style="106"/>
    <col min="15873" max="15873" width="2.625" style="106" customWidth="1"/>
    <col min="15874" max="15874" width="5.625" style="106" customWidth="1"/>
    <col min="15875" max="15877" width="9.125" style="106"/>
    <col min="15878" max="15878" width="11.625" style="106" customWidth="1"/>
    <col min="15879" max="15882" width="9.125" style="106"/>
    <col min="15883" max="15883" width="2.625" style="106" customWidth="1"/>
    <col min="15884" max="16128" width="9.125" style="106"/>
    <col min="16129" max="16129" width="2.625" style="106" customWidth="1"/>
    <col min="16130" max="16130" width="5.625" style="106" customWidth="1"/>
    <col min="16131" max="16133" width="9.125" style="106"/>
    <col min="16134" max="16134" width="11.625" style="106" customWidth="1"/>
    <col min="16135" max="16138" width="9.125" style="106"/>
    <col min="16139" max="16139" width="2.625" style="106" customWidth="1"/>
    <col min="16140" max="16384" width="9.125" style="106"/>
  </cols>
  <sheetData>
    <row r="1" spans="1:11" ht="18" customHeight="1">
      <c r="A1" s="106" t="s">
        <v>315</v>
      </c>
    </row>
    <row r="2" spans="1:11" ht="18" customHeight="1">
      <c r="A2" s="107"/>
      <c r="B2" s="107"/>
      <c r="C2" s="107"/>
      <c r="D2" s="107"/>
      <c r="E2" s="107"/>
      <c r="F2" s="107"/>
      <c r="G2" s="107"/>
      <c r="H2" s="107"/>
      <c r="I2" s="107"/>
      <c r="J2" s="107"/>
      <c r="K2" s="107"/>
    </row>
    <row r="3" spans="1:11" ht="18" customHeight="1">
      <c r="A3" s="107"/>
      <c r="B3" s="708" t="s">
        <v>316</v>
      </c>
      <c r="C3" s="708"/>
      <c r="D3" s="708"/>
      <c r="E3" s="708"/>
      <c r="F3" s="708"/>
      <c r="G3" s="708"/>
      <c r="H3" s="708"/>
      <c r="I3" s="708"/>
      <c r="J3" s="708"/>
      <c r="K3" s="107"/>
    </row>
    <row r="4" spans="1:11" ht="18" customHeight="1">
      <c r="A4" s="107"/>
      <c r="B4" s="107"/>
      <c r="C4" s="107"/>
      <c r="D4" s="107"/>
      <c r="E4" s="107"/>
      <c r="F4" s="107"/>
      <c r="G4" s="107"/>
      <c r="H4" s="107"/>
      <c r="I4" s="107"/>
      <c r="J4" s="107"/>
      <c r="K4" s="107"/>
    </row>
    <row r="5" spans="1:11" ht="18" customHeight="1">
      <c r="A5" s="107"/>
      <c r="B5" s="107"/>
      <c r="C5" s="107"/>
      <c r="D5" s="107"/>
      <c r="E5" s="107"/>
      <c r="F5" s="107"/>
      <c r="G5" s="107"/>
      <c r="H5" s="709" t="s">
        <v>317</v>
      </c>
      <c r="I5" s="709"/>
      <c r="J5" s="709"/>
      <c r="K5" s="107"/>
    </row>
    <row r="6" spans="1:11" ht="18" customHeight="1">
      <c r="A6" s="107"/>
      <c r="B6" s="107"/>
      <c r="C6" s="107"/>
      <c r="D6" s="107"/>
      <c r="E6" s="107"/>
      <c r="F6" s="107"/>
      <c r="G6" s="107"/>
      <c r="H6" s="107"/>
      <c r="I6" s="107"/>
      <c r="J6" s="107"/>
      <c r="K6" s="107"/>
    </row>
    <row r="7" spans="1:11" ht="18" customHeight="1">
      <c r="A7" s="107"/>
      <c r="B7" s="107" t="s">
        <v>318</v>
      </c>
      <c r="C7" s="107"/>
      <c r="D7" s="107"/>
      <c r="E7" s="107"/>
      <c r="F7" s="107"/>
      <c r="G7" s="107"/>
      <c r="H7" s="107"/>
      <c r="I7" s="107"/>
      <c r="J7" s="107"/>
      <c r="K7" s="107"/>
    </row>
    <row r="8" spans="1:11" ht="18" customHeight="1">
      <c r="A8" s="107"/>
      <c r="B8" s="107"/>
      <c r="C8" s="107"/>
      <c r="D8" s="107"/>
      <c r="E8" s="107"/>
      <c r="F8" s="107"/>
      <c r="G8" s="107"/>
      <c r="H8" s="107"/>
      <c r="I8" s="107"/>
      <c r="J8" s="107"/>
      <c r="K8" s="107"/>
    </row>
    <row r="9" spans="1:11" ht="18" customHeight="1">
      <c r="A9" s="107"/>
      <c r="B9" s="107"/>
      <c r="C9" s="107"/>
      <c r="D9" s="107"/>
      <c r="E9" s="107"/>
      <c r="F9" s="108" t="s">
        <v>319</v>
      </c>
      <c r="G9" s="710"/>
      <c r="H9" s="710"/>
      <c r="I9" s="710"/>
      <c r="J9" s="710"/>
      <c r="K9" s="107"/>
    </row>
    <row r="10" spans="1:11" ht="18" customHeight="1">
      <c r="A10" s="107"/>
      <c r="B10" s="107"/>
      <c r="C10" s="107"/>
      <c r="D10" s="107"/>
      <c r="E10" s="107"/>
      <c r="F10" s="711" t="s">
        <v>320</v>
      </c>
      <c r="G10" s="710"/>
      <c r="H10" s="710"/>
      <c r="I10" s="710"/>
      <c r="J10" s="710"/>
      <c r="K10" s="107"/>
    </row>
    <row r="11" spans="1:11" ht="18" customHeight="1">
      <c r="A11" s="107"/>
      <c r="B11" s="107"/>
      <c r="C11" s="107"/>
      <c r="D11" s="107"/>
      <c r="E11" s="107"/>
      <c r="F11" s="711"/>
      <c r="G11" s="710"/>
      <c r="H11" s="710"/>
      <c r="I11" s="710"/>
      <c r="J11" s="710"/>
      <c r="K11" s="107"/>
    </row>
    <row r="12" spans="1:11" ht="18" customHeight="1">
      <c r="A12" s="107"/>
      <c r="B12" s="107"/>
      <c r="C12" s="107"/>
      <c r="D12" s="107"/>
      <c r="E12" s="107"/>
      <c r="F12" s="107"/>
      <c r="G12" s="107"/>
      <c r="H12" s="107"/>
      <c r="I12" s="107"/>
      <c r="J12" s="107"/>
      <c r="K12" s="107"/>
    </row>
    <row r="13" spans="1:11" ht="18" customHeight="1">
      <c r="A13" s="107"/>
      <c r="B13" s="712" t="s">
        <v>321</v>
      </c>
      <c r="C13" s="712"/>
      <c r="D13" s="712"/>
      <c r="E13" s="712"/>
      <c r="F13" s="712"/>
      <c r="G13" s="712"/>
      <c r="H13" s="712"/>
      <c r="I13" s="712"/>
      <c r="J13" s="712"/>
      <c r="K13" s="107"/>
    </row>
    <row r="14" spans="1:11" ht="18" customHeight="1">
      <c r="A14" s="107"/>
      <c r="B14" s="710" t="s">
        <v>322</v>
      </c>
      <c r="C14" s="710"/>
      <c r="D14" s="710"/>
      <c r="E14" s="710"/>
      <c r="F14" s="710"/>
      <c r="G14" s="710"/>
      <c r="H14" s="710"/>
      <c r="I14" s="710"/>
      <c r="J14" s="710"/>
      <c r="K14" s="107"/>
    </row>
    <row r="15" spans="1:11" ht="18" customHeight="1" thickBot="1">
      <c r="A15" s="107"/>
      <c r="B15" s="107"/>
      <c r="C15" s="107"/>
      <c r="D15" s="107"/>
      <c r="E15" s="107"/>
      <c r="F15" s="107"/>
      <c r="G15" s="107"/>
      <c r="H15" s="107"/>
      <c r="I15" s="107"/>
      <c r="J15" s="107"/>
      <c r="K15" s="107"/>
    </row>
    <row r="16" spans="1:11" ht="18" customHeight="1">
      <c r="A16" s="107"/>
      <c r="B16" s="713" t="s">
        <v>323</v>
      </c>
      <c r="C16" s="714"/>
      <c r="D16" s="715"/>
      <c r="E16" s="719" t="s">
        <v>324</v>
      </c>
      <c r="F16" s="720"/>
      <c r="G16" s="720"/>
      <c r="H16" s="720"/>
      <c r="I16" s="720"/>
      <c r="J16" s="721"/>
      <c r="K16" s="107"/>
    </row>
    <row r="17" spans="1:11" ht="18" customHeight="1">
      <c r="A17" s="107"/>
      <c r="B17" s="716"/>
      <c r="C17" s="717"/>
      <c r="D17" s="718"/>
      <c r="E17" s="722"/>
      <c r="F17" s="723"/>
      <c r="G17" s="723"/>
      <c r="H17" s="723"/>
      <c r="I17" s="723"/>
      <c r="J17" s="724"/>
      <c r="K17" s="107"/>
    </row>
    <row r="18" spans="1:11" ht="18" customHeight="1">
      <c r="A18" s="107"/>
      <c r="B18" s="725" t="s">
        <v>325</v>
      </c>
      <c r="C18" s="726"/>
      <c r="D18" s="727"/>
      <c r="E18" s="731"/>
      <c r="F18" s="732"/>
      <c r="G18" s="732"/>
      <c r="H18" s="732"/>
      <c r="I18" s="732"/>
      <c r="J18" s="733"/>
      <c r="K18" s="107"/>
    </row>
    <row r="19" spans="1:11" ht="18" customHeight="1">
      <c r="A19" s="107"/>
      <c r="B19" s="728"/>
      <c r="C19" s="729"/>
      <c r="D19" s="730"/>
      <c r="E19" s="734"/>
      <c r="F19" s="735"/>
      <c r="G19" s="735"/>
      <c r="H19" s="735"/>
      <c r="I19" s="735"/>
      <c r="J19" s="736"/>
      <c r="K19" s="107"/>
    </row>
    <row r="20" spans="1:11" ht="18" customHeight="1">
      <c r="A20" s="107"/>
      <c r="B20" s="725" t="s">
        <v>326</v>
      </c>
      <c r="C20" s="726"/>
      <c r="D20" s="727"/>
      <c r="E20" s="737"/>
      <c r="F20" s="738"/>
      <c r="G20" s="738"/>
      <c r="H20" s="738"/>
      <c r="I20" s="738"/>
      <c r="J20" s="739"/>
      <c r="K20" s="107"/>
    </row>
    <row r="21" spans="1:11" ht="18" customHeight="1">
      <c r="A21" s="107"/>
      <c r="B21" s="728"/>
      <c r="C21" s="729"/>
      <c r="D21" s="730"/>
      <c r="E21" s="740"/>
      <c r="F21" s="741"/>
      <c r="G21" s="741"/>
      <c r="H21" s="741"/>
      <c r="I21" s="741"/>
      <c r="J21" s="742"/>
      <c r="K21" s="107"/>
    </row>
    <row r="22" spans="1:11" ht="18" customHeight="1">
      <c r="A22" s="107"/>
      <c r="B22" s="743" t="s">
        <v>327</v>
      </c>
      <c r="C22" s="726"/>
      <c r="D22" s="727"/>
      <c r="E22" s="744"/>
      <c r="F22" s="745"/>
      <c r="G22" s="745"/>
      <c r="H22" s="745"/>
      <c r="I22" s="745"/>
      <c r="J22" s="746"/>
      <c r="K22" s="107"/>
    </row>
    <row r="23" spans="1:11" ht="18" customHeight="1">
      <c r="A23" s="107"/>
      <c r="B23" s="728"/>
      <c r="C23" s="729"/>
      <c r="D23" s="730"/>
      <c r="E23" s="747"/>
      <c r="F23" s="748"/>
      <c r="G23" s="748"/>
      <c r="H23" s="748"/>
      <c r="I23" s="748"/>
      <c r="J23" s="749"/>
      <c r="K23" s="107"/>
    </row>
    <row r="24" spans="1:11" ht="18" customHeight="1">
      <c r="A24" s="107"/>
      <c r="B24" s="750" t="s">
        <v>328</v>
      </c>
      <c r="C24" s="745"/>
      <c r="D24" s="751"/>
      <c r="E24" s="754" t="s">
        <v>329</v>
      </c>
      <c r="F24" s="755"/>
      <c r="G24" s="755"/>
      <c r="H24" s="755"/>
      <c r="I24" s="755"/>
      <c r="J24" s="756"/>
      <c r="K24" s="107"/>
    </row>
    <row r="25" spans="1:11" ht="18" customHeight="1">
      <c r="A25" s="107"/>
      <c r="B25" s="752"/>
      <c r="C25" s="748"/>
      <c r="D25" s="753"/>
      <c r="E25" s="722"/>
      <c r="F25" s="723"/>
      <c r="G25" s="723"/>
      <c r="H25" s="723"/>
      <c r="I25" s="723"/>
      <c r="J25" s="724"/>
      <c r="K25" s="107"/>
    </row>
    <row r="26" spans="1:11" ht="18" customHeight="1">
      <c r="A26" s="107"/>
      <c r="B26" s="757" t="s">
        <v>330</v>
      </c>
      <c r="C26" s="744" t="s">
        <v>331</v>
      </c>
      <c r="D26" s="751"/>
      <c r="E26" s="760"/>
      <c r="F26" s="761"/>
      <c r="G26" s="761"/>
      <c r="H26" s="761"/>
      <c r="I26" s="761"/>
      <c r="J26" s="762"/>
      <c r="K26" s="107"/>
    </row>
    <row r="27" spans="1:11" ht="18" customHeight="1">
      <c r="A27" s="107"/>
      <c r="B27" s="758"/>
      <c r="C27" s="747"/>
      <c r="D27" s="753"/>
      <c r="E27" s="763"/>
      <c r="F27" s="764"/>
      <c r="G27" s="764"/>
      <c r="H27" s="764"/>
      <c r="I27" s="764"/>
      <c r="J27" s="765"/>
      <c r="K27" s="107"/>
    </row>
    <row r="28" spans="1:11" ht="18" customHeight="1">
      <c r="A28" s="107"/>
      <c r="B28" s="758"/>
      <c r="C28" s="744" t="s">
        <v>332</v>
      </c>
      <c r="D28" s="751"/>
      <c r="E28" s="760"/>
      <c r="F28" s="761"/>
      <c r="G28" s="761"/>
      <c r="H28" s="761"/>
      <c r="I28" s="761"/>
      <c r="J28" s="762"/>
      <c r="K28" s="107"/>
    </row>
    <row r="29" spans="1:11" ht="18" customHeight="1">
      <c r="A29" s="107"/>
      <c r="B29" s="758"/>
      <c r="C29" s="747"/>
      <c r="D29" s="753"/>
      <c r="E29" s="763"/>
      <c r="F29" s="764"/>
      <c r="G29" s="764"/>
      <c r="H29" s="764"/>
      <c r="I29" s="764"/>
      <c r="J29" s="765"/>
      <c r="K29" s="107"/>
    </row>
    <row r="30" spans="1:11" ht="18" customHeight="1">
      <c r="A30" s="107"/>
      <c r="B30" s="758"/>
      <c r="C30" s="744" t="s">
        <v>333</v>
      </c>
      <c r="D30" s="751"/>
      <c r="E30" s="760"/>
      <c r="F30" s="761"/>
      <c r="G30" s="761"/>
      <c r="H30" s="761"/>
      <c r="I30" s="761"/>
      <c r="J30" s="762"/>
      <c r="K30" s="107"/>
    </row>
    <row r="31" spans="1:11" ht="18" customHeight="1">
      <c r="A31" s="107"/>
      <c r="B31" s="759"/>
      <c r="C31" s="747"/>
      <c r="D31" s="753"/>
      <c r="E31" s="747"/>
      <c r="F31" s="748"/>
      <c r="G31" s="109" t="s">
        <v>334</v>
      </c>
      <c r="H31" s="748"/>
      <c r="I31" s="748"/>
      <c r="J31" s="749"/>
      <c r="K31" s="107"/>
    </row>
    <row r="32" spans="1:11" ht="18" customHeight="1">
      <c r="A32" s="107"/>
      <c r="B32" s="757" t="s">
        <v>335</v>
      </c>
      <c r="C32" s="744" t="s">
        <v>331</v>
      </c>
      <c r="D32" s="751"/>
      <c r="E32" s="760"/>
      <c r="F32" s="761"/>
      <c r="G32" s="761"/>
      <c r="H32" s="761"/>
      <c r="I32" s="761"/>
      <c r="J32" s="762"/>
      <c r="K32" s="107"/>
    </row>
    <row r="33" spans="1:11" ht="18" customHeight="1">
      <c r="A33" s="107"/>
      <c r="B33" s="758"/>
      <c r="C33" s="747"/>
      <c r="D33" s="753"/>
      <c r="E33" s="763"/>
      <c r="F33" s="764"/>
      <c r="G33" s="764"/>
      <c r="H33" s="764"/>
      <c r="I33" s="764"/>
      <c r="J33" s="765"/>
      <c r="K33" s="107"/>
    </row>
    <row r="34" spans="1:11" ht="18" customHeight="1">
      <c r="A34" s="107"/>
      <c r="B34" s="758"/>
      <c r="C34" s="744" t="s">
        <v>332</v>
      </c>
      <c r="D34" s="751"/>
      <c r="E34" s="760"/>
      <c r="F34" s="761"/>
      <c r="G34" s="761"/>
      <c r="H34" s="761"/>
      <c r="I34" s="761"/>
      <c r="J34" s="762"/>
      <c r="K34" s="107"/>
    </row>
    <row r="35" spans="1:11" ht="18" customHeight="1">
      <c r="A35" s="107"/>
      <c r="B35" s="758"/>
      <c r="C35" s="747"/>
      <c r="D35" s="753"/>
      <c r="E35" s="763"/>
      <c r="F35" s="764"/>
      <c r="G35" s="764"/>
      <c r="H35" s="764"/>
      <c r="I35" s="764"/>
      <c r="J35" s="765"/>
      <c r="K35" s="107"/>
    </row>
    <row r="36" spans="1:11" ht="18" customHeight="1">
      <c r="A36" s="107"/>
      <c r="B36" s="758"/>
      <c r="C36" s="744" t="s">
        <v>333</v>
      </c>
      <c r="D36" s="751"/>
      <c r="E36" s="760"/>
      <c r="F36" s="761"/>
      <c r="G36" s="761"/>
      <c r="H36" s="761"/>
      <c r="I36" s="761"/>
      <c r="J36" s="762"/>
      <c r="K36" s="107"/>
    </row>
    <row r="37" spans="1:11" ht="18" customHeight="1" thickBot="1">
      <c r="A37" s="107"/>
      <c r="B37" s="766"/>
      <c r="C37" s="767"/>
      <c r="D37" s="768"/>
      <c r="E37" s="767"/>
      <c r="F37" s="769"/>
      <c r="G37" s="110" t="s">
        <v>334</v>
      </c>
      <c r="H37" s="769"/>
      <c r="I37" s="769"/>
      <c r="J37" s="770"/>
      <c r="K37" s="107"/>
    </row>
    <row r="38" spans="1:11" ht="15" customHeight="1">
      <c r="A38" s="107"/>
      <c r="B38" s="111" t="s">
        <v>443</v>
      </c>
      <c r="C38" s="111"/>
      <c r="D38" s="111"/>
      <c r="E38" s="111"/>
      <c r="F38" s="111"/>
      <c r="G38" s="111"/>
      <c r="H38" s="111"/>
      <c r="I38" s="111"/>
      <c r="J38" s="111"/>
      <c r="K38" s="107"/>
    </row>
    <row r="39" spans="1:11" ht="15" customHeight="1">
      <c r="A39" s="107"/>
      <c r="B39" s="111" t="s">
        <v>444</v>
      </c>
      <c r="C39" s="111"/>
      <c r="D39" s="111"/>
      <c r="E39" s="111"/>
      <c r="F39" s="111"/>
      <c r="G39" s="111"/>
      <c r="H39" s="111"/>
      <c r="I39" s="111"/>
      <c r="J39" s="111"/>
      <c r="K39" s="107"/>
    </row>
    <row r="40" spans="1:11" ht="15" customHeight="1">
      <c r="A40" s="107"/>
      <c r="B40" s="111" t="s">
        <v>445</v>
      </c>
      <c r="C40" s="111"/>
      <c r="D40" s="111"/>
      <c r="E40" s="111"/>
      <c r="F40" s="111"/>
      <c r="G40" s="111"/>
      <c r="H40" s="111"/>
      <c r="I40" s="111"/>
      <c r="J40" s="111"/>
      <c r="K40" s="107"/>
    </row>
    <row r="41" spans="1:11" ht="15" customHeight="1">
      <c r="A41" s="107"/>
      <c r="B41" s="111" t="s">
        <v>446</v>
      </c>
      <c r="C41" s="111"/>
      <c r="D41" s="111"/>
      <c r="E41" s="111"/>
      <c r="F41" s="111"/>
      <c r="G41" s="111"/>
      <c r="H41" s="111"/>
      <c r="I41" s="111"/>
      <c r="J41" s="111"/>
      <c r="K41" s="107"/>
    </row>
    <row r="42" spans="1:11" ht="15" customHeight="1">
      <c r="A42" s="107"/>
      <c r="B42" s="111" t="s">
        <v>448</v>
      </c>
      <c r="C42" s="111"/>
      <c r="D42" s="111"/>
      <c r="E42" s="111"/>
      <c r="F42" s="111"/>
      <c r="G42" s="111"/>
      <c r="H42" s="111"/>
      <c r="I42" s="111"/>
      <c r="J42" s="111"/>
      <c r="K42" s="107"/>
    </row>
    <row r="43" spans="1:11" ht="15" customHeight="1">
      <c r="A43" s="107"/>
      <c r="B43" s="111" t="s">
        <v>447</v>
      </c>
      <c r="C43" s="111"/>
      <c r="D43" s="111"/>
      <c r="E43" s="111"/>
      <c r="F43" s="111"/>
      <c r="G43" s="111"/>
      <c r="H43" s="111"/>
      <c r="I43" s="111"/>
      <c r="J43" s="111"/>
      <c r="K43" s="107"/>
    </row>
    <row r="44" spans="1:11" ht="15" customHeight="1">
      <c r="A44" s="107"/>
      <c r="B44" s="111" t="s">
        <v>449</v>
      </c>
      <c r="C44" s="111"/>
      <c r="D44" s="111"/>
      <c r="E44" s="111"/>
      <c r="F44" s="111"/>
      <c r="G44" s="111"/>
      <c r="H44" s="111"/>
      <c r="I44" s="111"/>
      <c r="J44" s="111"/>
      <c r="K44" s="107"/>
    </row>
    <row r="45" spans="1:11" ht="15" customHeight="1">
      <c r="A45" s="107"/>
      <c r="B45" s="111" t="s">
        <v>450</v>
      </c>
      <c r="C45" s="111"/>
      <c r="D45" s="111"/>
      <c r="E45" s="111"/>
      <c r="F45" s="111"/>
      <c r="G45" s="111"/>
      <c r="H45" s="111"/>
      <c r="I45" s="111"/>
      <c r="J45" s="111"/>
      <c r="K45" s="107"/>
    </row>
    <row r="46" spans="1:11" ht="15" customHeight="1">
      <c r="A46" s="107"/>
      <c r="B46" s="111" t="s">
        <v>451</v>
      </c>
      <c r="C46" s="111"/>
      <c r="D46" s="111"/>
      <c r="E46" s="111"/>
      <c r="F46" s="111"/>
      <c r="G46" s="111"/>
      <c r="H46" s="111"/>
      <c r="I46" s="111"/>
      <c r="J46" s="111"/>
      <c r="K46" s="107"/>
    </row>
    <row r="47" spans="1:11" ht="15" customHeight="1">
      <c r="B47" s="111" t="s">
        <v>452</v>
      </c>
      <c r="C47" s="112"/>
      <c r="D47" s="112"/>
      <c r="E47" s="112"/>
      <c r="F47" s="112"/>
      <c r="G47" s="112"/>
      <c r="H47" s="112"/>
      <c r="I47" s="112"/>
      <c r="J47" s="112"/>
    </row>
    <row r="48" spans="1:11" ht="15" customHeight="1">
      <c r="B48" s="111" t="s">
        <v>336</v>
      </c>
      <c r="C48" s="112"/>
      <c r="D48" s="112"/>
      <c r="E48" s="112"/>
      <c r="F48" s="112"/>
      <c r="G48" s="112"/>
      <c r="H48" s="112"/>
      <c r="I48" s="112"/>
      <c r="J48" s="112"/>
    </row>
    <row r="49" spans="1:11" ht="15" customHeight="1">
      <c r="A49" s="107"/>
      <c r="B49" s="111" t="s">
        <v>337</v>
      </c>
      <c r="C49" s="111"/>
      <c r="D49" s="111"/>
      <c r="E49" s="111"/>
      <c r="F49" s="111"/>
      <c r="G49" s="111"/>
      <c r="H49" s="111"/>
      <c r="I49" s="111"/>
      <c r="J49" s="111"/>
      <c r="K49" s="107"/>
    </row>
    <row r="50" spans="1:11" ht="15" customHeight="1">
      <c r="A50" s="107"/>
      <c r="B50" s="111" t="s">
        <v>338</v>
      </c>
      <c r="C50" s="111"/>
      <c r="D50" s="111"/>
      <c r="E50" s="111"/>
      <c r="F50" s="111"/>
      <c r="G50" s="111"/>
      <c r="H50" s="111"/>
      <c r="I50" s="111"/>
      <c r="J50" s="111"/>
      <c r="K50" s="107"/>
    </row>
  </sheetData>
  <mergeCells count="36">
    <mergeCell ref="B32:B37"/>
    <mergeCell ref="C32:D33"/>
    <mergeCell ref="E32:J33"/>
    <mergeCell ref="C34:D35"/>
    <mergeCell ref="E34:J35"/>
    <mergeCell ref="C36:D37"/>
    <mergeCell ref="E36:J36"/>
    <mergeCell ref="E37:F37"/>
    <mergeCell ref="H37:J37"/>
    <mergeCell ref="B26:B31"/>
    <mergeCell ref="C26:D27"/>
    <mergeCell ref="E26:J27"/>
    <mergeCell ref="C28:D29"/>
    <mergeCell ref="E28:J29"/>
    <mergeCell ref="C30:D31"/>
    <mergeCell ref="E30:J30"/>
    <mergeCell ref="E31:F31"/>
    <mergeCell ref="H31:J31"/>
    <mergeCell ref="B20:D21"/>
    <mergeCell ref="E20:J21"/>
    <mergeCell ref="B22:D23"/>
    <mergeCell ref="E22:J23"/>
    <mergeCell ref="B24:D25"/>
    <mergeCell ref="E24:J25"/>
    <mergeCell ref="B13:J13"/>
    <mergeCell ref="B14:J14"/>
    <mergeCell ref="B16:D17"/>
    <mergeCell ref="E16:J17"/>
    <mergeCell ref="B18:D19"/>
    <mergeCell ref="E18:J19"/>
    <mergeCell ref="B3:J3"/>
    <mergeCell ref="H5:J5"/>
    <mergeCell ref="G9:J9"/>
    <mergeCell ref="F10:F11"/>
    <mergeCell ref="G10:J10"/>
    <mergeCell ref="G11:J11"/>
  </mergeCells>
  <phoneticPr fontId="9"/>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43"/>
  <sheetViews>
    <sheetView view="pageBreakPreview" zoomScale="85" zoomScaleNormal="100" zoomScaleSheetLayoutView="85" workbookViewId="0">
      <selection activeCell="O32" sqref="O32"/>
    </sheetView>
  </sheetViews>
  <sheetFormatPr defaultColWidth="9.125" defaultRowHeight="24" customHeight="1"/>
  <cols>
    <col min="1" max="1" width="2.625" style="106" customWidth="1"/>
    <col min="2" max="2" width="5.625" style="106" customWidth="1"/>
    <col min="3" max="5" width="9.125" style="106"/>
    <col min="6" max="6" width="11.625" style="106" customWidth="1"/>
    <col min="7" max="10" width="9.125" style="106"/>
    <col min="11" max="11" width="2.625" style="106" customWidth="1"/>
    <col min="12" max="256" width="9.125" style="106"/>
    <col min="257" max="257" width="2.625" style="106" customWidth="1"/>
    <col min="258" max="258" width="5.625" style="106" customWidth="1"/>
    <col min="259" max="261" width="9.125" style="106"/>
    <col min="262" max="262" width="11.625" style="106" customWidth="1"/>
    <col min="263" max="266" width="9.125" style="106"/>
    <col min="267" max="267" width="2.625" style="106" customWidth="1"/>
    <col min="268" max="512" width="9.125" style="106"/>
    <col min="513" max="513" width="2.625" style="106" customWidth="1"/>
    <col min="514" max="514" width="5.625" style="106" customWidth="1"/>
    <col min="515" max="517" width="9.125" style="106"/>
    <col min="518" max="518" width="11.625" style="106" customWidth="1"/>
    <col min="519" max="522" width="9.125" style="106"/>
    <col min="523" max="523" width="2.625" style="106" customWidth="1"/>
    <col min="524" max="768" width="9.125" style="106"/>
    <col min="769" max="769" width="2.625" style="106" customWidth="1"/>
    <col min="770" max="770" width="5.625" style="106" customWidth="1"/>
    <col min="771" max="773" width="9.125" style="106"/>
    <col min="774" max="774" width="11.625" style="106" customWidth="1"/>
    <col min="775" max="778" width="9.125" style="106"/>
    <col min="779" max="779" width="2.625" style="106" customWidth="1"/>
    <col min="780" max="1024" width="9.125" style="106"/>
    <col min="1025" max="1025" width="2.625" style="106" customWidth="1"/>
    <col min="1026" max="1026" width="5.625" style="106" customWidth="1"/>
    <col min="1027" max="1029" width="9.125" style="106"/>
    <col min="1030" max="1030" width="11.625" style="106" customWidth="1"/>
    <col min="1031" max="1034" width="9.125" style="106"/>
    <col min="1035" max="1035" width="2.625" style="106" customWidth="1"/>
    <col min="1036" max="1280" width="9.125" style="106"/>
    <col min="1281" max="1281" width="2.625" style="106" customWidth="1"/>
    <col min="1282" max="1282" width="5.625" style="106" customWidth="1"/>
    <col min="1283" max="1285" width="9.125" style="106"/>
    <col min="1286" max="1286" width="11.625" style="106" customWidth="1"/>
    <col min="1287" max="1290" width="9.125" style="106"/>
    <col min="1291" max="1291" width="2.625" style="106" customWidth="1"/>
    <col min="1292" max="1536" width="9.125" style="106"/>
    <col min="1537" max="1537" width="2.625" style="106" customWidth="1"/>
    <col min="1538" max="1538" width="5.625" style="106" customWidth="1"/>
    <col min="1539" max="1541" width="9.125" style="106"/>
    <col min="1542" max="1542" width="11.625" style="106" customWidth="1"/>
    <col min="1543" max="1546" width="9.125" style="106"/>
    <col min="1547" max="1547" width="2.625" style="106" customWidth="1"/>
    <col min="1548" max="1792" width="9.125" style="106"/>
    <col min="1793" max="1793" width="2.625" style="106" customWidth="1"/>
    <col min="1794" max="1794" width="5.625" style="106" customWidth="1"/>
    <col min="1795" max="1797" width="9.125" style="106"/>
    <col min="1798" max="1798" width="11.625" style="106" customWidth="1"/>
    <col min="1799" max="1802" width="9.125" style="106"/>
    <col min="1803" max="1803" width="2.625" style="106" customWidth="1"/>
    <col min="1804" max="2048" width="9.125" style="106"/>
    <col min="2049" max="2049" width="2.625" style="106" customWidth="1"/>
    <col min="2050" max="2050" width="5.625" style="106" customWidth="1"/>
    <col min="2051" max="2053" width="9.125" style="106"/>
    <col min="2054" max="2054" width="11.625" style="106" customWidth="1"/>
    <col min="2055" max="2058" width="9.125" style="106"/>
    <col min="2059" max="2059" width="2.625" style="106" customWidth="1"/>
    <col min="2060" max="2304" width="9.125" style="106"/>
    <col min="2305" max="2305" width="2.625" style="106" customWidth="1"/>
    <col min="2306" max="2306" width="5.625" style="106" customWidth="1"/>
    <col min="2307" max="2309" width="9.125" style="106"/>
    <col min="2310" max="2310" width="11.625" style="106" customWidth="1"/>
    <col min="2311" max="2314" width="9.125" style="106"/>
    <col min="2315" max="2315" width="2.625" style="106" customWidth="1"/>
    <col min="2316" max="2560" width="9.125" style="106"/>
    <col min="2561" max="2561" width="2.625" style="106" customWidth="1"/>
    <col min="2562" max="2562" width="5.625" style="106" customWidth="1"/>
    <col min="2563" max="2565" width="9.125" style="106"/>
    <col min="2566" max="2566" width="11.625" style="106" customWidth="1"/>
    <col min="2567" max="2570" width="9.125" style="106"/>
    <col min="2571" max="2571" width="2.625" style="106" customWidth="1"/>
    <col min="2572" max="2816" width="9.125" style="106"/>
    <col min="2817" max="2817" width="2.625" style="106" customWidth="1"/>
    <col min="2818" max="2818" width="5.625" style="106" customWidth="1"/>
    <col min="2819" max="2821" width="9.125" style="106"/>
    <col min="2822" max="2822" width="11.625" style="106" customWidth="1"/>
    <col min="2823" max="2826" width="9.125" style="106"/>
    <col min="2827" max="2827" width="2.625" style="106" customWidth="1"/>
    <col min="2828" max="3072" width="9.125" style="106"/>
    <col min="3073" max="3073" width="2.625" style="106" customWidth="1"/>
    <col min="3074" max="3074" width="5.625" style="106" customWidth="1"/>
    <col min="3075" max="3077" width="9.125" style="106"/>
    <col min="3078" max="3078" width="11.625" style="106" customWidth="1"/>
    <col min="3079" max="3082" width="9.125" style="106"/>
    <col min="3083" max="3083" width="2.625" style="106" customWidth="1"/>
    <col min="3084" max="3328" width="9.125" style="106"/>
    <col min="3329" max="3329" width="2.625" style="106" customWidth="1"/>
    <col min="3330" max="3330" width="5.625" style="106" customWidth="1"/>
    <col min="3331" max="3333" width="9.125" style="106"/>
    <col min="3334" max="3334" width="11.625" style="106" customWidth="1"/>
    <col min="3335" max="3338" width="9.125" style="106"/>
    <col min="3339" max="3339" width="2.625" style="106" customWidth="1"/>
    <col min="3340" max="3584" width="9.125" style="106"/>
    <col min="3585" max="3585" width="2.625" style="106" customWidth="1"/>
    <col min="3586" max="3586" width="5.625" style="106" customWidth="1"/>
    <col min="3587" max="3589" width="9.125" style="106"/>
    <col min="3590" max="3590" width="11.625" style="106" customWidth="1"/>
    <col min="3591" max="3594" width="9.125" style="106"/>
    <col min="3595" max="3595" width="2.625" style="106" customWidth="1"/>
    <col min="3596" max="3840" width="9.125" style="106"/>
    <col min="3841" max="3841" width="2.625" style="106" customWidth="1"/>
    <col min="3842" max="3842" width="5.625" style="106" customWidth="1"/>
    <col min="3843" max="3845" width="9.125" style="106"/>
    <col min="3846" max="3846" width="11.625" style="106" customWidth="1"/>
    <col min="3847" max="3850" width="9.125" style="106"/>
    <col min="3851" max="3851" width="2.625" style="106" customWidth="1"/>
    <col min="3852" max="4096" width="9.125" style="106"/>
    <col min="4097" max="4097" width="2.625" style="106" customWidth="1"/>
    <col min="4098" max="4098" width="5.625" style="106" customWidth="1"/>
    <col min="4099" max="4101" width="9.125" style="106"/>
    <col min="4102" max="4102" width="11.625" style="106" customWidth="1"/>
    <col min="4103" max="4106" width="9.125" style="106"/>
    <col min="4107" max="4107" width="2.625" style="106" customWidth="1"/>
    <col min="4108" max="4352" width="9.125" style="106"/>
    <col min="4353" max="4353" width="2.625" style="106" customWidth="1"/>
    <col min="4354" max="4354" width="5.625" style="106" customWidth="1"/>
    <col min="4355" max="4357" width="9.125" style="106"/>
    <col min="4358" max="4358" width="11.625" style="106" customWidth="1"/>
    <col min="4359" max="4362" width="9.125" style="106"/>
    <col min="4363" max="4363" width="2.625" style="106" customWidth="1"/>
    <col min="4364" max="4608" width="9.125" style="106"/>
    <col min="4609" max="4609" width="2.625" style="106" customWidth="1"/>
    <col min="4610" max="4610" width="5.625" style="106" customWidth="1"/>
    <col min="4611" max="4613" width="9.125" style="106"/>
    <col min="4614" max="4614" width="11.625" style="106" customWidth="1"/>
    <col min="4615" max="4618" width="9.125" style="106"/>
    <col min="4619" max="4619" width="2.625" style="106" customWidth="1"/>
    <col min="4620" max="4864" width="9.125" style="106"/>
    <col min="4865" max="4865" width="2.625" style="106" customWidth="1"/>
    <col min="4866" max="4866" width="5.625" style="106" customWidth="1"/>
    <col min="4867" max="4869" width="9.125" style="106"/>
    <col min="4870" max="4870" width="11.625" style="106" customWidth="1"/>
    <col min="4871" max="4874" width="9.125" style="106"/>
    <col min="4875" max="4875" width="2.625" style="106" customWidth="1"/>
    <col min="4876" max="5120" width="9.125" style="106"/>
    <col min="5121" max="5121" width="2.625" style="106" customWidth="1"/>
    <col min="5122" max="5122" width="5.625" style="106" customWidth="1"/>
    <col min="5123" max="5125" width="9.125" style="106"/>
    <col min="5126" max="5126" width="11.625" style="106" customWidth="1"/>
    <col min="5127" max="5130" width="9.125" style="106"/>
    <col min="5131" max="5131" width="2.625" style="106" customWidth="1"/>
    <col min="5132" max="5376" width="9.125" style="106"/>
    <col min="5377" max="5377" width="2.625" style="106" customWidth="1"/>
    <col min="5378" max="5378" width="5.625" style="106" customWidth="1"/>
    <col min="5379" max="5381" width="9.125" style="106"/>
    <col min="5382" max="5382" width="11.625" style="106" customWidth="1"/>
    <col min="5383" max="5386" width="9.125" style="106"/>
    <col min="5387" max="5387" width="2.625" style="106" customWidth="1"/>
    <col min="5388" max="5632" width="9.125" style="106"/>
    <col min="5633" max="5633" width="2.625" style="106" customWidth="1"/>
    <col min="5634" max="5634" width="5.625" style="106" customWidth="1"/>
    <col min="5635" max="5637" width="9.125" style="106"/>
    <col min="5638" max="5638" width="11.625" style="106" customWidth="1"/>
    <col min="5639" max="5642" width="9.125" style="106"/>
    <col min="5643" max="5643" width="2.625" style="106" customWidth="1"/>
    <col min="5644" max="5888" width="9.125" style="106"/>
    <col min="5889" max="5889" width="2.625" style="106" customWidth="1"/>
    <col min="5890" max="5890" width="5.625" style="106" customWidth="1"/>
    <col min="5891" max="5893" width="9.125" style="106"/>
    <col min="5894" max="5894" width="11.625" style="106" customWidth="1"/>
    <col min="5895" max="5898" width="9.125" style="106"/>
    <col min="5899" max="5899" width="2.625" style="106" customWidth="1"/>
    <col min="5900" max="6144" width="9.125" style="106"/>
    <col min="6145" max="6145" width="2.625" style="106" customWidth="1"/>
    <col min="6146" max="6146" width="5.625" style="106" customWidth="1"/>
    <col min="6147" max="6149" width="9.125" style="106"/>
    <col min="6150" max="6150" width="11.625" style="106" customWidth="1"/>
    <col min="6151" max="6154" width="9.125" style="106"/>
    <col min="6155" max="6155" width="2.625" style="106" customWidth="1"/>
    <col min="6156" max="6400" width="9.125" style="106"/>
    <col min="6401" max="6401" width="2.625" style="106" customWidth="1"/>
    <col min="6402" max="6402" width="5.625" style="106" customWidth="1"/>
    <col min="6403" max="6405" width="9.125" style="106"/>
    <col min="6406" max="6406" width="11.625" style="106" customWidth="1"/>
    <col min="6407" max="6410" width="9.125" style="106"/>
    <col min="6411" max="6411" width="2.625" style="106" customWidth="1"/>
    <col min="6412" max="6656" width="9.125" style="106"/>
    <col min="6657" max="6657" width="2.625" style="106" customWidth="1"/>
    <col min="6658" max="6658" width="5.625" style="106" customWidth="1"/>
    <col min="6659" max="6661" width="9.125" style="106"/>
    <col min="6662" max="6662" width="11.625" style="106" customWidth="1"/>
    <col min="6663" max="6666" width="9.125" style="106"/>
    <col min="6667" max="6667" width="2.625" style="106" customWidth="1"/>
    <col min="6668" max="6912" width="9.125" style="106"/>
    <col min="6913" max="6913" width="2.625" style="106" customWidth="1"/>
    <col min="6914" max="6914" width="5.625" style="106" customWidth="1"/>
    <col min="6915" max="6917" width="9.125" style="106"/>
    <col min="6918" max="6918" width="11.625" style="106" customWidth="1"/>
    <col min="6919" max="6922" width="9.125" style="106"/>
    <col min="6923" max="6923" width="2.625" style="106" customWidth="1"/>
    <col min="6924" max="7168" width="9.125" style="106"/>
    <col min="7169" max="7169" width="2.625" style="106" customWidth="1"/>
    <col min="7170" max="7170" width="5.625" style="106" customWidth="1"/>
    <col min="7171" max="7173" width="9.125" style="106"/>
    <col min="7174" max="7174" width="11.625" style="106" customWidth="1"/>
    <col min="7175" max="7178" width="9.125" style="106"/>
    <col min="7179" max="7179" width="2.625" style="106" customWidth="1"/>
    <col min="7180" max="7424" width="9.125" style="106"/>
    <col min="7425" max="7425" width="2.625" style="106" customWidth="1"/>
    <col min="7426" max="7426" width="5.625" style="106" customWidth="1"/>
    <col min="7427" max="7429" width="9.125" style="106"/>
    <col min="7430" max="7430" width="11.625" style="106" customWidth="1"/>
    <col min="7431" max="7434" width="9.125" style="106"/>
    <col min="7435" max="7435" width="2.625" style="106" customWidth="1"/>
    <col min="7436" max="7680" width="9.125" style="106"/>
    <col min="7681" max="7681" width="2.625" style="106" customWidth="1"/>
    <col min="7682" max="7682" width="5.625" style="106" customWidth="1"/>
    <col min="7683" max="7685" width="9.125" style="106"/>
    <col min="7686" max="7686" width="11.625" style="106" customWidth="1"/>
    <col min="7687" max="7690" width="9.125" style="106"/>
    <col min="7691" max="7691" width="2.625" style="106" customWidth="1"/>
    <col min="7692" max="7936" width="9.125" style="106"/>
    <col min="7937" max="7937" width="2.625" style="106" customWidth="1"/>
    <col min="7938" max="7938" width="5.625" style="106" customWidth="1"/>
    <col min="7939" max="7941" width="9.125" style="106"/>
    <col min="7942" max="7942" width="11.625" style="106" customWidth="1"/>
    <col min="7943" max="7946" width="9.125" style="106"/>
    <col min="7947" max="7947" width="2.625" style="106" customWidth="1"/>
    <col min="7948" max="8192" width="9.125" style="106"/>
    <col min="8193" max="8193" width="2.625" style="106" customWidth="1"/>
    <col min="8194" max="8194" width="5.625" style="106" customWidth="1"/>
    <col min="8195" max="8197" width="9.125" style="106"/>
    <col min="8198" max="8198" width="11.625" style="106" customWidth="1"/>
    <col min="8199" max="8202" width="9.125" style="106"/>
    <col min="8203" max="8203" width="2.625" style="106" customWidth="1"/>
    <col min="8204" max="8448" width="9.125" style="106"/>
    <col min="8449" max="8449" width="2.625" style="106" customWidth="1"/>
    <col min="8450" max="8450" width="5.625" style="106" customWidth="1"/>
    <col min="8451" max="8453" width="9.125" style="106"/>
    <col min="8454" max="8454" width="11.625" style="106" customWidth="1"/>
    <col min="8455" max="8458" width="9.125" style="106"/>
    <col min="8459" max="8459" width="2.625" style="106" customWidth="1"/>
    <col min="8460" max="8704" width="9.125" style="106"/>
    <col min="8705" max="8705" width="2.625" style="106" customWidth="1"/>
    <col min="8706" max="8706" width="5.625" style="106" customWidth="1"/>
    <col min="8707" max="8709" width="9.125" style="106"/>
    <col min="8710" max="8710" width="11.625" style="106" customWidth="1"/>
    <col min="8711" max="8714" width="9.125" style="106"/>
    <col min="8715" max="8715" width="2.625" style="106" customWidth="1"/>
    <col min="8716" max="8960" width="9.125" style="106"/>
    <col min="8961" max="8961" width="2.625" style="106" customWidth="1"/>
    <col min="8962" max="8962" width="5.625" style="106" customWidth="1"/>
    <col min="8963" max="8965" width="9.125" style="106"/>
    <col min="8966" max="8966" width="11.625" style="106" customWidth="1"/>
    <col min="8967" max="8970" width="9.125" style="106"/>
    <col min="8971" max="8971" width="2.625" style="106" customWidth="1"/>
    <col min="8972" max="9216" width="9.125" style="106"/>
    <col min="9217" max="9217" width="2.625" style="106" customWidth="1"/>
    <col min="9218" max="9218" width="5.625" style="106" customWidth="1"/>
    <col min="9219" max="9221" width="9.125" style="106"/>
    <col min="9222" max="9222" width="11.625" style="106" customWidth="1"/>
    <col min="9223" max="9226" width="9.125" style="106"/>
    <col min="9227" max="9227" width="2.625" style="106" customWidth="1"/>
    <col min="9228" max="9472" width="9.125" style="106"/>
    <col min="9473" max="9473" width="2.625" style="106" customWidth="1"/>
    <col min="9474" max="9474" width="5.625" style="106" customWidth="1"/>
    <col min="9475" max="9477" width="9.125" style="106"/>
    <col min="9478" max="9478" width="11.625" style="106" customWidth="1"/>
    <col min="9479" max="9482" width="9.125" style="106"/>
    <col min="9483" max="9483" width="2.625" style="106" customWidth="1"/>
    <col min="9484" max="9728" width="9.125" style="106"/>
    <col min="9729" max="9729" width="2.625" style="106" customWidth="1"/>
    <col min="9730" max="9730" width="5.625" style="106" customWidth="1"/>
    <col min="9731" max="9733" width="9.125" style="106"/>
    <col min="9734" max="9734" width="11.625" style="106" customWidth="1"/>
    <col min="9735" max="9738" width="9.125" style="106"/>
    <col min="9739" max="9739" width="2.625" style="106" customWidth="1"/>
    <col min="9740" max="9984" width="9.125" style="106"/>
    <col min="9985" max="9985" width="2.625" style="106" customWidth="1"/>
    <col min="9986" max="9986" width="5.625" style="106" customWidth="1"/>
    <col min="9987" max="9989" width="9.125" style="106"/>
    <col min="9990" max="9990" width="11.625" style="106" customWidth="1"/>
    <col min="9991" max="9994" width="9.125" style="106"/>
    <col min="9995" max="9995" width="2.625" style="106" customWidth="1"/>
    <col min="9996" max="10240" width="9.125" style="106"/>
    <col min="10241" max="10241" width="2.625" style="106" customWidth="1"/>
    <col min="10242" max="10242" width="5.625" style="106" customWidth="1"/>
    <col min="10243" max="10245" width="9.125" style="106"/>
    <col min="10246" max="10246" width="11.625" style="106" customWidth="1"/>
    <col min="10247" max="10250" width="9.125" style="106"/>
    <col min="10251" max="10251" width="2.625" style="106" customWidth="1"/>
    <col min="10252" max="10496" width="9.125" style="106"/>
    <col min="10497" max="10497" width="2.625" style="106" customWidth="1"/>
    <col min="10498" max="10498" width="5.625" style="106" customWidth="1"/>
    <col min="10499" max="10501" width="9.125" style="106"/>
    <col min="10502" max="10502" width="11.625" style="106" customWidth="1"/>
    <col min="10503" max="10506" width="9.125" style="106"/>
    <col min="10507" max="10507" width="2.625" style="106" customWidth="1"/>
    <col min="10508" max="10752" width="9.125" style="106"/>
    <col min="10753" max="10753" width="2.625" style="106" customWidth="1"/>
    <col min="10754" max="10754" width="5.625" style="106" customWidth="1"/>
    <col min="10755" max="10757" width="9.125" style="106"/>
    <col min="10758" max="10758" width="11.625" style="106" customWidth="1"/>
    <col min="10759" max="10762" width="9.125" style="106"/>
    <col min="10763" max="10763" width="2.625" style="106" customWidth="1"/>
    <col min="10764" max="11008" width="9.125" style="106"/>
    <col min="11009" max="11009" width="2.625" style="106" customWidth="1"/>
    <col min="11010" max="11010" width="5.625" style="106" customWidth="1"/>
    <col min="11011" max="11013" width="9.125" style="106"/>
    <col min="11014" max="11014" width="11.625" style="106" customWidth="1"/>
    <col min="11015" max="11018" width="9.125" style="106"/>
    <col min="11019" max="11019" width="2.625" style="106" customWidth="1"/>
    <col min="11020" max="11264" width="9.125" style="106"/>
    <col min="11265" max="11265" width="2.625" style="106" customWidth="1"/>
    <col min="11266" max="11266" width="5.625" style="106" customWidth="1"/>
    <col min="11267" max="11269" width="9.125" style="106"/>
    <col min="11270" max="11270" width="11.625" style="106" customWidth="1"/>
    <col min="11271" max="11274" width="9.125" style="106"/>
    <col min="11275" max="11275" width="2.625" style="106" customWidth="1"/>
    <col min="11276" max="11520" width="9.125" style="106"/>
    <col min="11521" max="11521" width="2.625" style="106" customWidth="1"/>
    <col min="11522" max="11522" width="5.625" style="106" customWidth="1"/>
    <col min="11523" max="11525" width="9.125" style="106"/>
    <col min="11526" max="11526" width="11.625" style="106" customWidth="1"/>
    <col min="11527" max="11530" width="9.125" style="106"/>
    <col min="11531" max="11531" width="2.625" style="106" customWidth="1"/>
    <col min="11532" max="11776" width="9.125" style="106"/>
    <col min="11777" max="11777" width="2.625" style="106" customWidth="1"/>
    <col min="11778" max="11778" width="5.625" style="106" customWidth="1"/>
    <col min="11779" max="11781" width="9.125" style="106"/>
    <col min="11782" max="11782" width="11.625" style="106" customWidth="1"/>
    <col min="11783" max="11786" width="9.125" style="106"/>
    <col min="11787" max="11787" width="2.625" style="106" customWidth="1"/>
    <col min="11788" max="12032" width="9.125" style="106"/>
    <col min="12033" max="12033" width="2.625" style="106" customWidth="1"/>
    <col min="12034" max="12034" width="5.625" style="106" customWidth="1"/>
    <col min="12035" max="12037" width="9.125" style="106"/>
    <col min="12038" max="12038" width="11.625" style="106" customWidth="1"/>
    <col min="12039" max="12042" width="9.125" style="106"/>
    <col min="12043" max="12043" width="2.625" style="106" customWidth="1"/>
    <col min="12044" max="12288" width="9.125" style="106"/>
    <col min="12289" max="12289" width="2.625" style="106" customWidth="1"/>
    <col min="12290" max="12290" width="5.625" style="106" customWidth="1"/>
    <col min="12291" max="12293" width="9.125" style="106"/>
    <col min="12294" max="12294" width="11.625" style="106" customWidth="1"/>
    <col min="12295" max="12298" width="9.125" style="106"/>
    <col min="12299" max="12299" width="2.625" style="106" customWidth="1"/>
    <col min="12300" max="12544" width="9.125" style="106"/>
    <col min="12545" max="12545" width="2.625" style="106" customWidth="1"/>
    <col min="12546" max="12546" width="5.625" style="106" customWidth="1"/>
    <col min="12547" max="12549" width="9.125" style="106"/>
    <col min="12550" max="12550" width="11.625" style="106" customWidth="1"/>
    <col min="12551" max="12554" width="9.125" style="106"/>
    <col min="12555" max="12555" width="2.625" style="106" customWidth="1"/>
    <col min="12556" max="12800" width="9.125" style="106"/>
    <col min="12801" max="12801" width="2.625" style="106" customWidth="1"/>
    <col min="12802" max="12802" width="5.625" style="106" customWidth="1"/>
    <col min="12803" max="12805" width="9.125" style="106"/>
    <col min="12806" max="12806" width="11.625" style="106" customWidth="1"/>
    <col min="12807" max="12810" width="9.125" style="106"/>
    <col min="12811" max="12811" width="2.625" style="106" customWidth="1"/>
    <col min="12812" max="13056" width="9.125" style="106"/>
    <col min="13057" max="13057" width="2.625" style="106" customWidth="1"/>
    <col min="13058" max="13058" width="5.625" style="106" customWidth="1"/>
    <col min="13059" max="13061" width="9.125" style="106"/>
    <col min="13062" max="13062" width="11.625" style="106" customWidth="1"/>
    <col min="13063" max="13066" width="9.125" style="106"/>
    <col min="13067" max="13067" width="2.625" style="106" customWidth="1"/>
    <col min="13068" max="13312" width="9.125" style="106"/>
    <col min="13313" max="13313" width="2.625" style="106" customWidth="1"/>
    <col min="13314" max="13314" width="5.625" style="106" customWidth="1"/>
    <col min="13315" max="13317" width="9.125" style="106"/>
    <col min="13318" max="13318" width="11.625" style="106" customWidth="1"/>
    <col min="13319" max="13322" width="9.125" style="106"/>
    <col min="13323" max="13323" width="2.625" style="106" customWidth="1"/>
    <col min="13324" max="13568" width="9.125" style="106"/>
    <col min="13569" max="13569" width="2.625" style="106" customWidth="1"/>
    <col min="13570" max="13570" width="5.625" style="106" customWidth="1"/>
    <col min="13571" max="13573" width="9.125" style="106"/>
    <col min="13574" max="13574" width="11.625" style="106" customWidth="1"/>
    <col min="13575" max="13578" width="9.125" style="106"/>
    <col min="13579" max="13579" width="2.625" style="106" customWidth="1"/>
    <col min="13580" max="13824" width="9.125" style="106"/>
    <col min="13825" max="13825" width="2.625" style="106" customWidth="1"/>
    <col min="13826" max="13826" width="5.625" style="106" customWidth="1"/>
    <col min="13827" max="13829" width="9.125" style="106"/>
    <col min="13830" max="13830" width="11.625" style="106" customWidth="1"/>
    <col min="13831" max="13834" width="9.125" style="106"/>
    <col min="13835" max="13835" width="2.625" style="106" customWidth="1"/>
    <col min="13836" max="14080" width="9.125" style="106"/>
    <col min="14081" max="14081" width="2.625" style="106" customWidth="1"/>
    <col min="14082" max="14082" width="5.625" style="106" customWidth="1"/>
    <col min="14083" max="14085" width="9.125" style="106"/>
    <col min="14086" max="14086" width="11.625" style="106" customWidth="1"/>
    <col min="14087" max="14090" width="9.125" style="106"/>
    <col min="14091" max="14091" width="2.625" style="106" customWidth="1"/>
    <col min="14092" max="14336" width="9.125" style="106"/>
    <col min="14337" max="14337" width="2.625" style="106" customWidth="1"/>
    <col min="14338" max="14338" width="5.625" style="106" customWidth="1"/>
    <col min="14339" max="14341" width="9.125" style="106"/>
    <col min="14342" max="14342" width="11.625" style="106" customWidth="1"/>
    <col min="14343" max="14346" width="9.125" style="106"/>
    <col min="14347" max="14347" width="2.625" style="106" customWidth="1"/>
    <col min="14348" max="14592" width="9.125" style="106"/>
    <col min="14593" max="14593" width="2.625" style="106" customWidth="1"/>
    <col min="14594" max="14594" width="5.625" style="106" customWidth="1"/>
    <col min="14595" max="14597" width="9.125" style="106"/>
    <col min="14598" max="14598" width="11.625" style="106" customWidth="1"/>
    <col min="14599" max="14602" width="9.125" style="106"/>
    <col min="14603" max="14603" width="2.625" style="106" customWidth="1"/>
    <col min="14604" max="14848" width="9.125" style="106"/>
    <col min="14849" max="14849" width="2.625" style="106" customWidth="1"/>
    <col min="14850" max="14850" width="5.625" style="106" customWidth="1"/>
    <col min="14851" max="14853" width="9.125" style="106"/>
    <col min="14854" max="14854" width="11.625" style="106" customWidth="1"/>
    <col min="14855" max="14858" width="9.125" style="106"/>
    <col min="14859" max="14859" width="2.625" style="106" customWidth="1"/>
    <col min="14860" max="15104" width="9.125" style="106"/>
    <col min="15105" max="15105" width="2.625" style="106" customWidth="1"/>
    <col min="15106" max="15106" width="5.625" style="106" customWidth="1"/>
    <col min="15107" max="15109" width="9.125" style="106"/>
    <col min="15110" max="15110" width="11.625" style="106" customWidth="1"/>
    <col min="15111" max="15114" width="9.125" style="106"/>
    <col min="15115" max="15115" width="2.625" style="106" customWidth="1"/>
    <col min="15116" max="15360" width="9.125" style="106"/>
    <col min="15361" max="15361" width="2.625" style="106" customWidth="1"/>
    <col min="15362" max="15362" width="5.625" style="106" customWidth="1"/>
    <col min="15363" max="15365" width="9.125" style="106"/>
    <col min="15366" max="15366" width="11.625" style="106" customWidth="1"/>
    <col min="15367" max="15370" width="9.125" style="106"/>
    <col min="15371" max="15371" width="2.625" style="106" customWidth="1"/>
    <col min="15372" max="15616" width="9.125" style="106"/>
    <col min="15617" max="15617" width="2.625" style="106" customWidth="1"/>
    <col min="15618" max="15618" width="5.625" style="106" customWidth="1"/>
    <col min="15619" max="15621" width="9.125" style="106"/>
    <col min="15622" max="15622" width="11.625" style="106" customWidth="1"/>
    <col min="15623" max="15626" width="9.125" style="106"/>
    <col min="15627" max="15627" width="2.625" style="106" customWidth="1"/>
    <col min="15628" max="15872" width="9.125" style="106"/>
    <col min="15873" max="15873" width="2.625" style="106" customWidth="1"/>
    <col min="15874" max="15874" width="5.625" style="106" customWidth="1"/>
    <col min="15875" max="15877" width="9.125" style="106"/>
    <col min="15878" max="15878" width="11.625" style="106" customWidth="1"/>
    <col min="15879" max="15882" width="9.125" style="106"/>
    <col min="15883" max="15883" width="2.625" style="106" customWidth="1"/>
    <col min="15884" max="16128" width="9.125" style="106"/>
    <col min="16129" max="16129" width="2.625" style="106" customWidth="1"/>
    <col min="16130" max="16130" width="5.625" style="106" customWidth="1"/>
    <col min="16131" max="16133" width="9.125" style="106"/>
    <col min="16134" max="16134" width="11.625" style="106" customWidth="1"/>
    <col min="16135" max="16138" width="9.125" style="106"/>
    <col min="16139" max="16139" width="2.625" style="106" customWidth="1"/>
    <col min="16140" max="16384" width="9.125" style="106"/>
  </cols>
  <sheetData>
    <row r="1" spans="1:13" ht="18" customHeight="1">
      <c r="A1" s="106" t="s">
        <v>339</v>
      </c>
    </row>
    <row r="2" spans="1:13" ht="18" customHeight="1">
      <c r="A2" s="107"/>
      <c r="B2" s="107"/>
      <c r="C2" s="107"/>
      <c r="D2" s="107"/>
      <c r="E2" s="107"/>
      <c r="F2" s="107"/>
      <c r="G2" s="107"/>
      <c r="H2" s="107"/>
      <c r="I2" s="107"/>
      <c r="J2" s="107"/>
      <c r="K2" s="107"/>
    </row>
    <row r="3" spans="1:13" ht="18" customHeight="1">
      <c r="A3" s="107"/>
      <c r="B3" s="771" t="s">
        <v>340</v>
      </c>
      <c r="C3" s="771"/>
      <c r="D3" s="771"/>
      <c r="E3" s="771"/>
      <c r="F3" s="771"/>
      <c r="G3" s="771"/>
      <c r="H3" s="771"/>
      <c r="I3" s="771"/>
      <c r="J3" s="771"/>
      <c r="K3" s="107"/>
      <c r="M3" s="106" t="s">
        <v>341</v>
      </c>
    </row>
    <row r="4" spans="1:13" ht="18" customHeight="1">
      <c r="A4" s="107"/>
      <c r="B4" s="113"/>
      <c r="C4" s="113"/>
      <c r="D4" s="113"/>
      <c r="E4" s="113"/>
      <c r="F4" s="113"/>
      <c r="G4" s="113"/>
      <c r="H4" s="113"/>
      <c r="I4" s="113"/>
      <c r="J4" s="113"/>
      <c r="K4" s="107"/>
      <c r="M4" s="106" t="s">
        <v>342</v>
      </c>
    </row>
    <row r="5" spans="1:13" ht="18" customHeight="1">
      <c r="A5" s="107"/>
      <c r="B5" s="107"/>
      <c r="C5" s="107"/>
      <c r="D5" s="107"/>
      <c r="E5" s="107"/>
      <c r="F5" s="107"/>
      <c r="G5" s="107"/>
      <c r="H5" s="107"/>
      <c r="I5" s="107"/>
      <c r="J5" s="107"/>
      <c r="K5" s="107"/>
    </row>
    <row r="6" spans="1:13" ht="18" customHeight="1">
      <c r="A6" s="107"/>
      <c r="B6" s="107"/>
      <c r="C6" s="107"/>
      <c r="D6" s="107"/>
      <c r="E6" s="107"/>
      <c r="F6" s="107"/>
      <c r="G6" s="107"/>
      <c r="H6" s="709" t="s">
        <v>317</v>
      </c>
      <c r="I6" s="709"/>
      <c r="J6" s="709"/>
      <c r="K6" s="107"/>
    </row>
    <row r="7" spans="1:13" ht="18" customHeight="1">
      <c r="A7" s="107"/>
      <c r="B7" s="107"/>
      <c r="C7" s="107"/>
      <c r="D7" s="107"/>
      <c r="E7" s="107"/>
      <c r="F7" s="107"/>
      <c r="G7" s="107"/>
      <c r="H7" s="107"/>
      <c r="I7" s="107"/>
      <c r="J7" s="107"/>
      <c r="K7" s="107"/>
    </row>
    <row r="8" spans="1:13" ht="18" customHeight="1">
      <c r="A8" s="107"/>
      <c r="B8" s="107" t="s">
        <v>318</v>
      </c>
      <c r="C8" s="107"/>
      <c r="D8" s="107"/>
      <c r="E8" s="107"/>
      <c r="F8" s="107"/>
      <c r="G8" s="107"/>
      <c r="H8" s="107"/>
      <c r="I8" s="107"/>
      <c r="J8" s="107"/>
      <c r="K8" s="107"/>
    </row>
    <row r="9" spans="1:13" ht="18" customHeight="1">
      <c r="A9" s="107"/>
      <c r="B9" s="107"/>
      <c r="C9" s="107"/>
      <c r="D9" s="107"/>
      <c r="E9" s="107"/>
      <c r="F9" s="107"/>
      <c r="G9" s="107"/>
      <c r="H9" s="107"/>
      <c r="I9" s="107"/>
      <c r="J9" s="107"/>
      <c r="K9" s="107"/>
    </row>
    <row r="10" spans="1:13" ht="18" customHeight="1">
      <c r="A10" s="107"/>
      <c r="B10" s="107"/>
      <c r="C10" s="107"/>
      <c r="D10" s="107"/>
      <c r="E10" s="107"/>
      <c r="F10" s="107"/>
      <c r="G10" s="107"/>
      <c r="H10" s="107"/>
      <c r="I10" s="107"/>
      <c r="J10" s="107"/>
      <c r="K10" s="107"/>
    </row>
    <row r="11" spans="1:13" ht="18" customHeight="1">
      <c r="A11" s="107"/>
      <c r="B11" s="107"/>
      <c r="C11" s="107"/>
      <c r="D11" s="107"/>
      <c r="E11" s="107"/>
      <c r="F11" s="108" t="s">
        <v>319</v>
      </c>
      <c r="G11" s="710"/>
      <c r="H11" s="710"/>
      <c r="I11" s="710"/>
      <c r="J11" s="710"/>
      <c r="K11" s="107"/>
    </row>
    <row r="12" spans="1:13" ht="18" customHeight="1">
      <c r="A12" s="107"/>
      <c r="B12" s="107"/>
      <c r="C12" s="107"/>
      <c r="D12" s="107"/>
      <c r="E12" s="107"/>
      <c r="F12" s="711" t="s">
        <v>320</v>
      </c>
      <c r="G12" s="710"/>
      <c r="H12" s="710"/>
      <c r="I12" s="710"/>
      <c r="J12" s="710"/>
      <c r="K12" s="107"/>
    </row>
    <row r="13" spans="1:13" ht="18" customHeight="1">
      <c r="A13" s="107"/>
      <c r="B13" s="107"/>
      <c r="C13" s="107"/>
      <c r="D13" s="107"/>
      <c r="E13" s="107"/>
      <c r="F13" s="711"/>
      <c r="G13" s="710"/>
      <c r="H13" s="710"/>
      <c r="I13" s="710"/>
      <c r="J13" s="710"/>
      <c r="K13" s="107"/>
    </row>
    <row r="14" spans="1:13" ht="18" customHeight="1">
      <c r="A14" s="107"/>
      <c r="B14" s="107"/>
      <c r="C14" s="107"/>
      <c r="D14" s="107"/>
      <c r="E14" s="107"/>
      <c r="F14" s="108"/>
      <c r="G14" s="114"/>
      <c r="H14" s="114"/>
      <c r="I14" s="114"/>
      <c r="J14" s="114"/>
      <c r="K14" s="107"/>
    </row>
    <row r="15" spans="1:13" ht="18" customHeight="1">
      <c r="A15" s="107"/>
      <c r="B15" s="107"/>
      <c r="C15" s="107"/>
      <c r="D15" s="107"/>
      <c r="E15" s="107"/>
      <c r="F15" s="107"/>
      <c r="G15" s="107"/>
      <c r="H15" s="107"/>
      <c r="I15" s="107"/>
      <c r="J15" s="107"/>
      <c r="K15" s="107"/>
    </row>
    <row r="16" spans="1:13" ht="18" customHeight="1">
      <c r="A16" s="107"/>
      <c r="B16" s="772" t="s">
        <v>343</v>
      </c>
      <c r="C16" s="772"/>
      <c r="D16" s="772"/>
      <c r="E16" s="772"/>
      <c r="F16" s="772"/>
      <c r="G16" s="772"/>
      <c r="H16" s="772"/>
      <c r="I16" s="772"/>
      <c r="J16" s="772"/>
      <c r="K16" s="107"/>
    </row>
    <row r="17" spans="1:11" ht="18" customHeight="1">
      <c r="A17" s="107"/>
      <c r="B17" s="710" t="s">
        <v>344</v>
      </c>
      <c r="C17" s="710"/>
      <c r="D17" s="710"/>
      <c r="E17" s="710"/>
      <c r="F17" s="710"/>
      <c r="G17" s="710"/>
      <c r="H17" s="710"/>
      <c r="I17" s="710"/>
      <c r="J17" s="710"/>
      <c r="K17" s="107"/>
    </row>
    <row r="18" spans="1:11" ht="18" customHeight="1" thickBot="1">
      <c r="A18" s="107"/>
      <c r="B18" s="107"/>
      <c r="C18" s="107"/>
      <c r="D18" s="107"/>
      <c r="E18" s="107"/>
      <c r="F18" s="107"/>
      <c r="G18" s="107"/>
      <c r="H18" s="107"/>
      <c r="I18" s="107"/>
      <c r="J18" s="107"/>
      <c r="K18" s="107"/>
    </row>
    <row r="19" spans="1:11" ht="18" customHeight="1">
      <c r="A19" s="107"/>
      <c r="B19" s="713" t="s">
        <v>325</v>
      </c>
      <c r="C19" s="714"/>
      <c r="D19" s="715"/>
      <c r="E19" s="773"/>
      <c r="F19" s="774"/>
      <c r="G19" s="774"/>
      <c r="H19" s="774"/>
      <c r="I19" s="774"/>
      <c r="J19" s="775"/>
      <c r="K19" s="107"/>
    </row>
    <row r="20" spans="1:11" ht="18" customHeight="1">
      <c r="A20" s="107"/>
      <c r="B20" s="716"/>
      <c r="C20" s="717"/>
      <c r="D20" s="718"/>
      <c r="E20" s="734"/>
      <c r="F20" s="735"/>
      <c r="G20" s="735"/>
      <c r="H20" s="735"/>
      <c r="I20" s="735"/>
      <c r="J20" s="736"/>
      <c r="K20" s="107"/>
    </row>
    <row r="21" spans="1:11" ht="18" customHeight="1">
      <c r="A21" s="107"/>
      <c r="B21" s="776" t="s">
        <v>326</v>
      </c>
      <c r="C21" s="777"/>
      <c r="D21" s="778"/>
      <c r="E21" s="779" t="s">
        <v>345</v>
      </c>
      <c r="F21" s="780"/>
      <c r="G21" s="780"/>
      <c r="H21" s="780"/>
      <c r="I21" s="780"/>
      <c r="J21" s="781"/>
      <c r="K21" s="107"/>
    </row>
    <row r="22" spans="1:11" ht="18" customHeight="1">
      <c r="A22" s="107"/>
      <c r="B22" s="716"/>
      <c r="C22" s="717"/>
      <c r="D22" s="718"/>
      <c r="E22" s="782"/>
      <c r="F22" s="783"/>
      <c r="G22" s="783"/>
      <c r="H22" s="783"/>
      <c r="I22" s="783"/>
      <c r="J22" s="784"/>
      <c r="K22" s="107"/>
    </row>
    <row r="23" spans="1:11" ht="18" customHeight="1">
      <c r="A23" s="107"/>
      <c r="B23" s="743" t="s">
        <v>327</v>
      </c>
      <c r="C23" s="726"/>
      <c r="D23" s="727"/>
      <c r="E23" s="744"/>
      <c r="F23" s="745"/>
      <c r="G23" s="745"/>
      <c r="H23" s="745"/>
      <c r="I23" s="745"/>
      <c r="J23" s="746"/>
      <c r="K23" s="107"/>
    </row>
    <row r="24" spans="1:11" ht="18" customHeight="1">
      <c r="A24" s="107"/>
      <c r="B24" s="728"/>
      <c r="C24" s="729"/>
      <c r="D24" s="730"/>
      <c r="E24" s="747"/>
      <c r="F24" s="748"/>
      <c r="G24" s="748"/>
      <c r="H24" s="748"/>
      <c r="I24" s="748"/>
      <c r="J24" s="749"/>
      <c r="K24" s="107"/>
    </row>
    <row r="25" spans="1:11" ht="18" customHeight="1">
      <c r="A25" s="107"/>
      <c r="B25" s="776" t="s">
        <v>346</v>
      </c>
      <c r="C25" s="777"/>
      <c r="D25" s="778"/>
      <c r="E25" s="754" t="s">
        <v>329</v>
      </c>
      <c r="F25" s="755"/>
      <c r="G25" s="755"/>
      <c r="H25" s="755"/>
      <c r="I25" s="755"/>
      <c r="J25" s="756"/>
      <c r="K25" s="107"/>
    </row>
    <row r="26" spans="1:11" ht="18" customHeight="1">
      <c r="A26" s="107"/>
      <c r="B26" s="716"/>
      <c r="C26" s="717"/>
      <c r="D26" s="718"/>
      <c r="E26" s="722"/>
      <c r="F26" s="723"/>
      <c r="G26" s="723"/>
      <c r="H26" s="723"/>
      <c r="I26" s="723"/>
      <c r="J26" s="724"/>
      <c r="K26" s="107"/>
    </row>
    <row r="27" spans="1:11" ht="20.100000000000001" customHeight="1">
      <c r="A27" s="107"/>
      <c r="B27" s="757" t="s">
        <v>330</v>
      </c>
      <c r="C27" s="744" t="s">
        <v>331</v>
      </c>
      <c r="D27" s="751"/>
      <c r="E27" s="760"/>
      <c r="F27" s="761"/>
      <c r="G27" s="761"/>
      <c r="H27" s="761"/>
      <c r="I27" s="761"/>
      <c r="J27" s="762"/>
      <c r="K27" s="107"/>
    </row>
    <row r="28" spans="1:11" ht="20.100000000000001" customHeight="1">
      <c r="A28" s="107"/>
      <c r="B28" s="758"/>
      <c r="C28" s="747"/>
      <c r="D28" s="753"/>
      <c r="E28" s="763"/>
      <c r="F28" s="764"/>
      <c r="G28" s="764"/>
      <c r="H28" s="764"/>
      <c r="I28" s="764"/>
      <c r="J28" s="765"/>
      <c r="K28" s="107"/>
    </row>
    <row r="29" spans="1:11" ht="20.100000000000001" customHeight="1">
      <c r="A29" s="107"/>
      <c r="B29" s="758"/>
      <c r="C29" s="744" t="s">
        <v>332</v>
      </c>
      <c r="D29" s="751"/>
      <c r="E29" s="760"/>
      <c r="F29" s="761"/>
      <c r="G29" s="761"/>
      <c r="H29" s="761"/>
      <c r="I29" s="761"/>
      <c r="J29" s="762"/>
      <c r="K29" s="107"/>
    </row>
    <row r="30" spans="1:11" ht="20.100000000000001" customHeight="1" thickBot="1">
      <c r="A30" s="107"/>
      <c r="B30" s="766"/>
      <c r="C30" s="767"/>
      <c r="D30" s="768"/>
      <c r="E30" s="785"/>
      <c r="F30" s="786"/>
      <c r="G30" s="786"/>
      <c r="H30" s="786"/>
      <c r="I30" s="786"/>
      <c r="J30" s="787"/>
      <c r="K30" s="107"/>
    </row>
    <row r="31" spans="1:11" ht="18" customHeight="1">
      <c r="A31" s="107"/>
      <c r="B31" s="111" t="s">
        <v>453</v>
      </c>
      <c r="C31" s="108"/>
      <c r="D31" s="108"/>
      <c r="E31" s="114"/>
      <c r="F31" s="114"/>
      <c r="G31" s="114"/>
      <c r="H31" s="114"/>
      <c r="I31" s="114"/>
      <c r="J31" s="114"/>
      <c r="K31" s="107"/>
    </row>
    <row r="32" spans="1:11" ht="18" customHeight="1">
      <c r="A32" s="107"/>
      <c r="B32" s="111" t="s">
        <v>454</v>
      </c>
      <c r="C32" s="108"/>
      <c r="D32" s="108"/>
      <c r="E32" s="114"/>
      <c r="F32" s="114"/>
      <c r="G32" s="114"/>
      <c r="H32" s="114"/>
      <c r="I32" s="114"/>
      <c r="J32" s="114"/>
      <c r="K32" s="107"/>
    </row>
    <row r="33" spans="1:11" ht="18" customHeight="1">
      <c r="A33" s="107"/>
      <c r="B33" s="111" t="s">
        <v>455</v>
      </c>
      <c r="C33" s="108"/>
      <c r="D33" s="108"/>
      <c r="E33" s="114"/>
      <c r="F33" s="114"/>
      <c r="G33" s="114"/>
      <c r="H33" s="114"/>
      <c r="I33" s="114"/>
      <c r="J33" s="114"/>
      <c r="K33" s="107"/>
    </row>
    <row r="34" spans="1:11" ht="18" customHeight="1">
      <c r="A34" s="107"/>
      <c r="B34" s="111" t="s">
        <v>336</v>
      </c>
      <c r="C34" s="108"/>
      <c r="D34" s="108"/>
      <c r="E34" s="114"/>
      <c r="F34" s="114"/>
      <c r="G34" s="114"/>
      <c r="H34" s="114"/>
      <c r="I34" s="114"/>
      <c r="J34" s="114"/>
      <c r="K34" s="107"/>
    </row>
    <row r="35" spans="1:11" ht="18" customHeight="1">
      <c r="A35" s="107"/>
      <c r="B35" s="111" t="s">
        <v>461</v>
      </c>
      <c r="C35" s="108"/>
      <c r="D35" s="108"/>
      <c r="E35" s="114"/>
      <c r="F35" s="114"/>
      <c r="G35" s="114"/>
      <c r="H35" s="114"/>
      <c r="I35" s="114"/>
      <c r="J35" s="114"/>
      <c r="K35" s="107"/>
    </row>
    <row r="36" spans="1:11" ht="18" customHeight="1">
      <c r="A36" s="107"/>
      <c r="B36" s="111" t="s">
        <v>347</v>
      </c>
      <c r="C36" s="108"/>
      <c r="D36" s="108"/>
      <c r="E36" s="114"/>
      <c r="F36" s="114"/>
      <c r="G36" s="114"/>
      <c r="H36" s="114"/>
      <c r="I36" s="114"/>
      <c r="J36" s="114"/>
      <c r="K36" s="107"/>
    </row>
    <row r="37" spans="1:11" ht="18" customHeight="1">
      <c r="A37" s="107"/>
      <c r="B37" s="111" t="s">
        <v>348</v>
      </c>
      <c r="C37" s="108"/>
      <c r="D37" s="108"/>
      <c r="E37" s="114"/>
      <c r="F37" s="114"/>
      <c r="G37" s="114"/>
      <c r="H37" s="114"/>
      <c r="I37" s="114"/>
      <c r="J37" s="114"/>
      <c r="K37" s="107"/>
    </row>
    <row r="38" spans="1:11" ht="18" customHeight="1">
      <c r="A38" s="107"/>
      <c r="B38" s="111" t="s">
        <v>349</v>
      </c>
      <c r="C38" s="108"/>
      <c r="D38" s="108"/>
      <c r="E38" s="114"/>
      <c r="F38" s="114"/>
      <c r="G38" s="114"/>
      <c r="H38" s="114"/>
      <c r="I38" s="114"/>
      <c r="J38" s="114"/>
      <c r="K38" s="107"/>
    </row>
    <row r="39" spans="1:11" ht="18" customHeight="1">
      <c r="A39" s="107"/>
      <c r="B39" s="111" t="s">
        <v>462</v>
      </c>
      <c r="C39" s="108"/>
      <c r="D39" s="108"/>
      <c r="E39" s="114"/>
      <c r="F39" s="114"/>
      <c r="G39" s="114"/>
      <c r="H39" s="114"/>
      <c r="I39" s="114"/>
      <c r="J39" s="114"/>
      <c r="K39" s="107"/>
    </row>
    <row r="40" spans="1:11" ht="18" customHeight="1">
      <c r="A40" s="107"/>
      <c r="B40" s="111" t="s">
        <v>350</v>
      </c>
      <c r="C40" s="108"/>
      <c r="D40" s="108"/>
      <c r="E40" s="114"/>
      <c r="F40" s="114"/>
      <c r="G40" s="114"/>
      <c r="H40" s="114"/>
      <c r="I40" s="114"/>
      <c r="J40" s="114"/>
      <c r="K40" s="107"/>
    </row>
    <row r="41" spans="1:11" ht="18" customHeight="1">
      <c r="A41" s="107"/>
      <c r="B41" s="111" t="s">
        <v>463</v>
      </c>
      <c r="C41" s="108"/>
      <c r="D41" s="108"/>
      <c r="E41" s="114"/>
      <c r="F41" s="114"/>
      <c r="G41" s="114"/>
      <c r="H41" s="114"/>
      <c r="I41" s="114"/>
      <c r="J41" s="114"/>
      <c r="K41" s="107"/>
    </row>
    <row r="42" spans="1:11" ht="18" customHeight="1">
      <c r="A42" s="107"/>
      <c r="B42" s="111" t="s">
        <v>351</v>
      </c>
      <c r="C42" s="108"/>
      <c r="D42" s="108"/>
      <c r="E42" s="114"/>
      <c r="F42" s="114"/>
      <c r="G42" s="114"/>
      <c r="H42" s="114"/>
      <c r="I42" s="114"/>
      <c r="J42" s="114"/>
      <c r="K42" s="107"/>
    </row>
    <row r="43" spans="1:11" ht="18" customHeight="1"/>
  </sheetData>
  <mergeCells count="21">
    <mergeCell ref="B23:D24"/>
    <mergeCell ref="E23:J24"/>
    <mergeCell ref="B25:D26"/>
    <mergeCell ref="E25:J26"/>
    <mergeCell ref="B27:B30"/>
    <mergeCell ref="C27:D28"/>
    <mergeCell ref="E27:J28"/>
    <mergeCell ref="C29:D30"/>
    <mergeCell ref="E29:J30"/>
    <mergeCell ref="B16:J16"/>
    <mergeCell ref="B17:J17"/>
    <mergeCell ref="B19:D20"/>
    <mergeCell ref="E19:J20"/>
    <mergeCell ref="B21:D22"/>
    <mergeCell ref="E21:J22"/>
    <mergeCell ref="B3:J3"/>
    <mergeCell ref="H6:J6"/>
    <mergeCell ref="G11:J11"/>
    <mergeCell ref="F12:F13"/>
    <mergeCell ref="G12:J12"/>
    <mergeCell ref="G13:J13"/>
  </mergeCells>
  <phoneticPr fontId="9"/>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N47"/>
  <sheetViews>
    <sheetView view="pageBreakPreview" zoomScale="85" zoomScaleNormal="100" zoomScaleSheetLayoutView="85" workbookViewId="0">
      <selection activeCell="O32" sqref="O32"/>
    </sheetView>
  </sheetViews>
  <sheetFormatPr defaultColWidth="9.125" defaultRowHeight="20.25" customHeight="1"/>
  <cols>
    <col min="1" max="1" width="9.125" style="106"/>
    <col min="2" max="2" width="9.125" style="106" customWidth="1"/>
    <col min="3" max="4" width="9.125" style="106"/>
    <col min="5" max="5" width="11.625" style="106" bestFit="1" customWidth="1"/>
    <col min="6" max="8" width="9.125" style="106"/>
    <col min="9" max="9" width="13.625" style="106" customWidth="1"/>
    <col min="10" max="10" width="4.625" style="106" customWidth="1"/>
    <col min="11" max="11" width="4.625" style="115" customWidth="1"/>
    <col min="12" max="12" width="22.75" style="106" bestFit="1" customWidth="1"/>
    <col min="13" max="13" width="3.5" style="115" bestFit="1" customWidth="1"/>
    <col min="14" max="257" width="9.125" style="106"/>
    <col min="258" max="258" width="9.125" style="106" customWidth="1"/>
    <col min="259" max="260" width="9.125" style="106"/>
    <col min="261" max="261" width="11.625" style="106" bestFit="1" customWidth="1"/>
    <col min="262" max="264" width="9.125" style="106"/>
    <col min="265" max="265" width="13.625" style="106" customWidth="1"/>
    <col min="266" max="267" width="4.625" style="106" customWidth="1"/>
    <col min="268" max="268" width="22.75" style="106" bestFit="1" customWidth="1"/>
    <col min="269" max="269" width="3.5" style="106" bestFit="1" customWidth="1"/>
    <col min="270" max="513" width="9.125" style="106"/>
    <col min="514" max="514" width="9.125" style="106" customWidth="1"/>
    <col min="515" max="516" width="9.125" style="106"/>
    <col min="517" max="517" width="11.625" style="106" bestFit="1" customWidth="1"/>
    <col min="518" max="520" width="9.125" style="106"/>
    <col min="521" max="521" width="13.625" style="106" customWidth="1"/>
    <col min="522" max="523" width="4.625" style="106" customWidth="1"/>
    <col min="524" max="524" width="22.75" style="106" bestFit="1" customWidth="1"/>
    <col min="525" max="525" width="3.5" style="106" bestFit="1" customWidth="1"/>
    <col min="526" max="769" width="9.125" style="106"/>
    <col min="770" max="770" width="9.125" style="106" customWidth="1"/>
    <col min="771" max="772" width="9.125" style="106"/>
    <col min="773" max="773" width="11.625" style="106" bestFit="1" customWidth="1"/>
    <col min="774" max="776" width="9.125" style="106"/>
    <col min="777" max="777" width="13.625" style="106" customWidth="1"/>
    <col min="778" max="779" width="4.625" style="106" customWidth="1"/>
    <col min="780" max="780" width="22.75" style="106" bestFit="1" customWidth="1"/>
    <col min="781" max="781" width="3.5" style="106" bestFit="1" customWidth="1"/>
    <col min="782" max="1025" width="9.125" style="106"/>
    <col min="1026" max="1026" width="9.125" style="106" customWidth="1"/>
    <col min="1027" max="1028" width="9.125" style="106"/>
    <col min="1029" max="1029" width="11.625" style="106" bestFit="1" customWidth="1"/>
    <col min="1030" max="1032" width="9.125" style="106"/>
    <col min="1033" max="1033" width="13.625" style="106" customWidth="1"/>
    <col min="1034" max="1035" width="4.625" style="106" customWidth="1"/>
    <col min="1036" max="1036" width="22.75" style="106" bestFit="1" customWidth="1"/>
    <col min="1037" max="1037" width="3.5" style="106" bestFit="1" customWidth="1"/>
    <col min="1038" max="1281" width="9.125" style="106"/>
    <col min="1282" max="1282" width="9.125" style="106" customWidth="1"/>
    <col min="1283" max="1284" width="9.125" style="106"/>
    <col min="1285" max="1285" width="11.625" style="106" bestFit="1" customWidth="1"/>
    <col min="1286" max="1288" width="9.125" style="106"/>
    <col min="1289" max="1289" width="13.625" style="106" customWidth="1"/>
    <col min="1290" max="1291" width="4.625" style="106" customWidth="1"/>
    <col min="1292" max="1292" width="22.75" style="106" bestFit="1" customWidth="1"/>
    <col min="1293" max="1293" width="3.5" style="106" bestFit="1" customWidth="1"/>
    <col min="1294" max="1537" width="9.125" style="106"/>
    <col min="1538" max="1538" width="9.125" style="106" customWidth="1"/>
    <col min="1539" max="1540" width="9.125" style="106"/>
    <col min="1541" max="1541" width="11.625" style="106" bestFit="1" customWidth="1"/>
    <col min="1542" max="1544" width="9.125" style="106"/>
    <col min="1545" max="1545" width="13.625" style="106" customWidth="1"/>
    <col min="1546" max="1547" width="4.625" style="106" customWidth="1"/>
    <col min="1548" max="1548" width="22.75" style="106" bestFit="1" customWidth="1"/>
    <col min="1549" max="1549" width="3.5" style="106" bestFit="1" customWidth="1"/>
    <col min="1550" max="1793" width="9.125" style="106"/>
    <col min="1794" max="1794" width="9.125" style="106" customWidth="1"/>
    <col min="1795" max="1796" width="9.125" style="106"/>
    <col min="1797" max="1797" width="11.625" style="106" bestFit="1" customWidth="1"/>
    <col min="1798" max="1800" width="9.125" style="106"/>
    <col min="1801" max="1801" width="13.625" style="106" customWidth="1"/>
    <col min="1802" max="1803" width="4.625" style="106" customWidth="1"/>
    <col min="1804" max="1804" width="22.75" style="106" bestFit="1" customWidth="1"/>
    <col min="1805" max="1805" width="3.5" style="106" bestFit="1" customWidth="1"/>
    <col min="1806" max="2049" width="9.125" style="106"/>
    <col min="2050" max="2050" width="9.125" style="106" customWidth="1"/>
    <col min="2051" max="2052" width="9.125" style="106"/>
    <col min="2053" max="2053" width="11.625" style="106" bestFit="1" customWidth="1"/>
    <col min="2054" max="2056" width="9.125" style="106"/>
    <col min="2057" max="2057" width="13.625" style="106" customWidth="1"/>
    <col min="2058" max="2059" width="4.625" style="106" customWidth="1"/>
    <col min="2060" max="2060" width="22.75" style="106" bestFit="1" customWidth="1"/>
    <col min="2061" max="2061" width="3.5" style="106" bestFit="1" customWidth="1"/>
    <col min="2062" max="2305" width="9.125" style="106"/>
    <col min="2306" max="2306" width="9.125" style="106" customWidth="1"/>
    <col min="2307" max="2308" width="9.125" style="106"/>
    <col min="2309" max="2309" width="11.625" style="106" bestFit="1" customWidth="1"/>
    <col min="2310" max="2312" width="9.125" style="106"/>
    <col min="2313" max="2313" width="13.625" style="106" customWidth="1"/>
    <col min="2314" max="2315" width="4.625" style="106" customWidth="1"/>
    <col min="2316" max="2316" width="22.75" style="106" bestFit="1" customWidth="1"/>
    <col min="2317" max="2317" width="3.5" style="106" bestFit="1" customWidth="1"/>
    <col min="2318" max="2561" width="9.125" style="106"/>
    <col min="2562" max="2562" width="9.125" style="106" customWidth="1"/>
    <col min="2563" max="2564" width="9.125" style="106"/>
    <col min="2565" max="2565" width="11.625" style="106" bestFit="1" customWidth="1"/>
    <col min="2566" max="2568" width="9.125" style="106"/>
    <col min="2569" max="2569" width="13.625" style="106" customWidth="1"/>
    <col min="2570" max="2571" width="4.625" style="106" customWidth="1"/>
    <col min="2572" max="2572" width="22.75" style="106" bestFit="1" customWidth="1"/>
    <col min="2573" max="2573" width="3.5" style="106" bestFit="1" customWidth="1"/>
    <col min="2574" max="2817" width="9.125" style="106"/>
    <col min="2818" max="2818" width="9.125" style="106" customWidth="1"/>
    <col min="2819" max="2820" width="9.125" style="106"/>
    <col min="2821" max="2821" width="11.625" style="106" bestFit="1" customWidth="1"/>
    <col min="2822" max="2824" width="9.125" style="106"/>
    <col min="2825" max="2825" width="13.625" style="106" customWidth="1"/>
    <col min="2826" max="2827" width="4.625" style="106" customWidth="1"/>
    <col min="2828" max="2828" width="22.75" style="106" bestFit="1" customWidth="1"/>
    <col min="2829" max="2829" width="3.5" style="106" bestFit="1" customWidth="1"/>
    <col min="2830" max="3073" width="9.125" style="106"/>
    <col min="3074" max="3074" width="9.125" style="106" customWidth="1"/>
    <col min="3075" max="3076" width="9.125" style="106"/>
    <col min="3077" max="3077" width="11.625" style="106" bestFit="1" customWidth="1"/>
    <col min="3078" max="3080" width="9.125" style="106"/>
    <col min="3081" max="3081" width="13.625" style="106" customWidth="1"/>
    <col min="3082" max="3083" width="4.625" style="106" customWidth="1"/>
    <col min="3084" max="3084" width="22.75" style="106" bestFit="1" customWidth="1"/>
    <col min="3085" max="3085" width="3.5" style="106" bestFit="1" customWidth="1"/>
    <col min="3086" max="3329" width="9.125" style="106"/>
    <col min="3330" max="3330" width="9.125" style="106" customWidth="1"/>
    <col min="3331" max="3332" width="9.125" style="106"/>
    <col min="3333" max="3333" width="11.625" style="106" bestFit="1" customWidth="1"/>
    <col min="3334" max="3336" width="9.125" style="106"/>
    <col min="3337" max="3337" width="13.625" style="106" customWidth="1"/>
    <col min="3338" max="3339" width="4.625" style="106" customWidth="1"/>
    <col min="3340" max="3340" width="22.75" style="106" bestFit="1" customWidth="1"/>
    <col min="3341" max="3341" width="3.5" style="106" bestFit="1" customWidth="1"/>
    <col min="3342" max="3585" width="9.125" style="106"/>
    <col min="3586" max="3586" width="9.125" style="106" customWidth="1"/>
    <col min="3587" max="3588" width="9.125" style="106"/>
    <col min="3589" max="3589" width="11.625" style="106" bestFit="1" customWidth="1"/>
    <col min="3590" max="3592" width="9.125" style="106"/>
    <col min="3593" max="3593" width="13.625" style="106" customWidth="1"/>
    <col min="3594" max="3595" width="4.625" style="106" customWidth="1"/>
    <col min="3596" max="3596" width="22.75" style="106" bestFit="1" customWidth="1"/>
    <col min="3597" max="3597" width="3.5" style="106" bestFit="1" customWidth="1"/>
    <col min="3598" max="3841" width="9.125" style="106"/>
    <col min="3842" max="3842" width="9.125" style="106" customWidth="1"/>
    <col min="3843" max="3844" width="9.125" style="106"/>
    <col min="3845" max="3845" width="11.625" style="106" bestFit="1" customWidth="1"/>
    <col min="3846" max="3848" width="9.125" style="106"/>
    <col min="3849" max="3849" width="13.625" style="106" customWidth="1"/>
    <col min="3850" max="3851" width="4.625" style="106" customWidth="1"/>
    <col min="3852" max="3852" width="22.75" style="106" bestFit="1" customWidth="1"/>
    <col min="3853" max="3853" width="3.5" style="106" bestFit="1" customWidth="1"/>
    <col min="3854" max="4097" width="9.125" style="106"/>
    <col min="4098" max="4098" width="9.125" style="106" customWidth="1"/>
    <col min="4099" max="4100" width="9.125" style="106"/>
    <col min="4101" max="4101" width="11.625" style="106" bestFit="1" customWidth="1"/>
    <col min="4102" max="4104" width="9.125" style="106"/>
    <col min="4105" max="4105" width="13.625" style="106" customWidth="1"/>
    <col min="4106" max="4107" width="4.625" style="106" customWidth="1"/>
    <col min="4108" max="4108" width="22.75" style="106" bestFit="1" customWidth="1"/>
    <col min="4109" max="4109" width="3.5" style="106" bestFit="1" customWidth="1"/>
    <col min="4110" max="4353" width="9.125" style="106"/>
    <col min="4354" max="4354" width="9.125" style="106" customWidth="1"/>
    <col min="4355" max="4356" width="9.125" style="106"/>
    <col min="4357" max="4357" width="11.625" style="106" bestFit="1" customWidth="1"/>
    <col min="4358" max="4360" width="9.125" style="106"/>
    <col min="4361" max="4361" width="13.625" style="106" customWidth="1"/>
    <col min="4362" max="4363" width="4.625" style="106" customWidth="1"/>
    <col min="4364" max="4364" width="22.75" style="106" bestFit="1" customWidth="1"/>
    <col min="4365" max="4365" width="3.5" style="106" bestFit="1" customWidth="1"/>
    <col min="4366" max="4609" width="9.125" style="106"/>
    <col min="4610" max="4610" width="9.125" style="106" customWidth="1"/>
    <col min="4611" max="4612" width="9.125" style="106"/>
    <col min="4613" max="4613" width="11.625" style="106" bestFit="1" customWidth="1"/>
    <col min="4614" max="4616" width="9.125" style="106"/>
    <col min="4617" max="4617" width="13.625" style="106" customWidth="1"/>
    <col min="4618" max="4619" width="4.625" style="106" customWidth="1"/>
    <col min="4620" max="4620" width="22.75" style="106" bestFit="1" customWidth="1"/>
    <col min="4621" max="4621" width="3.5" style="106" bestFit="1" customWidth="1"/>
    <col min="4622" max="4865" width="9.125" style="106"/>
    <col min="4866" max="4866" width="9.125" style="106" customWidth="1"/>
    <col min="4867" max="4868" width="9.125" style="106"/>
    <col min="4869" max="4869" width="11.625" style="106" bestFit="1" customWidth="1"/>
    <col min="4870" max="4872" width="9.125" style="106"/>
    <col min="4873" max="4873" width="13.625" style="106" customWidth="1"/>
    <col min="4874" max="4875" width="4.625" style="106" customWidth="1"/>
    <col min="4876" max="4876" width="22.75" style="106" bestFit="1" customWidth="1"/>
    <col min="4877" max="4877" width="3.5" style="106" bestFit="1" customWidth="1"/>
    <col min="4878" max="5121" width="9.125" style="106"/>
    <col min="5122" max="5122" width="9.125" style="106" customWidth="1"/>
    <col min="5123" max="5124" width="9.125" style="106"/>
    <col min="5125" max="5125" width="11.625" style="106" bestFit="1" customWidth="1"/>
    <col min="5126" max="5128" width="9.125" style="106"/>
    <col min="5129" max="5129" width="13.625" style="106" customWidth="1"/>
    <col min="5130" max="5131" width="4.625" style="106" customWidth="1"/>
    <col min="5132" max="5132" width="22.75" style="106" bestFit="1" customWidth="1"/>
    <col min="5133" max="5133" width="3.5" style="106" bestFit="1" customWidth="1"/>
    <col min="5134" max="5377" width="9.125" style="106"/>
    <col min="5378" max="5378" width="9.125" style="106" customWidth="1"/>
    <col min="5379" max="5380" width="9.125" style="106"/>
    <col min="5381" max="5381" width="11.625" style="106" bestFit="1" customWidth="1"/>
    <col min="5382" max="5384" width="9.125" style="106"/>
    <col min="5385" max="5385" width="13.625" style="106" customWidth="1"/>
    <col min="5386" max="5387" width="4.625" style="106" customWidth="1"/>
    <col min="5388" max="5388" width="22.75" style="106" bestFit="1" customWidth="1"/>
    <col min="5389" max="5389" width="3.5" style="106" bestFit="1" customWidth="1"/>
    <col min="5390" max="5633" width="9.125" style="106"/>
    <col min="5634" max="5634" width="9.125" style="106" customWidth="1"/>
    <col min="5635" max="5636" width="9.125" style="106"/>
    <col min="5637" max="5637" width="11.625" style="106" bestFit="1" customWidth="1"/>
    <col min="5638" max="5640" width="9.125" style="106"/>
    <col min="5641" max="5641" width="13.625" style="106" customWidth="1"/>
    <col min="5642" max="5643" width="4.625" style="106" customWidth="1"/>
    <col min="5644" max="5644" width="22.75" style="106" bestFit="1" customWidth="1"/>
    <col min="5645" max="5645" width="3.5" style="106" bestFit="1" customWidth="1"/>
    <col min="5646" max="5889" width="9.125" style="106"/>
    <col min="5890" max="5890" width="9.125" style="106" customWidth="1"/>
    <col min="5891" max="5892" width="9.125" style="106"/>
    <col min="5893" max="5893" width="11.625" style="106" bestFit="1" customWidth="1"/>
    <col min="5894" max="5896" width="9.125" style="106"/>
    <col min="5897" max="5897" width="13.625" style="106" customWidth="1"/>
    <col min="5898" max="5899" width="4.625" style="106" customWidth="1"/>
    <col min="5900" max="5900" width="22.75" style="106" bestFit="1" customWidth="1"/>
    <col min="5901" max="5901" width="3.5" style="106" bestFit="1" customWidth="1"/>
    <col min="5902" max="6145" width="9.125" style="106"/>
    <col min="6146" max="6146" width="9.125" style="106" customWidth="1"/>
    <col min="6147" max="6148" width="9.125" style="106"/>
    <col min="6149" max="6149" width="11.625" style="106" bestFit="1" customWidth="1"/>
    <col min="6150" max="6152" width="9.125" style="106"/>
    <col min="6153" max="6153" width="13.625" style="106" customWidth="1"/>
    <col min="6154" max="6155" width="4.625" style="106" customWidth="1"/>
    <col min="6156" max="6156" width="22.75" style="106" bestFit="1" customWidth="1"/>
    <col min="6157" max="6157" width="3.5" style="106" bestFit="1" customWidth="1"/>
    <col min="6158" max="6401" width="9.125" style="106"/>
    <col min="6402" max="6402" width="9.125" style="106" customWidth="1"/>
    <col min="6403" max="6404" width="9.125" style="106"/>
    <col min="6405" max="6405" width="11.625" style="106" bestFit="1" customWidth="1"/>
    <col min="6406" max="6408" width="9.125" style="106"/>
    <col min="6409" max="6409" width="13.625" style="106" customWidth="1"/>
    <col min="6410" max="6411" width="4.625" style="106" customWidth="1"/>
    <col min="6412" max="6412" width="22.75" style="106" bestFit="1" customWidth="1"/>
    <col min="6413" max="6413" width="3.5" style="106" bestFit="1" customWidth="1"/>
    <col min="6414" max="6657" width="9.125" style="106"/>
    <col min="6658" max="6658" width="9.125" style="106" customWidth="1"/>
    <col min="6659" max="6660" width="9.125" style="106"/>
    <col min="6661" max="6661" width="11.625" style="106" bestFit="1" customWidth="1"/>
    <col min="6662" max="6664" width="9.125" style="106"/>
    <col min="6665" max="6665" width="13.625" style="106" customWidth="1"/>
    <col min="6666" max="6667" width="4.625" style="106" customWidth="1"/>
    <col min="6668" max="6668" width="22.75" style="106" bestFit="1" customWidth="1"/>
    <col min="6669" max="6669" width="3.5" style="106" bestFit="1" customWidth="1"/>
    <col min="6670" max="6913" width="9.125" style="106"/>
    <col min="6914" max="6914" width="9.125" style="106" customWidth="1"/>
    <col min="6915" max="6916" width="9.125" style="106"/>
    <col min="6917" max="6917" width="11.625" style="106" bestFit="1" customWidth="1"/>
    <col min="6918" max="6920" width="9.125" style="106"/>
    <col min="6921" max="6921" width="13.625" style="106" customWidth="1"/>
    <col min="6922" max="6923" width="4.625" style="106" customWidth="1"/>
    <col min="6924" max="6924" width="22.75" style="106" bestFit="1" customWidth="1"/>
    <col min="6925" max="6925" width="3.5" style="106" bestFit="1" customWidth="1"/>
    <col min="6926" max="7169" width="9.125" style="106"/>
    <col min="7170" max="7170" width="9.125" style="106" customWidth="1"/>
    <col min="7171" max="7172" width="9.125" style="106"/>
    <col min="7173" max="7173" width="11.625" style="106" bestFit="1" customWidth="1"/>
    <col min="7174" max="7176" width="9.125" style="106"/>
    <col min="7177" max="7177" width="13.625" style="106" customWidth="1"/>
    <col min="7178" max="7179" width="4.625" style="106" customWidth="1"/>
    <col min="7180" max="7180" width="22.75" style="106" bestFit="1" customWidth="1"/>
    <col min="7181" max="7181" width="3.5" style="106" bestFit="1" customWidth="1"/>
    <col min="7182" max="7425" width="9.125" style="106"/>
    <col min="7426" max="7426" width="9.125" style="106" customWidth="1"/>
    <col min="7427" max="7428" width="9.125" style="106"/>
    <col min="7429" max="7429" width="11.625" style="106" bestFit="1" customWidth="1"/>
    <col min="7430" max="7432" width="9.125" style="106"/>
    <col min="7433" max="7433" width="13.625" style="106" customWidth="1"/>
    <col min="7434" max="7435" width="4.625" style="106" customWidth="1"/>
    <col min="7436" max="7436" width="22.75" style="106" bestFit="1" customWidth="1"/>
    <col min="7437" max="7437" width="3.5" style="106" bestFit="1" customWidth="1"/>
    <col min="7438" max="7681" width="9.125" style="106"/>
    <col min="7682" max="7682" width="9.125" style="106" customWidth="1"/>
    <col min="7683" max="7684" width="9.125" style="106"/>
    <col min="7685" max="7685" width="11.625" style="106" bestFit="1" customWidth="1"/>
    <col min="7686" max="7688" width="9.125" style="106"/>
    <col min="7689" max="7689" width="13.625" style="106" customWidth="1"/>
    <col min="7690" max="7691" width="4.625" style="106" customWidth="1"/>
    <col min="7692" max="7692" width="22.75" style="106" bestFit="1" customWidth="1"/>
    <col min="7693" max="7693" width="3.5" style="106" bestFit="1" customWidth="1"/>
    <col min="7694" max="7937" width="9.125" style="106"/>
    <col min="7938" max="7938" width="9.125" style="106" customWidth="1"/>
    <col min="7939" max="7940" width="9.125" style="106"/>
    <col min="7941" max="7941" width="11.625" style="106" bestFit="1" customWidth="1"/>
    <col min="7942" max="7944" width="9.125" style="106"/>
    <col min="7945" max="7945" width="13.625" style="106" customWidth="1"/>
    <col min="7946" max="7947" width="4.625" style="106" customWidth="1"/>
    <col min="7948" max="7948" width="22.75" style="106" bestFit="1" customWidth="1"/>
    <col min="7949" max="7949" width="3.5" style="106" bestFit="1" customWidth="1"/>
    <col min="7950" max="8193" width="9.125" style="106"/>
    <col min="8194" max="8194" width="9.125" style="106" customWidth="1"/>
    <col min="8195" max="8196" width="9.125" style="106"/>
    <col min="8197" max="8197" width="11.625" style="106" bestFit="1" customWidth="1"/>
    <col min="8198" max="8200" width="9.125" style="106"/>
    <col min="8201" max="8201" width="13.625" style="106" customWidth="1"/>
    <col min="8202" max="8203" width="4.625" style="106" customWidth="1"/>
    <col min="8204" max="8204" width="22.75" style="106" bestFit="1" customWidth="1"/>
    <col min="8205" max="8205" width="3.5" style="106" bestFit="1" customWidth="1"/>
    <col min="8206" max="8449" width="9.125" style="106"/>
    <col min="8450" max="8450" width="9.125" style="106" customWidth="1"/>
    <col min="8451" max="8452" width="9.125" style="106"/>
    <col min="8453" max="8453" width="11.625" style="106" bestFit="1" customWidth="1"/>
    <col min="8454" max="8456" width="9.125" style="106"/>
    <col min="8457" max="8457" width="13.625" style="106" customWidth="1"/>
    <col min="8458" max="8459" width="4.625" style="106" customWidth="1"/>
    <col min="8460" max="8460" width="22.75" style="106" bestFit="1" customWidth="1"/>
    <col min="8461" max="8461" width="3.5" style="106" bestFit="1" customWidth="1"/>
    <col min="8462" max="8705" width="9.125" style="106"/>
    <col min="8706" max="8706" width="9.125" style="106" customWidth="1"/>
    <col min="8707" max="8708" width="9.125" style="106"/>
    <col min="8709" max="8709" width="11.625" style="106" bestFit="1" customWidth="1"/>
    <col min="8710" max="8712" width="9.125" style="106"/>
    <col min="8713" max="8713" width="13.625" style="106" customWidth="1"/>
    <col min="8714" max="8715" width="4.625" style="106" customWidth="1"/>
    <col min="8716" max="8716" width="22.75" style="106" bestFit="1" customWidth="1"/>
    <col min="8717" max="8717" width="3.5" style="106" bestFit="1" customWidth="1"/>
    <col min="8718" max="8961" width="9.125" style="106"/>
    <col min="8962" max="8962" width="9.125" style="106" customWidth="1"/>
    <col min="8963" max="8964" width="9.125" style="106"/>
    <col min="8965" max="8965" width="11.625" style="106" bestFit="1" customWidth="1"/>
    <col min="8966" max="8968" width="9.125" style="106"/>
    <col min="8969" max="8969" width="13.625" style="106" customWidth="1"/>
    <col min="8970" max="8971" width="4.625" style="106" customWidth="1"/>
    <col min="8972" max="8972" width="22.75" style="106" bestFit="1" customWidth="1"/>
    <col min="8973" max="8973" width="3.5" style="106" bestFit="1" customWidth="1"/>
    <col min="8974" max="9217" width="9.125" style="106"/>
    <col min="9218" max="9218" width="9.125" style="106" customWidth="1"/>
    <col min="9219" max="9220" width="9.125" style="106"/>
    <col min="9221" max="9221" width="11.625" style="106" bestFit="1" customWidth="1"/>
    <col min="9222" max="9224" width="9.125" style="106"/>
    <col min="9225" max="9225" width="13.625" style="106" customWidth="1"/>
    <col min="9226" max="9227" width="4.625" style="106" customWidth="1"/>
    <col min="9228" max="9228" width="22.75" style="106" bestFit="1" customWidth="1"/>
    <col min="9229" max="9229" width="3.5" style="106" bestFit="1" customWidth="1"/>
    <col min="9230" max="9473" width="9.125" style="106"/>
    <col min="9474" max="9474" width="9.125" style="106" customWidth="1"/>
    <col min="9475" max="9476" width="9.125" style="106"/>
    <col min="9477" max="9477" width="11.625" style="106" bestFit="1" customWidth="1"/>
    <col min="9478" max="9480" width="9.125" style="106"/>
    <col min="9481" max="9481" width="13.625" style="106" customWidth="1"/>
    <col min="9482" max="9483" width="4.625" style="106" customWidth="1"/>
    <col min="9484" max="9484" width="22.75" style="106" bestFit="1" customWidth="1"/>
    <col min="9485" max="9485" width="3.5" style="106" bestFit="1" customWidth="1"/>
    <col min="9486" max="9729" width="9.125" style="106"/>
    <col min="9730" max="9730" width="9.125" style="106" customWidth="1"/>
    <col min="9731" max="9732" width="9.125" style="106"/>
    <col min="9733" max="9733" width="11.625" style="106" bestFit="1" customWidth="1"/>
    <col min="9734" max="9736" width="9.125" style="106"/>
    <col min="9737" max="9737" width="13.625" style="106" customWidth="1"/>
    <col min="9738" max="9739" width="4.625" style="106" customWidth="1"/>
    <col min="9740" max="9740" width="22.75" style="106" bestFit="1" customWidth="1"/>
    <col min="9741" max="9741" width="3.5" style="106" bestFit="1" customWidth="1"/>
    <col min="9742" max="9985" width="9.125" style="106"/>
    <col min="9986" max="9986" width="9.125" style="106" customWidth="1"/>
    <col min="9987" max="9988" width="9.125" style="106"/>
    <col min="9989" max="9989" width="11.625" style="106" bestFit="1" customWidth="1"/>
    <col min="9990" max="9992" width="9.125" style="106"/>
    <col min="9993" max="9993" width="13.625" style="106" customWidth="1"/>
    <col min="9994" max="9995" width="4.625" style="106" customWidth="1"/>
    <col min="9996" max="9996" width="22.75" style="106" bestFit="1" customWidth="1"/>
    <col min="9997" max="9997" width="3.5" style="106" bestFit="1" customWidth="1"/>
    <col min="9998" max="10241" width="9.125" style="106"/>
    <col min="10242" max="10242" width="9.125" style="106" customWidth="1"/>
    <col min="10243" max="10244" width="9.125" style="106"/>
    <col min="10245" max="10245" width="11.625" style="106" bestFit="1" customWidth="1"/>
    <col min="10246" max="10248" width="9.125" style="106"/>
    <col min="10249" max="10249" width="13.625" style="106" customWidth="1"/>
    <col min="10250" max="10251" width="4.625" style="106" customWidth="1"/>
    <col min="10252" max="10252" width="22.75" style="106" bestFit="1" customWidth="1"/>
    <col min="10253" max="10253" width="3.5" style="106" bestFit="1" customWidth="1"/>
    <col min="10254" max="10497" width="9.125" style="106"/>
    <col min="10498" max="10498" width="9.125" style="106" customWidth="1"/>
    <col min="10499" max="10500" width="9.125" style="106"/>
    <col min="10501" max="10501" width="11.625" style="106" bestFit="1" customWidth="1"/>
    <col min="10502" max="10504" width="9.125" style="106"/>
    <col min="10505" max="10505" width="13.625" style="106" customWidth="1"/>
    <col min="10506" max="10507" width="4.625" style="106" customWidth="1"/>
    <col min="10508" max="10508" width="22.75" style="106" bestFit="1" customWidth="1"/>
    <col min="10509" max="10509" width="3.5" style="106" bestFit="1" customWidth="1"/>
    <col min="10510" max="10753" width="9.125" style="106"/>
    <col min="10754" max="10754" width="9.125" style="106" customWidth="1"/>
    <col min="10755" max="10756" width="9.125" style="106"/>
    <col min="10757" max="10757" width="11.625" style="106" bestFit="1" customWidth="1"/>
    <col min="10758" max="10760" width="9.125" style="106"/>
    <col min="10761" max="10761" width="13.625" style="106" customWidth="1"/>
    <col min="10762" max="10763" width="4.625" style="106" customWidth="1"/>
    <col min="10764" max="10764" width="22.75" style="106" bestFit="1" customWidth="1"/>
    <col min="10765" max="10765" width="3.5" style="106" bestFit="1" customWidth="1"/>
    <col min="10766" max="11009" width="9.125" style="106"/>
    <col min="11010" max="11010" width="9.125" style="106" customWidth="1"/>
    <col min="11011" max="11012" width="9.125" style="106"/>
    <col min="11013" max="11013" width="11.625" style="106" bestFit="1" customWidth="1"/>
    <col min="11014" max="11016" width="9.125" style="106"/>
    <col min="11017" max="11017" width="13.625" style="106" customWidth="1"/>
    <col min="11018" max="11019" width="4.625" style="106" customWidth="1"/>
    <col min="11020" max="11020" width="22.75" style="106" bestFit="1" customWidth="1"/>
    <col min="11021" max="11021" width="3.5" style="106" bestFit="1" customWidth="1"/>
    <col min="11022" max="11265" width="9.125" style="106"/>
    <col min="11266" max="11266" width="9.125" style="106" customWidth="1"/>
    <col min="11267" max="11268" width="9.125" style="106"/>
    <col min="11269" max="11269" width="11.625" style="106" bestFit="1" customWidth="1"/>
    <col min="11270" max="11272" width="9.125" style="106"/>
    <col min="11273" max="11273" width="13.625" style="106" customWidth="1"/>
    <col min="11274" max="11275" width="4.625" style="106" customWidth="1"/>
    <col min="11276" max="11276" width="22.75" style="106" bestFit="1" customWidth="1"/>
    <col min="11277" max="11277" width="3.5" style="106" bestFit="1" customWidth="1"/>
    <col min="11278" max="11521" width="9.125" style="106"/>
    <col min="11522" max="11522" width="9.125" style="106" customWidth="1"/>
    <col min="11523" max="11524" width="9.125" style="106"/>
    <col min="11525" max="11525" width="11.625" style="106" bestFit="1" customWidth="1"/>
    <col min="11526" max="11528" width="9.125" style="106"/>
    <col min="11529" max="11529" width="13.625" style="106" customWidth="1"/>
    <col min="11530" max="11531" width="4.625" style="106" customWidth="1"/>
    <col min="11532" max="11532" width="22.75" style="106" bestFit="1" customWidth="1"/>
    <col min="11533" max="11533" width="3.5" style="106" bestFit="1" customWidth="1"/>
    <col min="11534" max="11777" width="9.125" style="106"/>
    <col min="11778" max="11778" width="9.125" style="106" customWidth="1"/>
    <col min="11779" max="11780" width="9.125" style="106"/>
    <col min="11781" max="11781" width="11.625" style="106" bestFit="1" customWidth="1"/>
    <col min="11782" max="11784" width="9.125" style="106"/>
    <col min="11785" max="11785" width="13.625" style="106" customWidth="1"/>
    <col min="11786" max="11787" width="4.625" style="106" customWidth="1"/>
    <col min="11788" max="11788" width="22.75" style="106" bestFit="1" customWidth="1"/>
    <col min="11789" max="11789" width="3.5" style="106" bestFit="1" customWidth="1"/>
    <col min="11790" max="12033" width="9.125" style="106"/>
    <col min="12034" max="12034" width="9.125" style="106" customWidth="1"/>
    <col min="12035" max="12036" width="9.125" style="106"/>
    <col min="12037" max="12037" width="11.625" style="106" bestFit="1" customWidth="1"/>
    <col min="12038" max="12040" width="9.125" style="106"/>
    <col min="12041" max="12041" width="13.625" style="106" customWidth="1"/>
    <col min="12042" max="12043" width="4.625" style="106" customWidth="1"/>
    <col min="12044" max="12044" width="22.75" style="106" bestFit="1" customWidth="1"/>
    <col min="12045" max="12045" width="3.5" style="106" bestFit="1" customWidth="1"/>
    <col min="12046" max="12289" width="9.125" style="106"/>
    <col min="12290" max="12290" width="9.125" style="106" customWidth="1"/>
    <col min="12291" max="12292" width="9.125" style="106"/>
    <col min="12293" max="12293" width="11.625" style="106" bestFit="1" customWidth="1"/>
    <col min="12294" max="12296" width="9.125" style="106"/>
    <col min="12297" max="12297" width="13.625" style="106" customWidth="1"/>
    <col min="12298" max="12299" width="4.625" style="106" customWidth="1"/>
    <col min="12300" max="12300" width="22.75" style="106" bestFit="1" customWidth="1"/>
    <col min="12301" max="12301" width="3.5" style="106" bestFit="1" customWidth="1"/>
    <col min="12302" max="12545" width="9.125" style="106"/>
    <col min="12546" max="12546" width="9.125" style="106" customWidth="1"/>
    <col min="12547" max="12548" width="9.125" style="106"/>
    <col min="12549" max="12549" width="11.625" style="106" bestFit="1" customWidth="1"/>
    <col min="12550" max="12552" width="9.125" style="106"/>
    <col min="12553" max="12553" width="13.625" style="106" customWidth="1"/>
    <col min="12554" max="12555" width="4.625" style="106" customWidth="1"/>
    <col min="12556" max="12556" width="22.75" style="106" bestFit="1" customWidth="1"/>
    <col min="12557" max="12557" width="3.5" style="106" bestFit="1" customWidth="1"/>
    <col min="12558" max="12801" width="9.125" style="106"/>
    <col min="12802" max="12802" width="9.125" style="106" customWidth="1"/>
    <col min="12803" max="12804" width="9.125" style="106"/>
    <col min="12805" max="12805" width="11.625" style="106" bestFit="1" customWidth="1"/>
    <col min="12806" max="12808" width="9.125" style="106"/>
    <col min="12809" max="12809" width="13.625" style="106" customWidth="1"/>
    <col min="12810" max="12811" width="4.625" style="106" customWidth="1"/>
    <col min="12812" max="12812" width="22.75" style="106" bestFit="1" customWidth="1"/>
    <col min="12813" max="12813" width="3.5" style="106" bestFit="1" customWidth="1"/>
    <col min="12814" max="13057" width="9.125" style="106"/>
    <col min="13058" max="13058" width="9.125" style="106" customWidth="1"/>
    <col min="13059" max="13060" width="9.125" style="106"/>
    <col min="13061" max="13061" width="11.625" style="106" bestFit="1" customWidth="1"/>
    <col min="13062" max="13064" width="9.125" style="106"/>
    <col min="13065" max="13065" width="13.625" style="106" customWidth="1"/>
    <col min="13066" max="13067" width="4.625" style="106" customWidth="1"/>
    <col min="13068" max="13068" width="22.75" style="106" bestFit="1" customWidth="1"/>
    <col min="13069" max="13069" width="3.5" style="106" bestFit="1" customWidth="1"/>
    <col min="13070" max="13313" width="9.125" style="106"/>
    <col min="13314" max="13314" width="9.125" style="106" customWidth="1"/>
    <col min="13315" max="13316" width="9.125" style="106"/>
    <col min="13317" max="13317" width="11.625" style="106" bestFit="1" customWidth="1"/>
    <col min="13318" max="13320" width="9.125" style="106"/>
    <col min="13321" max="13321" width="13.625" style="106" customWidth="1"/>
    <col min="13322" max="13323" width="4.625" style="106" customWidth="1"/>
    <col min="13324" max="13324" width="22.75" style="106" bestFit="1" customWidth="1"/>
    <col min="13325" max="13325" width="3.5" style="106" bestFit="1" customWidth="1"/>
    <col min="13326" max="13569" width="9.125" style="106"/>
    <col min="13570" max="13570" width="9.125" style="106" customWidth="1"/>
    <col min="13571" max="13572" width="9.125" style="106"/>
    <col min="13573" max="13573" width="11.625" style="106" bestFit="1" customWidth="1"/>
    <col min="13574" max="13576" width="9.125" style="106"/>
    <col min="13577" max="13577" width="13.625" style="106" customWidth="1"/>
    <col min="13578" max="13579" width="4.625" style="106" customWidth="1"/>
    <col min="13580" max="13580" width="22.75" style="106" bestFit="1" customWidth="1"/>
    <col min="13581" max="13581" width="3.5" style="106" bestFit="1" customWidth="1"/>
    <col min="13582" max="13825" width="9.125" style="106"/>
    <col min="13826" max="13826" width="9.125" style="106" customWidth="1"/>
    <col min="13827" max="13828" width="9.125" style="106"/>
    <col min="13829" max="13829" width="11.625" style="106" bestFit="1" customWidth="1"/>
    <col min="13830" max="13832" width="9.125" style="106"/>
    <col min="13833" max="13833" width="13.625" style="106" customWidth="1"/>
    <col min="13834" max="13835" width="4.625" style="106" customWidth="1"/>
    <col min="13836" max="13836" width="22.75" style="106" bestFit="1" customWidth="1"/>
    <col min="13837" max="13837" width="3.5" style="106" bestFit="1" customWidth="1"/>
    <col min="13838" max="14081" width="9.125" style="106"/>
    <col min="14082" max="14082" width="9.125" style="106" customWidth="1"/>
    <col min="14083" max="14084" width="9.125" style="106"/>
    <col min="14085" max="14085" width="11.625" style="106" bestFit="1" customWidth="1"/>
    <col min="14086" max="14088" width="9.125" style="106"/>
    <col min="14089" max="14089" width="13.625" style="106" customWidth="1"/>
    <col min="14090" max="14091" width="4.625" style="106" customWidth="1"/>
    <col min="14092" max="14092" width="22.75" style="106" bestFit="1" customWidth="1"/>
    <col min="14093" max="14093" width="3.5" style="106" bestFit="1" customWidth="1"/>
    <col min="14094" max="14337" width="9.125" style="106"/>
    <col min="14338" max="14338" width="9.125" style="106" customWidth="1"/>
    <col min="14339" max="14340" width="9.125" style="106"/>
    <col min="14341" max="14341" width="11.625" style="106" bestFit="1" customWidth="1"/>
    <col min="14342" max="14344" width="9.125" style="106"/>
    <col min="14345" max="14345" width="13.625" style="106" customWidth="1"/>
    <col min="14346" max="14347" width="4.625" style="106" customWidth="1"/>
    <col min="14348" max="14348" width="22.75" style="106" bestFit="1" customWidth="1"/>
    <col min="14349" max="14349" width="3.5" style="106" bestFit="1" customWidth="1"/>
    <col min="14350" max="14593" width="9.125" style="106"/>
    <col min="14594" max="14594" width="9.125" style="106" customWidth="1"/>
    <col min="14595" max="14596" width="9.125" style="106"/>
    <col min="14597" max="14597" width="11.625" style="106" bestFit="1" customWidth="1"/>
    <col min="14598" max="14600" width="9.125" style="106"/>
    <col min="14601" max="14601" width="13.625" style="106" customWidth="1"/>
    <col min="14602" max="14603" width="4.625" style="106" customWidth="1"/>
    <col min="14604" max="14604" width="22.75" style="106" bestFit="1" customWidth="1"/>
    <col min="14605" max="14605" width="3.5" style="106" bestFit="1" customWidth="1"/>
    <col min="14606" max="14849" width="9.125" style="106"/>
    <col min="14850" max="14850" width="9.125" style="106" customWidth="1"/>
    <col min="14851" max="14852" width="9.125" style="106"/>
    <col min="14853" max="14853" width="11.625" style="106" bestFit="1" customWidth="1"/>
    <col min="14854" max="14856" width="9.125" style="106"/>
    <col min="14857" max="14857" width="13.625" style="106" customWidth="1"/>
    <col min="14858" max="14859" width="4.625" style="106" customWidth="1"/>
    <col min="14860" max="14860" width="22.75" style="106" bestFit="1" customWidth="1"/>
    <col min="14861" max="14861" width="3.5" style="106" bestFit="1" customWidth="1"/>
    <col min="14862" max="15105" width="9.125" style="106"/>
    <col min="15106" max="15106" width="9.125" style="106" customWidth="1"/>
    <col min="15107" max="15108" width="9.125" style="106"/>
    <col min="15109" max="15109" width="11.625" style="106" bestFit="1" customWidth="1"/>
    <col min="15110" max="15112" width="9.125" style="106"/>
    <col min="15113" max="15113" width="13.625" style="106" customWidth="1"/>
    <col min="15114" max="15115" width="4.625" style="106" customWidth="1"/>
    <col min="15116" max="15116" width="22.75" style="106" bestFit="1" customWidth="1"/>
    <col min="15117" max="15117" width="3.5" style="106" bestFit="1" customWidth="1"/>
    <col min="15118" max="15361" width="9.125" style="106"/>
    <col min="15362" max="15362" width="9.125" style="106" customWidth="1"/>
    <col min="15363" max="15364" width="9.125" style="106"/>
    <col min="15365" max="15365" width="11.625" style="106" bestFit="1" customWidth="1"/>
    <col min="15366" max="15368" width="9.125" style="106"/>
    <col min="15369" max="15369" width="13.625" style="106" customWidth="1"/>
    <col min="15370" max="15371" width="4.625" style="106" customWidth="1"/>
    <col min="15372" max="15372" width="22.75" style="106" bestFit="1" customWidth="1"/>
    <col min="15373" max="15373" width="3.5" style="106" bestFit="1" customWidth="1"/>
    <col min="15374" max="15617" width="9.125" style="106"/>
    <col min="15618" max="15618" width="9.125" style="106" customWidth="1"/>
    <col min="15619" max="15620" width="9.125" style="106"/>
    <col min="15621" max="15621" width="11.625" style="106" bestFit="1" customWidth="1"/>
    <col min="15622" max="15624" width="9.125" style="106"/>
    <col min="15625" max="15625" width="13.625" style="106" customWidth="1"/>
    <col min="15626" max="15627" width="4.625" style="106" customWidth="1"/>
    <col min="15628" max="15628" width="22.75" style="106" bestFit="1" customWidth="1"/>
    <col min="15629" max="15629" width="3.5" style="106" bestFit="1" customWidth="1"/>
    <col min="15630" max="15873" width="9.125" style="106"/>
    <col min="15874" max="15874" width="9.125" style="106" customWidth="1"/>
    <col min="15875" max="15876" width="9.125" style="106"/>
    <col min="15877" max="15877" width="11.625" style="106" bestFit="1" customWidth="1"/>
    <col min="15878" max="15880" width="9.125" style="106"/>
    <col min="15881" max="15881" width="13.625" style="106" customWidth="1"/>
    <col min="15882" max="15883" width="4.625" style="106" customWidth="1"/>
    <col min="15884" max="15884" width="22.75" style="106" bestFit="1" customWidth="1"/>
    <col min="15885" max="15885" width="3.5" style="106" bestFit="1" customWidth="1"/>
    <col min="15886" max="16129" width="9.125" style="106"/>
    <col min="16130" max="16130" width="9.125" style="106" customWidth="1"/>
    <col min="16131" max="16132" width="9.125" style="106"/>
    <col min="16133" max="16133" width="11.625" style="106" bestFit="1" customWidth="1"/>
    <col min="16134" max="16136" width="9.125" style="106"/>
    <col min="16137" max="16137" width="13.625" style="106" customWidth="1"/>
    <col min="16138" max="16139" width="4.625" style="106" customWidth="1"/>
    <col min="16140" max="16140" width="22.75" style="106" bestFit="1" customWidth="1"/>
    <col min="16141" max="16141" width="3.5" style="106" bestFit="1" customWidth="1"/>
    <col min="16142" max="16384" width="9.125" style="106"/>
  </cols>
  <sheetData>
    <row r="1" spans="1:9" ht="20.25" customHeight="1">
      <c r="A1" s="106" t="s">
        <v>352</v>
      </c>
    </row>
    <row r="3" spans="1:9" ht="21">
      <c r="A3" s="788" t="s">
        <v>353</v>
      </c>
      <c r="B3" s="788"/>
      <c r="C3" s="788"/>
      <c r="D3" s="788"/>
      <c r="E3" s="788"/>
      <c r="F3" s="788"/>
      <c r="G3" s="788"/>
      <c r="H3" s="788"/>
      <c r="I3" s="788"/>
    </row>
    <row r="5" spans="1:9" ht="20.25" customHeight="1">
      <c r="G5" s="709" t="s">
        <v>317</v>
      </c>
      <c r="H5" s="709"/>
      <c r="I5" s="709"/>
    </row>
    <row r="7" spans="1:9" ht="20.25" customHeight="1">
      <c r="A7" s="107" t="s">
        <v>318</v>
      </c>
    </row>
    <row r="8" spans="1:9" ht="20.25" customHeight="1">
      <c r="E8" s="106" t="s">
        <v>354</v>
      </c>
    </row>
    <row r="9" spans="1:9" ht="20.25" customHeight="1">
      <c r="E9" s="108" t="s">
        <v>319</v>
      </c>
      <c r="F9" s="789"/>
      <c r="G9" s="789"/>
      <c r="H9" s="789"/>
      <c r="I9" s="789"/>
    </row>
    <row r="10" spans="1:9" ht="20.25" customHeight="1">
      <c r="E10" s="711" t="s">
        <v>320</v>
      </c>
      <c r="F10" s="789"/>
      <c r="G10" s="789"/>
      <c r="H10" s="789"/>
      <c r="I10" s="789"/>
    </row>
    <row r="11" spans="1:9" ht="20.25" customHeight="1">
      <c r="E11" s="711"/>
      <c r="F11" s="789"/>
      <c r="G11" s="789"/>
      <c r="H11" s="789"/>
      <c r="I11" s="789"/>
    </row>
    <row r="13" spans="1:9" ht="20.25" customHeight="1">
      <c r="A13" s="106" t="s">
        <v>355</v>
      </c>
    </row>
    <row r="14" spans="1:9" ht="20.25" customHeight="1">
      <c r="A14" s="106" t="s">
        <v>356</v>
      </c>
    </row>
    <row r="15" spans="1:9" ht="20.25" customHeight="1" thickBot="1"/>
    <row r="16" spans="1:9" ht="18" customHeight="1">
      <c r="A16" s="790" t="s">
        <v>357</v>
      </c>
      <c r="B16" s="791"/>
      <c r="C16" s="792"/>
      <c r="D16" s="773"/>
      <c r="E16" s="774"/>
      <c r="F16" s="774"/>
      <c r="G16" s="774"/>
      <c r="H16" s="774"/>
      <c r="I16" s="775"/>
    </row>
    <row r="17" spans="1:14" ht="18" customHeight="1">
      <c r="A17" s="793"/>
      <c r="B17" s="794"/>
      <c r="C17" s="795"/>
      <c r="D17" s="799"/>
      <c r="E17" s="800"/>
      <c r="F17" s="800"/>
      <c r="G17" s="800"/>
      <c r="H17" s="800"/>
      <c r="I17" s="801"/>
    </row>
    <row r="18" spans="1:14" ht="18" customHeight="1">
      <c r="A18" s="796"/>
      <c r="B18" s="797"/>
      <c r="C18" s="798"/>
      <c r="D18" s="734"/>
      <c r="E18" s="735"/>
      <c r="F18" s="735"/>
      <c r="G18" s="735"/>
      <c r="H18" s="735"/>
      <c r="I18" s="736"/>
    </row>
    <row r="19" spans="1:14" ht="18" customHeight="1">
      <c r="A19" s="793" t="s">
        <v>162</v>
      </c>
      <c r="B19" s="794"/>
      <c r="C19" s="795"/>
      <c r="D19" s="799"/>
      <c r="E19" s="800"/>
      <c r="F19" s="800"/>
      <c r="G19" s="800"/>
      <c r="H19" s="800"/>
      <c r="I19" s="801"/>
    </row>
    <row r="20" spans="1:14" ht="18" customHeight="1">
      <c r="A20" s="793"/>
      <c r="B20" s="794"/>
      <c r="C20" s="795"/>
      <c r="D20" s="799"/>
      <c r="E20" s="800"/>
      <c r="F20" s="800"/>
      <c r="G20" s="800"/>
      <c r="H20" s="800"/>
      <c r="I20" s="801"/>
    </row>
    <row r="21" spans="1:14" ht="18" customHeight="1">
      <c r="A21" s="793"/>
      <c r="B21" s="794"/>
      <c r="C21" s="795"/>
      <c r="D21" s="799"/>
      <c r="E21" s="800"/>
      <c r="F21" s="800"/>
      <c r="G21" s="800"/>
      <c r="H21" s="800"/>
      <c r="I21" s="801"/>
    </row>
    <row r="22" spans="1:14" ht="18" customHeight="1">
      <c r="A22" s="725" t="s">
        <v>163</v>
      </c>
      <c r="B22" s="802"/>
      <c r="C22" s="803"/>
      <c r="D22" s="804"/>
      <c r="E22" s="805"/>
      <c r="F22" s="805"/>
      <c r="G22" s="805"/>
      <c r="H22" s="805"/>
      <c r="I22" s="806"/>
      <c r="K22" s="115" t="s">
        <v>167</v>
      </c>
      <c r="L22" s="106" t="s">
        <v>177</v>
      </c>
      <c r="M22" s="115" t="s">
        <v>186</v>
      </c>
      <c r="N22" s="106" t="s">
        <v>458</v>
      </c>
    </row>
    <row r="23" spans="1:14" ht="18" customHeight="1">
      <c r="A23" s="793"/>
      <c r="B23" s="794"/>
      <c r="C23" s="795"/>
      <c r="D23" s="807"/>
      <c r="E23" s="808"/>
      <c r="F23" s="808"/>
      <c r="G23" s="808"/>
      <c r="H23" s="808"/>
      <c r="I23" s="809"/>
      <c r="K23" s="115" t="s">
        <v>168</v>
      </c>
      <c r="L23" s="106" t="s">
        <v>178</v>
      </c>
    </row>
    <row r="24" spans="1:14" ht="18" customHeight="1">
      <c r="A24" s="796"/>
      <c r="B24" s="797"/>
      <c r="C24" s="798"/>
      <c r="D24" s="810"/>
      <c r="E24" s="811"/>
      <c r="F24" s="811"/>
      <c r="G24" s="811"/>
      <c r="H24" s="811"/>
      <c r="I24" s="812"/>
      <c r="K24" s="115" t="s">
        <v>169</v>
      </c>
      <c r="L24" s="106" t="s">
        <v>179</v>
      </c>
      <c r="M24" s="115" t="s">
        <v>186</v>
      </c>
      <c r="N24" s="106" t="s">
        <v>459</v>
      </c>
    </row>
    <row r="25" spans="1:14" ht="18" customHeight="1">
      <c r="A25" s="725" t="s">
        <v>164</v>
      </c>
      <c r="B25" s="802"/>
      <c r="C25" s="803"/>
      <c r="D25" s="731"/>
      <c r="E25" s="732"/>
      <c r="F25" s="732"/>
      <c r="G25" s="732"/>
      <c r="H25" s="732"/>
      <c r="I25" s="733"/>
      <c r="K25" s="115" t="s">
        <v>170</v>
      </c>
      <c r="L25" s="106" t="s">
        <v>180</v>
      </c>
    </row>
    <row r="26" spans="1:14" ht="18" customHeight="1">
      <c r="A26" s="793"/>
      <c r="B26" s="794"/>
      <c r="C26" s="795"/>
      <c r="D26" s="799"/>
      <c r="E26" s="800"/>
      <c r="F26" s="800"/>
      <c r="G26" s="800"/>
      <c r="H26" s="800"/>
      <c r="I26" s="801"/>
      <c r="K26" s="115" t="s">
        <v>171</v>
      </c>
      <c r="L26" s="106" t="s">
        <v>181</v>
      </c>
      <c r="M26" s="115" t="s">
        <v>186</v>
      </c>
      <c r="N26" s="106" t="s">
        <v>187</v>
      </c>
    </row>
    <row r="27" spans="1:14" ht="18" customHeight="1">
      <c r="A27" s="796"/>
      <c r="B27" s="797"/>
      <c r="C27" s="798"/>
      <c r="D27" s="734"/>
      <c r="E27" s="735"/>
      <c r="F27" s="735"/>
      <c r="G27" s="735"/>
      <c r="H27" s="735"/>
      <c r="I27" s="736"/>
      <c r="K27" s="115" t="s">
        <v>172</v>
      </c>
      <c r="L27" s="106" t="s">
        <v>182</v>
      </c>
      <c r="M27" s="115" t="s">
        <v>186</v>
      </c>
      <c r="N27" s="106" t="s">
        <v>460</v>
      </c>
    </row>
    <row r="28" spans="1:14" ht="18" customHeight="1">
      <c r="A28" s="725" t="s">
        <v>358</v>
      </c>
      <c r="B28" s="802"/>
      <c r="C28" s="803"/>
      <c r="D28" s="819"/>
      <c r="E28" s="820"/>
      <c r="F28" s="820"/>
      <c r="G28" s="820"/>
      <c r="H28" s="820"/>
      <c r="I28" s="821"/>
      <c r="K28" s="115" t="s">
        <v>173</v>
      </c>
      <c r="L28" s="106" t="s">
        <v>183</v>
      </c>
    </row>
    <row r="29" spans="1:14" ht="18" customHeight="1">
      <c r="A29" s="793"/>
      <c r="B29" s="794"/>
      <c r="C29" s="795"/>
      <c r="D29" s="822"/>
      <c r="E29" s="823"/>
      <c r="F29" s="823"/>
      <c r="G29" s="823"/>
      <c r="H29" s="823"/>
      <c r="I29" s="824"/>
      <c r="K29" s="115" t="s">
        <v>174</v>
      </c>
      <c r="L29" s="106" t="s">
        <v>184</v>
      </c>
    </row>
    <row r="30" spans="1:14" ht="18" customHeight="1">
      <c r="A30" s="796"/>
      <c r="B30" s="797"/>
      <c r="C30" s="798"/>
      <c r="D30" s="825"/>
      <c r="E30" s="826"/>
      <c r="F30" s="826"/>
      <c r="G30" s="826"/>
      <c r="H30" s="826"/>
      <c r="I30" s="827"/>
      <c r="K30" s="115" t="s">
        <v>175</v>
      </c>
      <c r="L30" s="106" t="s">
        <v>185</v>
      </c>
    </row>
    <row r="31" spans="1:14" ht="18" customHeight="1">
      <c r="A31" s="725" t="s">
        <v>359</v>
      </c>
      <c r="B31" s="802"/>
      <c r="C31" s="803"/>
      <c r="D31" s="819"/>
      <c r="E31" s="820"/>
      <c r="F31" s="820"/>
      <c r="G31" s="820"/>
      <c r="H31" s="820"/>
      <c r="I31" s="821"/>
      <c r="K31" s="115" t="s">
        <v>176</v>
      </c>
      <c r="L31" s="106" t="s">
        <v>43</v>
      </c>
    </row>
    <row r="32" spans="1:14" ht="18" customHeight="1">
      <c r="A32" s="793"/>
      <c r="B32" s="794"/>
      <c r="C32" s="795"/>
      <c r="D32" s="822"/>
      <c r="E32" s="823"/>
      <c r="F32" s="823"/>
      <c r="G32" s="823"/>
      <c r="H32" s="823"/>
      <c r="I32" s="824"/>
    </row>
    <row r="33" spans="1:9" ht="18" customHeight="1">
      <c r="A33" s="796"/>
      <c r="B33" s="797"/>
      <c r="C33" s="798"/>
      <c r="D33" s="825"/>
      <c r="E33" s="826"/>
      <c r="F33" s="826"/>
      <c r="G33" s="826"/>
      <c r="H33" s="826"/>
      <c r="I33" s="827"/>
    </row>
    <row r="34" spans="1:9" ht="18" customHeight="1">
      <c r="A34" s="725" t="s">
        <v>166</v>
      </c>
      <c r="B34" s="802"/>
      <c r="C34" s="803"/>
      <c r="D34" s="731"/>
      <c r="E34" s="732"/>
      <c r="F34" s="732"/>
      <c r="G34" s="732"/>
      <c r="H34" s="732"/>
      <c r="I34" s="733"/>
    </row>
    <row r="35" spans="1:9" ht="18" customHeight="1">
      <c r="A35" s="793"/>
      <c r="B35" s="794"/>
      <c r="C35" s="795"/>
      <c r="D35" s="799"/>
      <c r="E35" s="800"/>
      <c r="F35" s="800"/>
      <c r="G35" s="800"/>
      <c r="H35" s="800"/>
      <c r="I35" s="801"/>
    </row>
    <row r="36" spans="1:9" ht="18" customHeight="1" thickBot="1">
      <c r="A36" s="813"/>
      <c r="B36" s="814"/>
      <c r="C36" s="815"/>
      <c r="D36" s="816"/>
      <c r="E36" s="817"/>
      <c r="F36" s="817"/>
      <c r="G36" s="817"/>
      <c r="H36" s="817"/>
      <c r="I36" s="818"/>
    </row>
    <row r="37" spans="1:9" ht="20.25" customHeight="1">
      <c r="A37" s="112" t="s">
        <v>157</v>
      </c>
      <c r="B37" s="112"/>
      <c r="C37" s="112"/>
      <c r="D37" s="112"/>
      <c r="E37" s="112"/>
      <c r="F37" s="112"/>
      <c r="G37" s="112"/>
      <c r="H37" s="112"/>
      <c r="I37" s="112"/>
    </row>
    <row r="38" spans="1:9" ht="20.25" customHeight="1">
      <c r="A38" s="112" t="s">
        <v>188</v>
      </c>
      <c r="B38" s="112"/>
      <c r="C38" s="112"/>
      <c r="D38" s="112"/>
      <c r="E38" s="112"/>
      <c r="F38" s="112"/>
      <c r="G38" s="112"/>
      <c r="H38" s="112"/>
      <c r="I38" s="112"/>
    </row>
    <row r="39" spans="1:9" ht="20.25" customHeight="1">
      <c r="A39" s="112" t="s">
        <v>457</v>
      </c>
      <c r="B39" s="112"/>
      <c r="C39" s="112"/>
      <c r="D39" s="112"/>
      <c r="E39" s="112"/>
      <c r="F39" s="112"/>
      <c r="G39" s="112"/>
      <c r="H39" s="112"/>
      <c r="I39" s="112"/>
    </row>
    <row r="40" spans="1:9" ht="20.25" customHeight="1">
      <c r="A40" s="112" t="s">
        <v>456</v>
      </c>
      <c r="B40" s="112"/>
      <c r="C40" s="112"/>
      <c r="D40" s="112"/>
      <c r="E40" s="112"/>
      <c r="F40" s="112"/>
      <c r="G40" s="112"/>
      <c r="H40" s="112"/>
      <c r="I40" s="112"/>
    </row>
    <row r="41" spans="1:9" ht="20.25" customHeight="1">
      <c r="A41" s="112" t="s">
        <v>360</v>
      </c>
      <c r="B41" s="112"/>
      <c r="C41" s="112"/>
      <c r="D41" s="112"/>
      <c r="E41" s="112"/>
      <c r="F41" s="112"/>
      <c r="G41" s="112"/>
      <c r="H41" s="112"/>
      <c r="I41" s="112"/>
    </row>
    <row r="42" spans="1:9" ht="20.25" customHeight="1">
      <c r="A42" s="112"/>
      <c r="B42" s="112"/>
      <c r="C42" s="112"/>
      <c r="D42" s="112"/>
      <c r="E42" s="112"/>
      <c r="F42" s="112"/>
      <c r="G42" s="112"/>
      <c r="H42" s="112"/>
      <c r="I42" s="112"/>
    </row>
    <row r="43" spans="1:9" ht="20.25" customHeight="1">
      <c r="A43" s="112"/>
      <c r="B43" s="112"/>
      <c r="C43" s="112"/>
      <c r="D43" s="112"/>
      <c r="E43" s="112"/>
      <c r="F43" s="112"/>
      <c r="G43" s="112"/>
      <c r="H43" s="112"/>
      <c r="I43" s="112"/>
    </row>
    <row r="47" spans="1:9" ht="20.25" customHeight="1">
      <c r="G47" s="115"/>
    </row>
  </sheetData>
  <mergeCells count="22">
    <mergeCell ref="A34:C36"/>
    <mergeCell ref="D34:I34"/>
    <mergeCell ref="D35:I35"/>
    <mergeCell ref="D36:I36"/>
    <mergeCell ref="A25:C27"/>
    <mergeCell ref="D25:I27"/>
    <mergeCell ref="A28:C30"/>
    <mergeCell ref="D28:I30"/>
    <mergeCell ref="A31:C33"/>
    <mergeCell ref="D31:I33"/>
    <mergeCell ref="A16:C18"/>
    <mergeCell ref="D16:I18"/>
    <mergeCell ref="A19:C21"/>
    <mergeCell ref="D19:I21"/>
    <mergeCell ref="A22:C24"/>
    <mergeCell ref="D22:I24"/>
    <mergeCell ref="A3:I3"/>
    <mergeCell ref="G5:I5"/>
    <mergeCell ref="F9:I9"/>
    <mergeCell ref="E10:E11"/>
    <mergeCell ref="F10:I10"/>
    <mergeCell ref="F11:I11"/>
  </mergeCells>
  <phoneticPr fontId="9"/>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50"/>
  <sheetViews>
    <sheetView view="pageBreakPreview" zoomScale="85" zoomScaleNormal="100" zoomScaleSheetLayoutView="85" workbookViewId="0">
      <selection activeCell="O32" sqref="O32"/>
    </sheetView>
  </sheetViews>
  <sheetFormatPr defaultColWidth="9.125" defaultRowHeight="20.25" customHeight="1"/>
  <cols>
    <col min="1" max="1" width="2.625" style="106" customWidth="1"/>
    <col min="2" max="2" width="8.125" style="106" customWidth="1"/>
    <col min="3" max="3" width="8.625" style="106" customWidth="1"/>
    <col min="4" max="5" width="9.125" style="106"/>
    <col min="6" max="6" width="11.625" style="106" bestFit="1" customWidth="1"/>
    <col min="7" max="9" width="9.125" style="106"/>
    <col min="10" max="10" width="9.625" style="106" customWidth="1"/>
    <col min="11" max="11" width="2.625" style="106" customWidth="1"/>
    <col min="12" max="256" width="9.125" style="106"/>
    <col min="257" max="257" width="2.625" style="106" customWidth="1"/>
    <col min="258" max="258" width="8.125" style="106" customWidth="1"/>
    <col min="259" max="259" width="8.625" style="106" customWidth="1"/>
    <col min="260" max="261" width="9.125" style="106"/>
    <col min="262" max="262" width="11.625" style="106" bestFit="1" customWidth="1"/>
    <col min="263" max="265" width="9.125" style="106"/>
    <col min="266" max="266" width="9.625" style="106" customWidth="1"/>
    <col min="267" max="267" width="2.625" style="106" customWidth="1"/>
    <col min="268" max="512" width="9.125" style="106"/>
    <col min="513" max="513" width="2.625" style="106" customWidth="1"/>
    <col min="514" max="514" width="8.125" style="106" customWidth="1"/>
    <col min="515" max="515" width="8.625" style="106" customWidth="1"/>
    <col min="516" max="517" width="9.125" style="106"/>
    <col min="518" max="518" width="11.625" style="106" bestFit="1" customWidth="1"/>
    <col min="519" max="521" width="9.125" style="106"/>
    <col min="522" max="522" width="9.625" style="106" customWidth="1"/>
    <col min="523" max="523" width="2.625" style="106" customWidth="1"/>
    <col min="524" max="768" width="9.125" style="106"/>
    <col min="769" max="769" width="2.625" style="106" customWidth="1"/>
    <col min="770" max="770" width="8.125" style="106" customWidth="1"/>
    <col min="771" max="771" width="8.625" style="106" customWidth="1"/>
    <col min="772" max="773" width="9.125" style="106"/>
    <col min="774" max="774" width="11.625" style="106" bestFit="1" customWidth="1"/>
    <col min="775" max="777" width="9.125" style="106"/>
    <col min="778" max="778" width="9.625" style="106" customWidth="1"/>
    <col min="779" max="779" width="2.625" style="106" customWidth="1"/>
    <col min="780" max="1024" width="9.125" style="106"/>
    <col min="1025" max="1025" width="2.625" style="106" customWidth="1"/>
    <col min="1026" max="1026" width="8.125" style="106" customWidth="1"/>
    <col min="1027" max="1027" width="8.625" style="106" customWidth="1"/>
    <col min="1028" max="1029" width="9.125" style="106"/>
    <col min="1030" max="1030" width="11.625" style="106" bestFit="1" customWidth="1"/>
    <col min="1031" max="1033" width="9.125" style="106"/>
    <col min="1034" max="1034" width="9.625" style="106" customWidth="1"/>
    <col min="1035" max="1035" width="2.625" style="106" customWidth="1"/>
    <col min="1036" max="1280" width="9.125" style="106"/>
    <col min="1281" max="1281" width="2.625" style="106" customWidth="1"/>
    <col min="1282" max="1282" width="8.125" style="106" customWidth="1"/>
    <col min="1283" max="1283" width="8.625" style="106" customWidth="1"/>
    <col min="1284" max="1285" width="9.125" style="106"/>
    <col min="1286" max="1286" width="11.625" style="106" bestFit="1" customWidth="1"/>
    <col min="1287" max="1289" width="9.125" style="106"/>
    <col min="1290" max="1290" width="9.625" style="106" customWidth="1"/>
    <col min="1291" max="1291" width="2.625" style="106" customWidth="1"/>
    <col min="1292" max="1536" width="9.125" style="106"/>
    <col min="1537" max="1537" width="2.625" style="106" customWidth="1"/>
    <col min="1538" max="1538" width="8.125" style="106" customWidth="1"/>
    <col min="1539" max="1539" width="8.625" style="106" customWidth="1"/>
    <col min="1540" max="1541" width="9.125" style="106"/>
    <col min="1542" max="1542" width="11.625" style="106" bestFit="1" customWidth="1"/>
    <col min="1543" max="1545" width="9.125" style="106"/>
    <col min="1546" max="1546" width="9.625" style="106" customWidth="1"/>
    <col min="1547" max="1547" width="2.625" style="106" customWidth="1"/>
    <col min="1548" max="1792" width="9.125" style="106"/>
    <col min="1793" max="1793" width="2.625" style="106" customWidth="1"/>
    <col min="1794" max="1794" width="8.125" style="106" customWidth="1"/>
    <col min="1795" max="1795" width="8.625" style="106" customWidth="1"/>
    <col min="1796" max="1797" width="9.125" style="106"/>
    <col min="1798" max="1798" width="11.625" style="106" bestFit="1" customWidth="1"/>
    <col min="1799" max="1801" width="9.125" style="106"/>
    <col min="1802" max="1802" width="9.625" style="106" customWidth="1"/>
    <col min="1803" max="1803" width="2.625" style="106" customWidth="1"/>
    <col min="1804" max="2048" width="9.125" style="106"/>
    <col min="2049" max="2049" width="2.625" style="106" customWidth="1"/>
    <col min="2050" max="2050" width="8.125" style="106" customWidth="1"/>
    <col min="2051" max="2051" width="8.625" style="106" customWidth="1"/>
    <col min="2052" max="2053" width="9.125" style="106"/>
    <col min="2054" max="2054" width="11.625" style="106" bestFit="1" customWidth="1"/>
    <col min="2055" max="2057" width="9.125" style="106"/>
    <col min="2058" max="2058" width="9.625" style="106" customWidth="1"/>
    <col min="2059" max="2059" width="2.625" style="106" customWidth="1"/>
    <col min="2060" max="2304" width="9.125" style="106"/>
    <col min="2305" max="2305" width="2.625" style="106" customWidth="1"/>
    <col min="2306" max="2306" width="8.125" style="106" customWidth="1"/>
    <col min="2307" max="2307" width="8.625" style="106" customWidth="1"/>
    <col min="2308" max="2309" width="9.125" style="106"/>
    <col min="2310" max="2310" width="11.625" style="106" bestFit="1" customWidth="1"/>
    <col min="2311" max="2313" width="9.125" style="106"/>
    <col min="2314" max="2314" width="9.625" style="106" customWidth="1"/>
    <col min="2315" max="2315" width="2.625" style="106" customWidth="1"/>
    <col min="2316" max="2560" width="9.125" style="106"/>
    <col min="2561" max="2561" width="2.625" style="106" customWidth="1"/>
    <col min="2562" max="2562" width="8.125" style="106" customWidth="1"/>
    <col min="2563" max="2563" width="8.625" style="106" customWidth="1"/>
    <col min="2564" max="2565" width="9.125" style="106"/>
    <col min="2566" max="2566" width="11.625" style="106" bestFit="1" customWidth="1"/>
    <col min="2567" max="2569" width="9.125" style="106"/>
    <col min="2570" max="2570" width="9.625" style="106" customWidth="1"/>
    <col min="2571" max="2571" width="2.625" style="106" customWidth="1"/>
    <col min="2572" max="2816" width="9.125" style="106"/>
    <col min="2817" max="2817" width="2.625" style="106" customWidth="1"/>
    <col min="2818" max="2818" width="8.125" style="106" customWidth="1"/>
    <col min="2819" max="2819" width="8.625" style="106" customWidth="1"/>
    <col min="2820" max="2821" width="9.125" style="106"/>
    <col min="2822" max="2822" width="11.625" style="106" bestFit="1" customWidth="1"/>
    <col min="2823" max="2825" width="9.125" style="106"/>
    <col min="2826" max="2826" width="9.625" style="106" customWidth="1"/>
    <col min="2827" max="2827" width="2.625" style="106" customWidth="1"/>
    <col min="2828" max="3072" width="9.125" style="106"/>
    <col min="3073" max="3073" width="2.625" style="106" customWidth="1"/>
    <col min="3074" max="3074" width="8.125" style="106" customWidth="1"/>
    <col min="3075" max="3075" width="8.625" style="106" customWidth="1"/>
    <col min="3076" max="3077" width="9.125" style="106"/>
    <col min="3078" max="3078" width="11.625" style="106" bestFit="1" customWidth="1"/>
    <col min="3079" max="3081" width="9.125" style="106"/>
    <col min="3082" max="3082" width="9.625" style="106" customWidth="1"/>
    <col min="3083" max="3083" width="2.625" style="106" customWidth="1"/>
    <col min="3084" max="3328" width="9.125" style="106"/>
    <col min="3329" max="3329" width="2.625" style="106" customWidth="1"/>
    <col min="3330" max="3330" width="8.125" style="106" customWidth="1"/>
    <col min="3331" max="3331" width="8.625" style="106" customWidth="1"/>
    <col min="3332" max="3333" width="9.125" style="106"/>
    <col min="3334" max="3334" width="11.625" style="106" bestFit="1" customWidth="1"/>
    <col min="3335" max="3337" width="9.125" style="106"/>
    <col min="3338" max="3338" width="9.625" style="106" customWidth="1"/>
    <col min="3339" max="3339" width="2.625" style="106" customWidth="1"/>
    <col min="3340" max="3584" width="9.125" style="106"/>
    <col min="3585" max="3585" width="2.625" style="106" customWidth="1"/>
    <col min="3586" max="3586" width="8.125" style="106" customWidth="1"/>
    <col min="3587" max="3587" width="8.625" style="106" customWidth="1"/>
    <col min="3588" max="3589" width="9.125" style="106"/>
    <col min="3590" max="3590" width="11.625" style="106" bestFit="1" customWidth="1"/>
    <col min="3591" max="3593" width="9.125" style="106"/>
    <col min="3594" max="3594" width="9.625" style="106" customWidth="1"/>
    <col min="3595" max="3595" width="2.625" style="106" customWidth="1"/>
    <col min="3596" max="3840" width="9.125" style="106"/>
    <col min="3841" max="3841" width="2.625" style="106" customWidth="1"/>
    <col min="3842" max="3842" width="8.125" style="106" customWidth="1"/>
    <col min="3843" max="3843" width="8.625" style="106" customWidth="1"/>
    <col min="3844" max="3845" width="9.125" style="106"/>
    <col min="3846" max="3846" width="11.625" style="106" bestFit="1" customWidth="1"/>
    <col min="3847" max="3849" width="9.125" style="106"/>
    <col min="3850" max="3850" width="9.625" style="106" customWidth="1"/>
    <col min="3851" max="3851" width="2.625" style="106" customWidth="1"/>
    <col min="3852" max="4096" width="9.125" style="106"/>
    <col min="4097" max="4097" width="2.625" style="106" customWidth="1"/>
    <col min="4098" max="4098" width="8.125" style="106" customWidth="1"/>
    <col min="4099" max="4099" width="8.625" style="106" customWidth="1"/>
    <col min="4100" max="4101" width="9.125" style="106"/>
    <col min="4102" max="4102" width="11.625" style="106" bestFit="1" customWidth="1"/>
    <col min="4103" max="4105" width="9.125" style="106"/>
    <col min="4106" max="4106" width="9.625" style="106" customWidth="1"/>
    <col min="4107" max="4107" width="2.625" style="106" customWidth="1"/>
    <col min="4108" max="4352" width="9.125" style="106"/>
    <col min="4353" max="4353" width="2.625" style="106" customWidth="1"/>
    <col min="4354" max="4354" width="8.125" style="106" customWidth="1"/>
    <col min="4355" max="4355" width="8.625" style="106" customWidth="1"/>
    <col min="4356" max="4357" width="9.125" style="106"/>
    <col min="4358" max="4358" width="11.625" style="106" bestFit="1" customWidth="1"/>
    <col min="4359" max="4361" width="9.125" style="106"/>
    <col min="4362" max="4362" width="9.625" style="106" customWidth="1"/>
    <col min="4363" max="4363" width="2.625" style="106" customWidth="1"/>
    <col min="4364" max="4608" width="9.125" style="106"/>
    <col min="4609" max="4609" width="2.625" style="106" customWidth="1"/>
    <col min="4610" max="4610" width="8.125" style="106" customWidth="1"/>
    <col min="4611" max="4611" width="8.625" style="106" customWidth="1"/>
    <col min="4612" max="4613" width="9.125" style="106"/>
    <col min="4614" max="4614" width="11.625" style="106" bestFit="1" customWidth="1"/>
    <col min="4615" max="4617" width="9.125" style="106"/>
    <col min="4618" max="4618" width="9.625" style="106" customWidth="1"/>
    <col min="4619" max="4619" width="2.625" style="106" customWidth="1"/>
    <col min="4620" max="4864" width="9.125" style="106"/>
    <col min="4865" max="4865" width="2.625" style="106" customWidth="1"/>
    <col min="4866" max="4866" width="8.125" style="106" customWidth="1"/>
    <col min="4867" max="4867" width="8.625" style="106" customWidth="1"/>
    <col min="4868" max="4869" width="9.125" style="106"/>
    <col min="4870" max="4870" width="11.625" style="106" bestFit="1" customWidth="1"/>
    <col min="4871" max="4873" width="9.125" style="106"/>
    <col min="4874" max="4874" width="9.625" style="106" customWidth="1"/>
    <col min="4875" max="4875" width="2.625" style="106" customWidth="1"/>
    <col min="4876" max="5120" width="9.125" style="106"/>
    <col min="5121" max="5121" width="2.625" style="106" customWidth="1"/>
    <col min="5122" max="5122" width="8.125" style="106" customWidth="1"/>
    <col min="5123" max="5123" width="8.625" style="106" customWidth="1"/>
    <col min="5124" max="5125" width="9.125" style="106"/>
    <col min="5126" max="5126" width="11.625" style="106" bestFit="1" customWidth="1"/>
    <col min="5127" max="5129" width="9.125" style="106"/>
    <col min="5130" max="5130" width="9.625" style="106" customWidth="1"/>
    <col min="5131" max="5131" width="2.625" style="106" customWidth="1"/>
    <col min="5132" max="5376" width="9.125" style="106"/>
    <col min="5377" max="5377" width="2.625" style="106" customWidth="1"/>
    <col min="5378" max="5378" width="8.125" style="106" customWidth="1"/>
    <col min="5379" max="5379" width="8.625" style="106" customWidth="1"/>
    <col min="5380" max="5381" width="9.125" style="106"/>
    <col min="5382" max="5382" width="11.625" style="106" bestFit="1" customWidth="1"/>
    <col min="5383" max="5385" width="9.125" style="106"/>
    <col min="5386" max="5386" width="9.625" style="106" customWidth="1"/>
    <col min="5387" max="5387" width="2.625" style="106" customWidth="1"/>
    <col min="5388" max="5632" width="9.125" style="106"/>
    <col min="5633" max="5633" width="2.625" style="106" customWidth="1"/>
    <col min="5634" max="5634" width="8.125" style="106" customWidth="1"/>
    <col min="5635" max="5635" width="8.625" style="106" customWidth="1"/>
    <col min="5636" max="5637" width="9.125" style="106"/>
    <col min="5638" max="5638" width="11.625" style="106" bestFit="1" customWidth="1"/>
    <col min="5639" max="5641" width="9.125" style="106"/>
    <col min="5642" max="5642" width="9.625" style="106" customWidth="1"/>
    <col min="5643" max="5643" width="2.625" style="106" customWidth="1"/>
    <col min="5644" max="5888" width="9.125" style="106"/>
    <col min="5889" max="5889" width="2.625" style="106" customWidth="1"/>
    <col min="5890" max="5890" width="8.125" style="106" customWidth="1"/>
    <col min="5891" max="5891" width="8.625" style="106" customWidth="1"/>
    <col min="5892" max="5893" width="9.125" style="106"/>
    <col min="5894" max="5894" width="11.625" style="106" bestFit="1" customWidth="1"/>
    <col min="5895" max="5897" width="9.125" style="106"/>
    <col min="5898" max="5898" width="9.625" style="106" customWidth="1"/>
    <col min="5899" max="5899" width="2.625" style="106" customWidth="1"/>
    <col min="5900" max="6144" width="9.125" style="106"/>
    <col min="6145" max="6145" width="2.625" style="106" customWidth="1"/>
    <col min="6146" max="6146" width="8.125" style="106" customWidth="1"/>
    <col min="6147" max="6147" width="8.625" style="106" customWidth="1"/>
    <col min="6148" max="6149" width="9.125" style="106"/>
    <col min="6150" max="6150" width="11.625" style="106" bestFit="1" customWidth="1"/>
    <col min="6151" max="6153" width="9.125" style="106"/>
    <col min="6154" max="6154" width="9.625" style="106" customWidth="1"/>
    <col min="6155" max="6155" width="2.625" style="106" customWidth="1"/>
    <col min="6156" max="6400" width="9.125" style="106"/>
    <col min="6401" max="6401" width="2.625" style="106" customWidth="1"/>
    <col min="6402" max="6402" width="8.125" style="106" customWidth="1"/>
    <col min="6403" max="6403" width="8.625" style="106" customWidth="1"/>
    <col min="6404" max="6405" width="9.125" style="106"/>
    <col min="6406" max="6406" width="11.625" style="106" bestFit="1" customWidth="1"/>
    <col min="6407" max="6409" width="9.125" style="106"/>
    <col min="6410" max="6410" width="9.625" style="106" customWidth="1"/>
    <col min="6411" max="6411" width="2.625" style="106" customWidth="1"/>
    <col min="6412" max="6656" width="9.125" style="106"/>
    <col min="6657" max="6657" width="2.625" style="106" customWidth="1"/>
    <col min="6658" max="6658" width="8.125" style="106" customWidth="1"/>
    <col min="6659" max="6659" width="8.625" style="106" customWidth="1"/>
    <col min="6660" max="6661" width="9.125" style="106"/>
    <col min="6662" max="6662" width="11.625" style="106" bestFit="1" customWidth="1"/>
    <col min="6663" max="6665" width="9.125" style="106"/>
    <col min="6666" max="6666" width="9.625" style="106" customWidth="1"/>
    <col min="6667" max="6667" width="2.625" style="106" customWidth="1"/>
    <col min="6668" max="6912" width="9.125" style="106"/>
    <col min="6913" max="6913" width="2.625" style="106" customWidth="1"/>
    <col min="6914" max="6914" width="8.125" style="106" customWidth="1"/>
    <col min="6915" max="6915" width="8.625" style="106" customWidth="1"/>
    <col min="6916" max="6917" width="9.125" style="106"/>
    <col min="6918" max="6918" width="11.625" style="106" bestFit="1" customWidth="1"/>
    <col min="6919" max="6921" width="9.125" style="106"/>
    <col min="6922" max="6922" width="9.625" style="106" customWidth="1"/>
    <col min="6923" max="6923" width="2.625" style="106" customWidth="1"/>
    <col min="6924" max="7168" width="9.125" style="106"/>
    <col min="7169" max="7169" width="2.625" style="106" customWidth="1"/>
    <col min="7170" max="7170" width="8.125" style="106" customWidth="1"/>
    <col min="7171" max="7171" width="8.625" style="106" customWidth="1"/>
    <col min="7172" max="7173" width="9.125" style="106"/>
    <col min="7174" max="7174" width="11.625" style="106" bestFit="1" customWidth="1"/>
    <col min="7175" max="7177" width="9.125" style="106"/>
    <col min="7178" max="7178" width="9.625" style="106" customWidth="1"/>
    <col min="7179" max="7179" width="2.625" style="106" customWidth="1"/>
    <col min="7180" max="7424" width="9.125" style="106"/>
    <col min="7425" max="7425" width="2.625" style="106" customWidth="1"/>
    <col min="7426" max="7426" width="8.125" style="106" customWidth="1"/>
    <col min="7427" max="7427" width="8.625" style="106" customWidth="1"/>
    <col min="7428" max="7429" width="9.125" style="106"/>
    <col min="7430" max="7430" width="11.625" style="106" bestFit="1" customWidth="1"/>
    <col min="7431" max="7433" width="9.125" style="106"/>
    <col min="7434" max="7434" width="9.625" style="106" customWidth="1"/>
    <col min="7435" max="7435" width="2.625" style="106" customWidth="1"/>
    <col min="7436" max="7680" width="9.125" style="106"/>
    <col min="7681" max="7681" width="2.625" style="106" customWidth="1"/>
    <col min="7682" max="7682" width="8.125" style="106" customWidth="1"/>
    <col min="7683" max="7683" width="8.625" style="106" customWidth="1"/>
    <col min="7684" max="7685" width="9.125" style="106"/>
    <col min="7686" max="7686" width="11.625" style="106" bestFit="1" customWidth="1"/>
    <col min="7687" max="7689" width="9.125" style="106"/>
    <col min="7690" max="7690" width="9.625" style="106" customWidth="1"/>
    <col min="7691" max="7691" width="2.625" style="106" customWidth="1"/>
    <col min="7692" max="7936" width="9.125" style="106"/>
    <col min="7937" max="7937" width="2.625" style="106" customWidth="1"/>
    <col min="7938" max="7938" width="8.125" style="106" customWidth="1"/>
    <col min="7939" max="7939" width="8.625" style="106" customWidth="1"/>
    <col min="7940" max="7941" width="9.125" style="106"/>
    <col min="7942" max="7942" width="11.625" style="106" bestFit="1" customWidth="1"/>
    <col min="7943" max="7945" width="9.125" style="106"/>
    <col min="7946" max="7946" width="9.625" style="106" customWidth="1"/>
    <col min="7947" max="7947" width="2.625" style="106" customWidth="1"/>
    <col min="7948" max="8192" width="9.125" style="106"/>
    <col min="8193" max="8193" width="2.625" style="106" customWidth="1"/>
    <col min="8194" max="8194" width="8.125" style="106" customWidth="1"/>
    <col min="8195" max="8195" width="8.625" style="106" customWidth="1"/>
    <col min="8196" max="8197" width="9.125" style="106"/>
    <col min="8198" max="8198" width="11.625" style="106" bestFit="1" customWidth="1"/>
    <col min="8199" max="8201" width="9.125" style="106"/>
    <col min="8202" max="8202" width="9.625" style="106" customWidth="1"/>
    <col min="8203" max="8203" width="2.625" style="106" customWidth="1"/>
    <col min="8204" max="8448" width="9.125" style="106"/>
    <col min="8449" max="8449" width="2.625" style="106" customWidth="1"/>
    <col min="8450" max="8450" width="8.125" style="106" customWidth="1"/>
    <col min="8451" max="8451" width="8.625" style="106" customWidth="1"/>
    <col min="8452" max="8453" width="9.125" style="106"/>
    <col min="8454" max="8454" width="11.625" style="106" bestFit="1" customWidth="1"/>
    <col min="8455" max="8457" width="9.125" style="106"/>
    <col min="8458" max="8458" width="9.625" style="106" customWidth="1"/>
    <col min="8459" max="8459" width="2.625" style="106" customWidth="1"/>
    <col min="8460" max="8704" width="9.125" style="106"/>
    <col min="8705" max="8705" width="2.625" style="106" customWidth="1"/>
    <col min="8706" max="8706" width="8.125" style="106" customWidth="1"/>
    <col min="8707" max="8707" width="8.625" style="106" customWidth="1"/>
    <col min="8708" max="8709" width="9.125" style="106"/>
    <col min="8710" max="8710" width="11.625" style="106" bestFit="1" customWidth="1"/>
    <col min="8711" max="8713" width="9.125" style="106"/>
    <col min="8714" max="8714" width="9.625" style="106" customWidth="1"/>
    <col min="8715" max="8715" width="2.625" style="106" customWidth="1"/>
    <col min="8716" max="8960" width="9.125" style="106"/>
    <col min="8961" max="8961" width="2.625" style="106" customWidth="1"/>
    <col min="8962" max="8962" width="8.125" style="106" customWidth="1"/>
    <col min="8963" max="8963" width="8.625" style="106" customWidth="1"/>
    <col min="8964" max="8965" width="9.125" style="106"/>
    <col min="8966" max="8966" width="11.625" style="106" bestFit="1" customWidth="1"/>
    <col min="8967" max="8969" width="9.125" style="106"/>
    <col min="8970" max="8970" width="9.625" style="106" customWidth="1"/>
    <col min="8971" max="8971" width="2.625" style="106" customWidth="1"/>
    <col min="8972" max="9216" width="9.125" style="106"/>
    <col min="9217" max="9217" width="2.625" style="106" customWidth="1"/>
    <col min="9218" max="9218" width="8.125" style="106" customWidth="1"/>
    <col min="9219" max="9219" width="8.625" style="106" customWidth="1"/>
    <col min="9220" max="9221" width="9.125" style="106"/>
    <col min="9222" max="9222" width="11.625" style="106" bestFit="1" customWidth="1"/>
    <col min="9223" max="9225" width="9.125" style="106"/>
    <col min="9226" max="9226" width="9.625" style="106" customWidth="1"/>
    <col min="9227" max="9227" width="2.625" style="106" customWidth="1"/>
    <col min="9228" max="9472" width="9.125" style="106"/>
    <col min="9473" max="9473" width="2.625" style="106" customWidth="1"/>
    <col min="9474" max="9474" width="8.125" style="106" customWidth="1"/>
    <col min="9475" max="9475" width="8.625" style="106" customWidth="1"/>
    <col min="9476" max="9477" width="9.125" style="106"/>
    <col min="9478" max="9478" width="11.625" style="106" bestFit="1" customWidth="1"/>
    <col min="9479" max="9481" width="9.125" style="106"/>
    <col min="9482" max="9482" width="9.625" style="106" customWidth="1"/>
    <col min="9483" max="9483" width="2.625" style="106" customWidth="1"/>
    <col min="9484" max="9728" width="9.125" style="106"/>
    <col min="9729" max="9729" width="2.625" style="106" customWidth="1"/>
    <col min="9730" max="9730" width="8.125" style="106" customWidth="1"/>
    <col min="9731" max="9731" width="8.625" style="106" customWidth="1"/>
    <col min="9732" max="9733" width="9.125" style="106"/>
    <col min="9734" max="9734" width="11.625" style="106" bestFit="1" customWidth="1"/>
    <col min="9735" max="9737" width="9.125" style="106"/>
    <col min="9738" max="9738" width="9.625" style="106" customWidth="1"/>
    <col min="9739" max="9739" width="2.625" style="106" customWidth="1"/>
    <col min="9740" max="9984" width="9.125" style="106"/>
    <col min="9985" max="9985" width="2.625" style="106" customWidth="1"/>
    <col min="9986" max="9986" width="8.125" style="106" customWidth="1"/>
    <col min="9987" max="9987" width="8.625" style="106" customWidth="1"/>
    <col min="9988" max="9989" width="9.125" style="106"/>
    <col min="9990" max="9990" width="11.625" style="106" bestFit="1" customWidth="1"/>
    <col min="9991" max="9993" width="9.125" style="106"/>
    <col min="9994" max="9994" width="9.625" style="106" customWidth="1"/>
    <col min="9995" max="9995" width="2.625" style="106" customWidth="1"/>
    <col min="9996" max="10240" width="9.125" style="106"/>
    <col min="10241" max="10241" width="2.625" style="106" customWidth="1"/>
    <col min="10242" max="10242" width="8.125" style="106" customWidth="1"/>
    <col min="10243" max="10243" width="8.625" style="106" customWidth="1"/>
    <col min="10244" max="10245" width="9.125" style="106"/>
    <col min="10246" max="10246" width="11.625" style="106" bestFit="1" customWidth="1"/>
    <col min="10247" max="10249" width="9.125" style="106"/>
    <col min="10250" max="10250" width="9.625" style="106" customWidth="1"/>
    <col min="10251" max="10251" width="2.625" style="106" customWidth="1"/>
    <col min="10252" max="10496" width="9.125" style="106"/>
    <col min="10497" max="10497" width="2.625" style="106" customWidth="1"/>
    <col min="10498" max="10498" width="8.125" style="106" customWidth="1"/>
    <col min="10499" max="10499" width="8.625" style="106" customWidth="1"/>
    <col min="10500" max="10501" width="9.125" style="106"/>
    <col min="10502" max="10502" width="11.625" style="106" bestFit="1" customWidth="1"/>
    <col min="10503" max="10505" width="9.125" style="106"/>
    <col min="10506" max="10506" width="9.625" style="106" customWidth="1"/>
    <col min="10507" max="10507" width="2.625" style="106" customWidth="1"/>
    <col min="10508" max="10752" width="9.125" style="106"/>
    <col min="10753" max="10753" width="2.625" style="106" customWidth="1"/>
    <col min="10754" max="10754" width="8.125" style="106" customWidth="1"/>
    <col min="10755" max="10755" width="8.625" style="106" customWidth="1"/>
    <col min="10756" max="10757" width="9.125" style="106"/>
    <col min="10758" max="10758" width="11.625" style="106" bestFit="1" customWidth="1"/>
    <col min="10759" max="10761" width="9.125" style="106"/>
    <col min="10762" max="10762" width="9.625" style="106" customWidth="1"/>
    <col min="10763" max="10763" width="2.625" style="106" customWidth="1"/>
    <col min="10764" max="11008" width="9.125" style="106"/>
    <col min="11009" max="11009" width="2.625" style="106" customWidth="1"/>
    <col min="11010" max="11010" width="8.125" style="106" customWidth="1"/>
    <col min="11011" max="11011" width="8.625" style="106" customWidth="1"/>
    <col min="11012" max="11013" width="9.125" style="106"/>
    <col min="11014" max="11014" width="11.625" style="106" bestFit="1" customWidth="1"/>
    <col min="11015" max="11017" width="9.125" style="106"/>
    <col min="11018" max="11018" width="9.625" style="106" customWidth="1"/>
    <col min="11019" max="11019" width="2.625" style="106" customWidth="1"/>
    <col min="11020" max="11264" width="9.125" style="106"/>
    <col min="11265" max="11265" width="2.625" style="106" customWidth="1"/>
    <col min="11266" max="11266" width="8.125" style="106" customWidth="1"/>
    <col min="11267" max="11267" width="8.625" style="106" customWidth="1"/>
    <col min="11268" max="11269" width="9.125" style="106"/>
    <col min="11270" max="11270" width="11.625" style="106" bestFit="1" customWidth="1"/>
    <col min="11271" max="11273" width="9.125" style="106"/>
    <col min="11274" max="11274" width="9.625" style="106" customWidth="1"/>
    <col min="11275" max="11275" width="2.625" style="106" customWidth="1"/>
    <col min="11276" max="11520" width="9.125" style="106"/>
    <col min="11521" max="11521" width="2.625" style="106" customWidth="1"/>
    <col min="11522" max="11522" width="8.125" style="106" customWidth="1"/>
    <col min="11523" max="11523" width="8.625" style="106" customWidth="1"/>
    <col min="11524" max="11525" width="9.125" style="106"/>
    <col min="11526" max="11526" width="11.625" style="106" bestFit="1" customWidth="1"/>
    <col min="11527" max="11529" width="9.125" style="106"/>
    <col min="11530" max="11530" width="9.625" style="106" customWidth="1"/>
    <col min="11531" max="11531" width="2.625" style="106" customWidth="1"/>
    <col min="11532" max="11776" width="9.125" style="106"/>
    <col min="11777" max="11777" width="2.625" style="106" customWidth="1"/>
    <col min="11778" max="11778" width="8.125" style="106" customWidth="1"/>
    <col min="11779" max="11779" width="8.625" style="106" customWidth="1"/>
    <col min="11780" max="11781" width="9.125" style="106"/>
    <col min="11782" max="11782" width="11.625" style="106" bestFit="1" customWidth="1"/>
    <col min="11783" max="11785" width="9.125" style="106"/>
    <col min="11786" max="11786" width="9.625" style="106" customWidth="1"/>
    <col min="11787" max="11787" width="2.625" style="106" customWidth="1"/>
    <col min="11788" max="12032" width="9.125" style="106"/>
    <col min="12033" max="12033" width="2.625" style="106" customWidth="1"/>
    <col min="12034" max="12034" width="8.125" style="106" customWidth="1"/>
    <col min="12035" max="12035" width="8.625" style="106" customWidth="1"/>
    <col min="12036" max="12037" width="9.125" style="106"/>
    <col min="12038" max="12038" width="11.625" style="106" bestFit="1" customWidth="1"/>
    <col min="12039" max="12041" width="9.125" style="106"/>
    <col min="12042" max="12042" width="9.625" style="106" customWidth="1"/>
    <col min="12043" max="12043" width="2.625" style="106" customWidth="1"/>
    <col min="12044" max="12288" width="9.125" style="106"/>
    <col min="12289" max="12289" width="2.625" style="106" customWidth="1"/>
    <col min="12290" max="12290" width="8.125" style="106" customWidth="1"/>
    <col min="12291" max="12291" width="8.625" style="106" customWidth="1"/>
    <col min="12292" max="12293" width="9.125" style="106"/>
    <col min="12294" max="12294" width="11.625" style="106" bestFit="1" customWidth="1"/>
    <col min="12295" max="12297" width="9.125" style="106"/>
    <col min="12298" max="12298" width="9.625" style="106" customWidth="1"/>
    <col min="12299" max="12299" width="2.625" style="106" customWidth="1"/>
    <col min="12300" max="12544" width="9.125" style="106"/>
    <col min="12545" max="12545" width="2.625" style="106" customWidth="1"/>
    <col min="12546" max="12546" width="8.125" style="106" customWidth="1"/>
    <col min="12547" max="12547" width="8.625" style="106" customWidth="1"/>
    <col min="12548" max="12549" width="9.125" style="106"/>
    <col min="12550" max="12550" width="11.625" style="106" bestFit="1" customWidth="1"/>
    <col min="12551" max="12553" width="9.125" style="106"/>
    <col min="12554" max="12554" width="9.625" style="106" customWidth="1"/>
    <col min="12555" max="12555" width="2.625" style="106" customWidth="1"/>
    <col min="12556" max="12800" width="9.125" style="106"/>
    <col min="12801" max="12801" width="2.625" style="106" customWidth="1"/>
    <col min="12802" max="12802" width="8.125" style="106" customWidth="1"/>
    <col min="12803" max="12803" width="8.625" style="106" customWidth="1"/>
    <col min="12804" max="12805" width="9.125" style="106"/>
    <col min="12806" max="12806" width="11.625" style="106" bestFit="1" customWidth="1"/>
    <col min="12807" max="12809" width="9.125" style="106"/>
    <col min="12810" max="12810" width="9.625" style="106" customWidth="1"/>
    <col min="12811" max="12811" width="2.625" style="106" customWidth="1"/>
    <col min="12812" max="13056" width="9.125" style="106"/>
    <col min="13057" max="13057" width="2.625" style="106" customWidth="1"/>
    <col min="13058" max="13058" width="8.125" style="106" customWidth="1"/>
    <col min="13059" max="13059" width="8.625" style="106" customWidth="1"/>
    <col min="13060" max="13061" width="9.125" style="106"/>
    <col min="13062" max="13062" width="11.625" style="106" bestFit="1" customWidth="1"/>
    <col min="13063" max="13065" width="9.125" style="106"/>
    <col min="13066" max="13066" width="9.625" style="106" customWidth="1"/>
    <col min="13067" max="13067" width="2.625" style="106" customWidth="1"/>
    <col min="13068" max="13312" width="9.125" style="106"/>
    <col min="13313" max="13313" width="2.625" style="106" customWidth="1"/>
    <col min="13314" max="13314" width="8.125" style="106" customWidth="1"/>
    <col min="13315" max="13315" width="8.625" style="106" customWidth="1"/>
    <col min="13316" max="13317" width="9.125" style="106"/>
    <col min="13318" max="13318" width="11.625" style="106" bestFit="1" customWidth="1"/>
    <col min="13319" max="13321" width="9.125" style="106"/>
    <col min="13322" max="13322" width="9.625" style="106" customWidth="1"/>
    <col min="13323" max="13323" width="2.625" style="106" customWidth="1"/>
    <col min="13324" max="13568" width="9.125" style="106"/>
    <col min="13569" max="13569" width="2.625" style="106" customWidth="1"/>
    <col min="13570" max="13570" width="8.125" style="106" customWidth="1"/>
    <col min="13571" max="13571" width="8.625" style="106" customWidth="1"/>
    <col min="13572" max="13573" width="9.125" style="106"/>
    <col min="13574" max="13574" width="11.625" style="106" bestFit="1" customWidth="1"/>
    <col min="13575" max="13577" width="9.125" style="106"/>
    <col min="13578" max="13578" width="9.625" style="106" customWidth="1"/>
    <col min="13579" max="13579" width="2.625" style="106" customWidth="1"/>
    <col min="13580" max="13824" width="9.125" style="106"/>
    <col min="13825" max="13825" width="2.625" style="106" customWidth="1"/>
    <col min="13826" max="13826" width="8.125" style="106" customWidth="1"/>
    <col min="13827" max="13827" width="8.625" style="106" customWidth="1"/>
    <col min="13828" max="13829" width="9.125" style="106"/>
    <col min="13830" max="13830" width="11.625" style="106" bestFit="1" customWidth="1"/>
    <col min="13831" max="13833" width="9.125" style="106"/>
    <col min="13834" max="13834" width="9.625" style="106" customWidth="1"/>
    <col min="13835" max="13835" width="2.625" style="106" customWidth="1"/>
    <col min="13836" max="14080" width="9.125" style="106"/>
    <col min="14081" max="14081" width="2.625" style="106" customWidth="1"/>
    <col min="14082" max="14082" width="8.125" style="106" customWidth="1"/>
    <col min="14083" max="14083" width="8.625" style="106" customWidth="1"/>
    <col min="14084" max="14085" width="9.125" style="106"/>
    <col min="14086" max="14086" width="11.625" style="106" bestFit="1" customWidth="1"/>
    <col min="14087" max="14089" width="9.125" style="106"/>
    <col min="14090" max="14090" width="9.625" style="106" customWidth="1"/>
    <col min="14091" max="14091" width="2.625" style="106" customWidth="1"/>
    <col min="14092" max="14336" width="9.125" style="106"/>
    <col min="14337" max="14337" width="2.625" style="106" customWidth="1"/>
    <col min="14338" max="14338" width="8.125" style="106" customWidth="1"/>
    <col min="14339" max="14339" width="8.625" style="106" customWidth="1"/>
    <col min="14340" max="14341" width="9.125" style="106"/>
    <col min="14342" max="14342" width="11.625" style="106" bestFit="1" customWidth="1"/>
    <col min="14343" max="14345" width="9.125" style="106"/>
    <col min="14346" max="14346" width="9.625" style="106" customWidth="1"/>
    <col min="14347" max="14347" width="2.625" style="106" customWidth="1"/>
    <col min="14348" max="14592" width="9.125" style="106"/>
    <col min="14593" max="14593" width="2.625" style="106" customWidth="1"/>
    <col min="14594" max="14594" width="8.125" style="106" customWidth="1"/>
    <col min="14595" max="14595" width="8.625" style="106" customWidth="1"/>
    <col min="14596" max="14597" width="9.125" style="106"/>
    <col min="14598" max="14598" width="11.625" style="106" bestFit="1" customWidth="1"/>
    <col min="14599" max="14601" width="9.125" style="106"/>
    <col min="14602" max="14602" width="9.625" style="106" customWidth="1"/>
    <col min="14603" max="14603" width="2.625" style="106" customWidth="1"/>
    <col min="14604" max="14848" width="9.125" style="106"/>
    <col min="14849" max="14849" width="2.625" style="106" customWidth="1"/>
    <col min="14850" max="14850" width="8.125" style="106" customWidth="1"/>
    <col min="14851" max="14851" width="8.625" style="106" customWidth="1"/>
    <col min="14852" max="14853" width="9.125" style="106"/>
    <col min="14854" max="14854" width="11.625" style="106" bestFit="1" customWidth="1"/>
    <col min="14855" max="14857" width="9.125" style="106"/>
    <col min="14858" max="14858" width="9.625" style="106" customWidth="1"/>
    <col min="14859" max="14859" width="2.625" style="106" customWidth="1"/>
    <col min="14860" max="15104" width="9.125" style="106"/>
    <col min="15105" max="15105" width="2.625" style="106" customWidth="1"/>
    <col min="15106" max="15106" width="8.125" style="106" customWidth="1"/>
    <col min="15107" max="15107" width="8.625" style="106" customWidth="1"/>
    <col min="15108" max="15109" width="9.125" style="106"/>
    <col min="15110" max="15110" width="11.625" style="106" bestFit="1" customWidth="1"/>
    <col min="15111" max="15113" width="9.125" style="106"/>
    <col min="15114" max="15114" width="9.625" style="106" customWidth="1"/>
    <col min="15115" max="15115" width="2.625" style="106" customWidth="1"/>
    <col min="15116" max="15360" width="9.125" style="106"/>
    <col min="15361" max="15361" width="2.625" style="106" customWidth="1"/>
    <col min="15362" max="15362" width="8.125" style="106" customWidth="1"/>
    <col min="15363" max="15363" width="8.625" style="106" customWidth="1"/>
    <col min="15364" max="15365" width="9.125" style="106"/>
    <col min="15366" max="15366" width="11.625" style="106" bestFit="1" customWidth="1"/>
    <col min="15367" max="15369" width="9.125" style="106"/>
    <col min="15370" max="15370" width="9.625" style="106" customWidth="1"/>
    <col min="15371" max="15371" width="2.625" style="106" customWidth="1"/>
    <col min="15372" max="15616" width="9.125" style="106"/>
    <col min="15617" max="15617" width="2.625" style="106" customWidth="1"/>
    <col min="15618" max="15618" width="8.125" style="106" customWidth="1"/>
    <col min="15619" max="15619" width="8.625" style="106" customWidth="1"/>
    <col min="15620" max="15621" width="9.125" style="106"/>
    <col min="15622" max="15622" width="11.625" style="106" bestFit="1" customWidth="1"/>
    <col min="15623" max="15625" width="9.125" style="106"/>
    <col min="15626" max="15626" width="9.625" style="106" customWidth="1"/>
    <col min="15627" max="15627" width="2.625" style="106" customWidth="1"/>
    <col min="15628" max="15872" width="9.125" style="106"/>
    <col min="15873" max="15873" width="2.625" style="106" customWidth="1"/>
    <col min="15874" max="15874" width="8.125" style="106" customWidth="1"/>
    <col min="15875" max="15875" width="8.625" style="106" customWidth="1"/>
    <col min="15876" max="15877" width="9.125" style="106"/>
    <col min="15878" max="15878" width="11.625" style="106" bestFit="1" customWidth="1"/>
    <col min="15879" max="15881" width="9.125" style="106"/>
    <col min="15882" max="15882" width="9.625" style="106" customWidth="1"/>
    <col min="15883" max="15883" width="2.625" style="106" customWidth="1"/>
    <col min="15884" max="16128" width="9.125" style="106"/>
    <col min="16129" max="16129" width="2.625" style="106" customWidth="1"/>
    <col min="16130" max="16130" width="8.125" style="106" customWidth="1"/>
    <col min="16131" max="16131" width="8.625" style="106" customWidth="1"/>
    <col min="16132" max="16133" width="9.125" style="106"/>
    <col min="16134" max="16134" width="11.625" style="106" bestFit="1" customWidth="1"/>
    <col min="16135" max="16137" width="9.125" style="106"/>
    <col min="16138" max="16138" width="9.625" style="106" customWidth="1"/>
    <col min="16139" max="16139" width="2.625" style="106" customWidth="1"/>
    <col min="16140" max="16384" width="9.125" style="106"/>
  </cols>
  <sheetData>
    <row r="1" spans="1:11" ht="18" customHeight="1">
      <c r="A1" s="106" t="s">
        <v>361</v>
      </c>
    </row>
    <row r="2" spans="1:11" ht="18" customHeight="1">
      <c r="A2" s="107"/>
      <c r="B2" s="107"/>
      <c r="C2" s="107"/>
      <c r="D2" s="107"/>
      <c r="E2" s="107"/>
      <c r="F2" s="107"/>
      <c r="G2" s="107"/>
      <c r="H2" s="107"/>
      <c r="I2" s="107"/>
      <c r="J2" s="107"/>
      <c r="K2" s="107"/>
    </row>
    <row r="3" spans="1:11" ht="18" customHeight="1">
      <c r="A3" s="107"/>
      <c r="B3" s="771" t="s">
        <v>362</v>
      </c>
      <c r="C3" s="771"/>
      <c r="D3" s="771"/>
      <c r="E3" s="771"/>
      <c r="F3" s="771"/>
      <c r="G3" s="771"/>
      <c r="H3" s="771"/>
      <c r="I3" s="771"/>
      <c r="J3" s="771"/>
      <c r="K3" s="107"/>
    </row>
    <row r="4" spans="1:11" ht="18" customHeight="1">
      <c r="A4" s="107"/>
      <c r="B4" s="113"/>
      <c r="C4" s="113"/>
      <c r="D4" s="113"/>
      <c r="E4" s="113"/>
      <c r="F4" s="113"/>
      <c r="G4" s="113"/>
      <c r="H4" s="113"/>
      <c r="I4" s="113"/>
      <c r="J4" s="113"/>
      <c r="K4" s="107"/>
    </row>
    <row r="5" spans="1:11" ht="18" customHeight="1">
      <c r="A5" s="107"/>
      <c r="B5" s="107"/>
      <c r="C5" s="107"/>
      <c r="D5" s="107"/>
      <c r="E5" s="107"/>
      <c r="F5" s="107"/>
      <c r="G5" s="107"/>
      <c r="H5" s="107"/>
      <c r="I5" s="107"/>
      <c r="J5" s="107"/>
      <c r="K5" s="107"/>
    </row>
    <row r="6" spans="1:11" ht="18" customHeight="1">
      <c r="A6" s="107"/>
      <c r="B6" s="107"/>
      <c r="C6" s="107"/>
      <c r="D6" s="107"/>
      <c r="E6" s="107"/>
      <c r="F6" s="107"/>
      <c r="G6" s="107"/>
      <c r="H6" s="709" t="s">
        <v>317</v>
      </c>
      <c r="I6" s="709"/>
      <c r="J6" s="709"/>
      <c r="K6" s="107"/>
    </row>
    <row r="7" spans="1:11" ht="18" customHeight="1">
      <c r="A7" s="107"/>
      <c r="B7" s="107"/>
      <c r="C7" s="107"/>
      <c r="D7" s="107"/>
      <c r="E7" s="107"/>
      <c r="F7" s="107"/>
      <c r="G7" s="107"/>
      <c r="H7" s="107"/>
      <c r="I7" s="107"/>
      <c r="J7" s="107"/>
      <c r="K7" s="107"/>
    </row>
    <row r="8" spans="1:11" ht="18" customHeight="1">
      <c r="A8" s="107"/>
      <c r="B8" s="107" t="s">
        <v>318</v>
      </c>
      <c r="C8" s="107"/>
      <c r="D8" s="107"/>
      <c r="E8" s="107"/>
      <c r="F8" s="107"/>
      <c r="G8" s="107"/>
      <c r="H8" s="107"/>
      <c r="I8" s="107"/>
      <c r="J8" s="107"/>
      <c r="K8" s="107"/>
    </row>
    <row r="9" spans="1:11" ht="18" customHeight="1">
      <c r="A9" s="107"/>
      <c r="B9" s="107"/>
      <c r="C9" s="107"/>
      <c r="D9" s="107"/>
      <c r="E9" s="107"/>
      <c r="F9" s="107"/>
      <c r="G9" s="107"/>
      <c r="H9" s="107"/>
      <c r="I9" s="107"/>
      <c r="J9" s="107"/>
      <c r="K9" s="107"/>
    </row>
    <row r="10" spans="1:11" ht="18" customHeight="1">
      <c r="A10" s="107"/>
      <c r="B10" s="107"/>
      <c r="C10" s="107"/>
      <c r="D10" s="107"/>
      <c r="E10" s="107"/>
      <c r="F10" s="108" t="s">
        <v>319</v>
      </c>
      <c r="G10" s="710"/>
      <c r="H10" s="710"/>
      <c r="I10" s="710"/>
      <c r="J10" s="710"/>
      <c r="K10" s="107"/>
    </row>
    <row r="11" spans="1:11" ht="18" customHeight="1">
      <c r="A11" s="107"/>
      <c r="B11" s="107"/>
      <c r="C11" s="107"/>
      <c r="D11" s="107"/>
      <c r="E11" s="107"/>
      <c r="F11" s="711" t="s">
        <v>320</v>
      </c>
      <c r="G11" s="710"/>
      <c r="H11" s="710"/>
      <c r="I11" s="710"/>
      <c r="J11" s="710"/>
      <c r="K11" s="107"/>
    </row>
    <row r="12" spans="1:11" ht="18" customHeight="1">
      <c r="A12" s="107"/>
      <c r="B12" s="107"/>
      <c r="C12" s="107"/>
      <c r="D12" s="107"/>
      <c r="E12" s="107"/>
      <c r="F12" s="711"/>
      <c r="G12" s="710"/>
      <c r="H12" s="710"/>
      <c r="I12" s="710"/>
      <c r="J12" s="710"/>
      <c r="K12" s="107"/>
    </row>
    <row r="13" spans="1:11" ht="18" customHeight="1">
      <c r="A13" s="107"/>
      <c r="B13" s="107"/>
      <c r="C13" s="107"/>
      <c r="D13" s="107"/>
      <c r="E13" s="107"/>
      <c r="F13" s="107"/>
      <c r="G13" s="107"/>
      <c r="H13" s="107"/>
      <c r="I13" s="107"/>
      <c r="J13" s="107"/>
      <c r="K13" s="107"/>
    </row>
    <row r="14" spans="1:11" ht="18" customHeight="1">
      <c r="A14" s="107"/>
      <c r="B14" s="710" t="s">
        <v>363</v>
      </c>
      <c r="C14" s="710"/>
      <c r="D14" s="710"/>
      <c r="E14" s="710"/>
      <c r="F14" s="710"/>
      <c r="G14" s="710"/>
      <c r="H14" s="710"/>
      <c r="I14" s="710"/>
      <c r="J14" s="710"/>
      <c r="K14" s="107"/>
    </row>
    <row r="15" spans="1:11" ht="18" customHeight="1">
      <c r="A15" s="107"/>
      <c r="B15" s="710" t="s">
        <v>364</v>
      </c>
      <c r="C15" s="710"/>
      <c r="D15" s="710"/>
      <c r="E15" s="710"/>
      <c r="F15" s="710"/>
      <c r="G15" s="710"/>
      <c r="H15" s="710"/>
      <c r="I15" s="710"/>
      <c r="J15" s="710"/>
      <c r="K15" s="107"/>
    </row>
    <row r="16" spans="1:11" ht="18" customHeight="1">
      <c r="A16" s="107"/>
      <c r="B16" s="114" t="s">
        <v>365</v>
      </c>
      <c r="C16" s="114"/>
      <c r="D16" s="114"/>
      <c r="E16" s="114"/>
      <c r="F16" s="114"/>
      <c r="G16" s="114"/>
      <c r="H16" s="114"/>
      <c r="I16" s="114"/>
      <c r="J16" s="114"/>
      <c r="K16" s="107"/>
    </row>
    <row r="17" spans="1:11" ht="18" customHeight="1" thickBot="1">
      <c r="A17" s="107"/>
      <c r="B17" s="107"/>
      <c r="C17" s="107"/>
      <c r="D17" s="107"/>
      <c r="E17" s="107"/>
      <c r="F17" s="107"/>
      <c r="G17" s="107"/>
      <c r="H17" s="107"/>
      <c r="I17" s="107"/>
      <c r="J17" s="107"/>
      <c r="K17" s="107"/>
    </row>
    <row r="18" spans="1:11" ht="18" customHeight="1">
      <c r="A18" s="107"/>
      <c r="B18" s="790" t="s">
        <v>366</v>
      </c>
      <c r="C18" s="791"/>
      <c r="D18" s="792"/>
      <c r="E18" s="828" t="s">
        <v>367</v>
      </c>
      <c r="F18" s="829"/>
      <c r="G18" s="829"/>
      <c r="H18" s="829"/>
      <c r="I18" s="829"/>
      <c r="J18" s="830"/>
      <c r="K18" s="107"/>
    </row>
    <row r="19" spans="1:11" ht="18" customHeight="1">
      <c r="A19" s="107"/>
      <c r="B19" s="793"/>
      <c r="C19" s="794"/>
      <c r="D19" s="795"/>
      <c r="E19" s="822"/>
      <c r="F19" s="823"/>
      <c r="G19" s="823"/>
      <c r="H19" s="823"/>
      <c r="I19" s="823"/>
      <c r="J19" s="824"/>
      <c r="K19" s="107"/>
    </row>
    <row r="20" spans="1:11" ht="18" customHeight="1">
      <c r="A20" s="107"/>
      <c r="B20" s="796"/>
      <c r="C20" s="797"/>
      <c r="D20" s="798"/>
      <c r="E20" s="825"/>
      <c r="F20" s="826"/>
      <c r="G20" s="826"/>
      <c r="H20" s="826"/>
      <c r="I20" s="826"/>
      <c r="J20" s="827"/>
      <c r="K20" s="107"/>
    </row>
    <row r="21" spans="1:11" ht="18" customHeight="1">
      <c r="A21" s="107"/>
      <c r="B21" s="725" t="s">
        <v>368</v>
      </c>
      <c r="C21" s="802"/>
      <c r="D21" s="803"/>
      <c r="E21" s="731"/>
      <c r="F21" s="732"/>
      <c r="G21" s="732"/>
      <c r="H21" s="732"/>
      <c r="I21" s="732"/>
      <c r="J21" s="733"/>
      <c r="K21" s="107"/>
    </row>
    <row r="22" spans="1:11" ht="18" customHeight="1">
      <c r="A22" s="107"/>
      <c r="B22" s="793"/>
      <c r="C22" s="794"/>
      <c r="D22" s="795"/>
      <c r="E22" s="799"/>
      <c r="F22" s="800"/>
      <c r="G22" s="800"/>
      <c r="H22" s="800"/>
      <c r="I22" s="800"/>
      <c r="J22" s="801"/>
      <c r="K22" s="107"/>
    </row>
    <row r="23" spans="1:11" ht="18" customHeight="1">
      <c r="A23" s="107"/>
      <c r="B23" s="796"/>
      <c r="C23" s="797"/>
      <c r="D23" s="798"/>
      <c r="E23" s="734"/>
      <c r="F23" s="735"/>
      <c r="G23" s="735"/>
      <c r="H23" s="735"/>
      <c r="I23" s="735"/>
      <c r="J23" s="736"/>
      <c r="K23" s="107"/>
    </row>
    <row r="24" spans="1:11" ht="18" customHeight="1">
      <c r="A24" s="107"/>
      <c r="B24" s="725" t="s">
        <v>369</v>
      </c>
      <c r="C24" s="802"/>
      <c r="D24" s="803"/>
      <c r="E24" s="731"/>
      <c r="F24" s="732"/>
      <c r="G24" s="732"/>
      <c r="H24" s="732"/>
      <c r="I24" s="732"/>
      <c r="J24" s="733"/>
      <c r="K24" s="107"/>
    </row>
    <row r="25" spans="1:11" ht="18" customHeight="1">
      <c r="A25" s="107"/>
      <c r="B25" s="793"/>
      <c r="C25" s="794"/>
      <c r="D25" s="795"/>
      <c r="E25" s="799"/>
      <c r="F25" s="800"/>
      <c r="G25" s="800"/>
      <c r="H25" s="800"/>
      <c r="I25" s="800"/>
      <c r="J25" s="801"/>
      <c r="K25" s="107"/>
    </row>
    <row r="26" spans="1:11" ht="18" customHeight="1">
      <c r="A26" s="107"/>
      <c r="B26" s="796"/>
      <c r="C26" s="797"/>
      <c r="D26" s="798"/>
      <c r="E26" s="734"/>
      <c r="F26" s="735"/>
      <c r="G26" s="735"/>
      <c r="H26" s="735"/>
      <c r="I26" s="735"/>
      <c r="J26" s="736"/>
      <c r="K26" s="107"/>
    </row>
    <row r="27" spans="1:11" ht="18" customHeight="1">
      <c r="A27" s="107"/>
      <c r="B27" s="725" t="s">
        <v>370</v>
      </c>
      <c r="C27" s="802"/>
      <c r="D27" s="803"/>
      <c r="E27" s="731"/>
      <c r="F27" s="732"/>
      <c r="G27" s="732"/>
      <c r="H27" s="732"/>
      <c r="I27" s="732"/>
      <c r="J27" s="733"/>
      <c r="K27" s="107"/>
    </row>
    <row r="28" spans="1:11" ht="18" customHeight="1">
      <c r="A28" s="107"/>
      <c r="B28" s="793"/>
      <c r="C28" s="794"/>
      <c r="D28" s="795"/>
      <c r="E28" s="799"/>
      <c r="F28" s="800"/>
      <c r="G28" s="800"/>
      <c r="H28" s="800"/>
      <c r="I28" s="800"/>
      <c r="J28" s="801"/>
      <c r="K28" s="107"/>
    </row>
    <row r="29" spans="1:11" ht="18" customHeight="1">
      <c r="A29" s="107"/>
      <c r="B29" s="796"/>
      <c r="C29" s="797"/>
      <c r="D29" s="798"/>
      <c r="E29" s="734"/>
      <c r="F29" s="735"/>
      <c r="G29" s="735"/>
      <c r="H29" s="735"/>
      <c r="I29" s="735"/>
      <c r="J29" s="736"/>
      <c r="K29" s="107"/>
    </row>
    <row r="30" spans="1:11" ht="18" customHeight="1">
      <c r="A30" s="107"/>
      <c r="B30" s="725" t="s">
        <v>371</v>
      </c>
      <c r="C30" s="802"/>
      <c r="D30" s="803"/>
      <c r="E30" s="819"/>
      <c r="F30" s="820"/>
      <c r="G30" s="820"/>
      <c r="H30" s="820"/>
      <c r="I30" s="820"/>
      <c r="J30" s="821"/>
      <c r="K30" s="107"/>
    </row>
    <row r="31" spans="1:11" ht="18" customHeight="1">
      <c r="A31" s="107"/>
      <c r="B31" s="793"/>
      <c r="C31" s="794"/>
      <c r="D31" s="795"/>
      <c r="E31" s="822"/>
      <c r="F31" s="823"/>
      <c r="G31" s="823"/>
      <c r="H31" s="823"/>
      <c r="I31" s="823"/>
      <c r="J31" s="824"/>
      <c r="K31" s="107"/>
    </row>
    <row r="32" spans="1:11" ht="18" customHeight="1">
      <c r="A32" s="107"/>
      <c r="B32" s="796"/>
      <c r="C32" s="797"/>
      <c r="D32" s="798"/>
      <c r="E32" s="822"/>
      <c r="F32" s="823"/>
      <c r="G32" s="823"/>
      <c r="H32" s="823"/>
      <c r="I32" s="823"/>
      <c r="J32" s="824"/>
      <c r="K32" s="107"/>
    </row>
    <row r="33" spans="1:11" ht="18" customHeight="1">
      <c r="A33" s="107"/>
      <c r="B33" s="725" t="s">
        <v>372</v>
      </c>
      <c r="C33" s="802"/>
      <c r="D33" s="803"/>
      <c r="E33" s="819" t="s">
        <v>373</v>
      </c>
      <c r="F33" s="820"/>
      <c r="G33" s="820"/>
      <c r="H33" s="820"/>
      <c r="I33" s="820"/>
      <c r="J33" s="821"/>
      <c r="K33" s="107"/>
    </row>
    <row r="34" spans="1:11" ht="18" customHeight="1">
      <c r="A34" s="107"/>
      <c r="B34" s="793"/>
      <c r="C34" s="794"/>
      <c r="D34" s="795"/>
      <c r="E34" s="822"/>
      <c r="F34" s="823"/>
      <c r="G34" s="823"/>
      <c r="H34" s="823"/>
      <c r="I34" s="823"/>
      <c r="J34" s="824"/>
      <c r="K34" s="107"/>
    </row>
    <row r="35" spans="1:11" ht="18" customHeight="1" thickBot="1">
      <c r="A35" s="107"/>
      <c r="B35" s="813"/>
      <c r="C35" s="814"/>
      <c r="D35" s="815"/>
      <c r="E35" s="831"/>
      <c r="F35" s="832"/>
      <c r="G35" s="832"/>
      <c r="H35" s="832"/>
      <c r="I35" s="832"/>
      <c r="J35" s="833"/>
      <c r="K35" s="107"/>
    </row>
    <row r="36" spans="1:11" ht="18" customHeight="1">
      <c r="A36" s="107"/>
      <c r="B36" s="111" t="s">
        <v>374</v>
      </c>
      <c r="C36" s="107"/>
      <c r="D36" s="108"/>
      <c r="E36" s="107"/>
      <c r="F36" s="107"/>
      <c r="G36" s="107"/>
      <c r="H36" s="107"/>
      <c r="I36" s="107"/>
      <c r="J36" s="107"/>
      <c r="K36" s="107"/>
    </row>
    <row r="37" spans="1:11" ht="18" customHeight="1">
      <c r="A37" s="107"/>
      <c r="B37" s="111" t="s">
        <v>375</v>
      </c>
      <c r="C37" s="107"/>
      <c r="D37" s="108"/>
      <c r="E37" s="107"/>
      <c r="F37" s="107"/>
      <c r="G37" s="107"/>
      <c r="H37" s="107"/>
      <c r="I37" s="107"/>
      <c r="J37" s="107"/>
      <c r="K37" s="107"/>
    </row>
    <row r="38" spans="1:11" ht="18" customHeight="1">
      <c r="A38" s="107"/>
      <c r="B38" s="111" t="s">
        <v>376</v>
      </c>
      <c r="C38" s="107"/>
      <c r="D38" s="108"/>
      <c r="E38" s="107"/>
      <c r="F38" s="107"/>
      <c r="G38" s="107"/>
      <c r="H38" s="107"/>
      <c r="I38" s="107"/>
      <c r="J38" s="107"/>
      <c r="K38" s="107"/>
    </row>
    <row r="39" spans="1:11" ht="18" customHeight="1">
      <c r="A39" s="107"/>
      <c r="B39" s="111" t="s">
        <v>377</v>
      </c>
      <c r="C39" s="107"/>
      <c r="D39" s="108"/>
      <c r="E39" s="107"/>
      <c r="F39" s="107"/>
      <c r="G39" s="107"/>
      <c r="H39" s="107"/>
      <c r="I39" s="107"/>
      <c r="J39" s="107"/>
      <c r="K39" s="107"/>
    </row>
    <row r="40" spans="1:11" ht="18" customHeight="1">
      <c r="A40" s="107"/>
      <c r="B40" s="111" t="s">
        <v>378</v>
      </c>
      <c r="C40" s="107"/>
      <c r="D40" s="108"/>
      <c r="E40" s="107"/>
      <c r="F40" s="107"/>
      <c r="G40" s="107"/>
      <c r="H40" s="107"/>
      <c r="I40" s="107"/>
      <c r="J40" s="107"/>
      <c r="K40" s="107"/>
    </row>
    <row r="41" spans="1:11" ht="18" customHeight="1">
      <c r="A41" s="107"/>
      <c r="B41" s="111" t="s">
        <v>379</v>
      </c>
      <c r="C41" s="107"/>
      <c r="D41" s="108"/>
      <c r="E41" s="107"/>
      <c r="F41" s="107"/>
      <c r="G41" s="107"/>
      <c r="H41" s="107"/>
      <c r="I41" s="107"/>
      <c r="J41" s="107"/>
      <c r="K41" s="107"/>
    </row>
    <row r="42" spans="1:11" ht="18" customHeight="1">
      <c r="A42" s="107"/>
      <c r="B42" s="111" t="s">
        <v>380</v>
      </c>
      <c r="C42" s="107"/>
      <c r="D42" s="107"/>
      <c r="E42" s="107"/>
      <c r="F42" s="107"/>
      <c r="G42" s="107"/>
      <c r="H42" s="107"/>
      <c r="I42" s="107"/>
      <c r="J42" s="107"/>
      <c r="K42" s="107"/>
    </row>
    <row r="43" spans="1:11" ht="18" customHeight="1">
      <c r="A43" s="107"/>
      <c r="B43" s="111" t="s">
        <v>381</v>
      </c>
      <c r="C43" s="107"/>
      <c r="D43" s="107"/>
      <c r="E43" s="107"/>
      <c r="F43" s="107"/>
      <c r="G43" s="107"/>
      <c r="H43" s="107"/>
      <c r="I43" s="107"/>
      <c r="J43" s="107"/>
      <c r="K43" s="107"/>
    </row>
    <row r="44" spans="1:11" ht="18" customHeight="1">
      <c r="A44" s="107"/>
      <c r="B44" s="111" t="s">
        <v>382</v>
      </c>
      <c r="C44" s="107"/>
      <c r="D44" s="107"/>
      <c r="E44" s="107"/>
      <c r="F44" s="107"/>
      <c r="G44" s="107"/>
      <c r="H44" s="107"/>
      <c r="I44" s="107"/>
      <c r="J44" s="107"/>
      <c r="K44" s="107"/>
    </row>
    <row r="45" spans="1:11" ht="18" customHeight="1">
      <c r="A45" s="107"/>
      <c r="B45" s="111" t="s">
        <v>383</v>
      </c>
      <c r="C45" s="107"/>
      <c r="D45" s="107"/>
      <c r="E45" s="107"/>
      <c r="F45" s="107"/>
      <c r="G45" s="107"/>
      <c r="H45" s="107"/>
      <c r="I45" s="107"/>
      <c r="J45" s="107"/>
      <c r="K45" s="107"/>
    </row>
    <row r="46" spans="1:11" ht="18" customHeight="1">
      <c r="A46" s="107"/>
      <c r="B46" s="111" t="s">
        <v>384</v>
      </c>
      <c r="C46" s="107"/>
      <c r="D46" s="107"/>
      <c r="E46" s="107"/>
      <c r="F46" s="107"/>
      <c r="G46" s="107"/>
      <c r="H46" s="107"/>
      <c r="I46" s="107"/>
      <c r="J46" s="107"/>
      <c r="K46" s="107"/>
    </row>
    <row r="50" spans="8:8" ht="20.25" customHeight="1">
      <c r="H50" s="115"/>
    </row>
  </sheetData>
  <mergeCells count="20">
    <mergeCell ref="B33:D35"/>
    <mergeCell ref="E33:J35"/>
    <mergeCell ref="B24:D26"/>
    <mergeCell ref="E24:J26"/>
    <mergeCell ref="B27:D29"/>
    <mergeCell ref="E27:J29"/>
    <mergeCell ref="B30:D32"/>
    <mergeCell ref="E30:J32"/>
    <mergeCell ref="B14:J14"/>
    <mergeCell ref="B15:J15"/>
    <mergeCell ref="B18:D20"/>
    <mergeCell ref="E18:J20"/>
    <mergeCell ref="B21:D23"/>
    <mergeCell ref="E21:J23"/>
    <mergeCell ref="B3:J3"/>
    <mergeCell ref="H6:J6"/>
    <mergeCell ref="G10:J10"/>
    <mergeCell ref="F11:F12"/>
    <mergeCell ref="G11:J11"/>
    <mergeCell ref="G12:J12"/>
  </mergeCells>
  <phoneticPr fontId="9"/>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43"/>
  <sheetViews>
    <sheetView view="pageBreakPreview" zoomScale="85" zoomScaleNormal="85" zoomScaleSheetLayoutView="85" workbookViewId="0">
      <selection activeCell="O32" sqref="O32"/>
    </sheetView>
  </sheetViews>
  <sheetFormatPr defaultColWidth="9.125" defaultRowHeight="20.25" customHeight="1"/>
  <cols>
    <col min="1" max="1" width="2.625" style="106" customWidth="1"/>
    <col min="2" max="2" width="8.125" style="106" customWidth="1"/>
    <col min="3" max="3" width="8.625" style="106" customWidth="1"/>
    <col min="4" max="5" width="9.125" style="106"/>
    <col min="6" max="6" width="11.625" style="106" bestFit="1" customWidth="1"/>
    <col min="7" max="9" width="9.125" style="106"/>
    <col min="10" max="10" width="9.625" style="106" customWidth="1"/>
    <col min="11" max="11" width="2.625" style="106" customWidth="1"/>
    <col min="12" max="256" width="9.125" style="106"/>
    <col min="257" max="257" width="2.625" style="106" customWidth="1"/>
    <col min="258" max="258" width="8.125" style="106" customWidth="1"/>
    <col min="259" max="259" width="8.625" style="106" customWidth="1"/>
    <col min="260" max="261" width="9.125" style="106"/>
    <col min="262" max="262" width="11.625" style="106" bestFit="1" customWidth="1"/>
    <col min="263" max="265" width="9.125" style="106"/>
    <col min="266" max="266" width="9.625" style="106" customWidth="1"/>
    <col min="267" max="267" width="2.625" style="106" customWidth="1"/>
    <col min="268" max="512" width="9.125" style="106"/>
    <col min="513" max="513" width="2.625" style="106" customWidth="1"/>
    <col min="514" max="514" width="8.125" style="106" customWidth="1"/>
    <col min="515" max="515" width="8.625" style="106" customWidth="1"/>
    <col min="516" max="517" width="9.125" style="106"/>
    <col min="518" max="518" width="11.625" style="106" bestFit="1" customWidth="1"/>
    <col min="519" max="521" width="9.125" style="106"/>
    <col min="522" max="522" width="9.625" style="106" customWidth="1"/>
    <col min="523" max="523" width="2.625" style="106" customWidth="1"/>
    <col min="524" max="768" width="9.125" style="106"/>
    <col min="769" max="769" width="2.625" style="106" customWidth="1"/>
    <col min="770" max="770" width="8.125" style="106" customWidth="1"/>
    <col min="771" max="771" width="8.625" style="106" customWidth="1"/>
    <col min="772" max="773" width="9.125" style="106"/>
    <col min="774" max="774" width="11.625" style="106" bestFit="1" customWidth="1"/>
    <col min="775" max="777" width="9.125" style="106"/>
    <col min="778" max="778" width="9.625" style="106" customWidth="1"/>
    <col min="779" max="779" width="2.625" style="106" customWidth="1"/>
    <col min="780" max="1024" width="9.125" style="106"/>
    <col min="1025" max="1025" width="2.625" style="106" customWidth="1"/>
    <col min="1026" max="1026" width="8.125" style="106" customWidth="1"/>
    <col min="1027" max="1027" width="8.625" style="106" customWidth="1"/>
    <col min="1028" max="1029" width="9.125" style="106"/>
    <col min="1030" max="1030" width="11.625" style="106" bestFit="1" customWidth="1"/>
    <col min="1031" max="1033" width="9.125" style="106"/>
    <col min="1034" max="1034" width="9.625" style="106" customWidth="1"/>
    <col min="1035" max="1035" width="2.625" style="106" customWidth="1"/>
    <col min="1036" max="1280" width="9.125" style="106"/>
    <col min="1281" max="1281" width="2.625" style="106" customWidth="1"/>
    <col min="1282" max="1282" width="8.125" style="106" customWidth="1"/>
    <col min="1283" max="1283" width="8.625" style="106" customWidth="1"/>
    <col min="1284" max="1285" width="9.125" style="106"/>
    <col min="1286" max="1286" width="11.625" style="106" bestFit="1" customWidth="1"/>
    <col min="1287" max="1289" width="9.125" style="106"/>
    <col min="1290" max="1290" width="9.625" style="106" customWidth="1"/>
    <col min="1291" max="1291" width="2.625" style="106" customWidth="1"/>
    <col min="1292" max="1536" width="9.125" style="106"/>
    <col min="1537" max="1537" width="2.625" style="106" customWidth="1"/>
    <col min="1538" max="1538" width="8.125" style="106" customWidth="1"/>
    <col min="1539" max="1539" width="8.625" style="106" customWidth="1"/>
    <col min="1540" max="1541" width="9.125" style="106"/>
    <col min="1542" max="1542" width="11.625" style="106" bestFit="1" customWidth="1"/>
    <col min="1543" max="1545" width="9.125" style="106"/>
    <col min="1546" max="1546" width="9.625" style="106" customWidth="1"/>
    <col min="1547" max="1547" width="2.625" style="106" customWidth="1"/>
    <col min="1548" max="1792" width="9.125" style="106"/>
    <col min="1793" max="1793" width="2.625" style="106" customWidth="1"/>
    <col min="1794" max="1794" width="8.125" style="106" customWidth="1"/>
    <col min="1795" max="1795" width="8.625" style="106" customWidth="1"/>
    <col min="1796" max="1797" width="9.125" style="106"/>
    <col min="1798" max="1798" width="11.625" style="106" bestFit="1" customWidth="1"/>
    <col min="1799" max="1801" width="9.125" style="106"/>
    <col min="1802" max="1802" width="9.625" style="106" customWidth="1"/>
    <col min="1803" max="1803" width="2.625" style="106" customWidth="1"/>
    <col min="1804" max="2048" width="9.125" style="106"/>
    <col min="2049" max="2049" width="2.625" style="106" customWidth="1"/>
    <col min="2050" max="2050" width="8.125" style="106" customWidth="1"/>
    <col min="2051" max="2051" width="8.625" style="106" customWidth="1"/>
    <col min="2052" max="2053" width="9.125" style="106"/>
    <col min="2054" max="2054" width="11.625" style="106" bestFit="1" customWidth="1"/>
    <col min="2055" max="2057" width="9.125" style="106"/>
    <col min="2058" max="2058" width="9.625" style="106" customWidth="1"/>
    <col min="2059" max="2059" width="2.625" style="106" customWidth="1"/>
    <col min="2060" max="2304" width="9.125" style="106"/>
    <col min="2305" max="2305" width="2.625" style="106" customWidth="1"/>
    <col min="2306" max="2306" width="8.125" style="106" customWidth="1"/>
    <col min="2307" max="2307" width="8.625" style="106" customWidth="1"/>
    <col min="2308" max="2309" width="9.125" style="106"/>
    <col min="2310" max="2310" width="11.625" style="106" bestFit="1" customWidth="1"/>
    <col min="2311" max="2313" width="9.125" style="106"/>
    <col min="2314" max="2314" width="9.625" style="106" customWidth="1"/>
    <col min="2315" max="2315" width="2.625" style="106" customWidth="1"/>
    <col min="2316" max="2560" width="9.125" style="106"/>
    <col min="2561" max="2561" width="2.625" style="106" customWidth="1"/>
    <col min="2562" max="2562" width="8.125" style="106" customWidth="1"/>
    <col min="2563" max="2563" width="8.625" style="106" customWidth="1"/>
    <col min="2564" max="2565" width="9.125" style="106"/>
    <col min="2566" max="2566" width="11.625" style="106" bestFit="1" customWidth="1"/>
    <col min="2567" max="2569" width="9.125" style="106"/>
    <col min="2570" max="2570" width="9.625" style="106" customWidth="1"/>
    <col min="2571" max="2571" width="2.625" style="106" customWidth="1"/>
    <col min="2572" max="2816" width="9.125" style="106"/>
    <col min="2817" max="2817" width="2.625" style="106" customWidth="1"/>
    <col min="2818" max="2818" width="8.125" style="106" customWidth="1"/>
    <col min="2819" max="2819" width="8.625" style="106" customWidth="1"/>
    <col min="2820" max="2821" width="9.125" style="106"/>
    <col min="2822" max="2822" width="11.625" style="106" bestFit="1" customWidth="1"/>
    <col min="2823" max="2825" width="9.125" style="106"/>
    <col min="2826" max="2826" width="9.625" style="106" customWidth="1"/>
    <col min="2827" max="2827" width="2.625" style="106" customWidth="1"/>
    <col min="2828" max="3072" width="9.125" style="106"/>
    <col min="3073" max="3073" width="2.625" style="106" customWidth="1"/>
    <col min="3074" max="3074" width="8.125" style="106" customWidth="1"/>
    <col min="3075" max="3075" width="8.625" style="106" customWidth="1"/>
    <col min="3076" max="3077" width="9.125" style="106"/>
    <col min="3078" max="3078" width="11.625" style="106" bestFit="1" customWidth="1"/>
    <col min="3079" max="3081" width="9.125" style="106"/>
    <col min="3082" max="3082" width="9.625" style="106" customWidth="1"/>
    <col min="3083" max="3083" width="2.625" style="106" customWidth="1"/>
    <col min="3084" max="3328" width="9.125" style="106"/>
    <col min="3329" max="3329" width="2.625" style="106" customWidth="1"/>
    <col min="3330" max="3330" width="8.125" style="106" customWidth="1"/>
    <col min="3331" max="3331" width="8.625" style="106" customWidth="1"/>
    <col min="3332" max="3333" width="9.125" style="106"/>
    <col min="3334" max="3334" width="11.625" style="106" bestFit="1" customWidth="1"/>
    <col min="3335" max="3337" width="9.125" style="106"/>
    <col min="3338" max="3338" width="9.625" style="106" customWidth="1"/>
    <col min="3339" max="3339" width="2.625" style="106" customWidth="1"/>
    <col min="3340" max="3584" width="9.125" style="106"/>
    <col min="3585" max="3585" width="2.625" style="106" customWidth="1"/>
    <col min="3586" max="3586" width="8.125" style="106" customWidth="1"/>
    <col min="3587" max="3587" width="8.625" style="106" customWidth="1"/>
    <col min="3588" max="3589" width="9.125" style="106"/>
    <col min="3590" max="3590" width="11.625" style="106" bestFit="1" customWidth="1"/>
    <col min="3591" max="3593" width="9.125" style="106"/>
    <col min="3594" max="3594" width="9.625" style="106" customWidth="1"/>
    <col min="3595" max="3595" width="2.625" style="106" customWidth="1"/>
    <col min="3596" max="3840" width="9.125" style="106"/>
    <col min="3841" max="3841" width="2.625" style="106" customWidth="1"/>
    <col min="3842" max="3842" width="8.125" style="106" customWidth="1"/>
    <col min="3843" max="3843" width="8.625" style="106" customWidth="1"/>
    <col min="3844" max="3845" width="9.125" style="106"/>
    <col min="3846" max="3846" width="11.625" style="106" bestFit="1" customWidth="1"/>
    <col min="3847" max="3849" width="9.125" style="106"/>
    <col min="3850" max="3850" width="9.625" style="106" customWidth="1"/>
    <col min="3851" max="3851" width="2.625" style="106" customWidth="1"/>
    <col min="3852" max="4096" width="9.125" style="106"/>
    <col min="4097" max="4097" width="2.625" style="106" customWidth="1"/>
    <col min="4098" max="4098" width="8.125" style="106" customWidth="1"/>
    <col min="4099" max="4099" width="8.625" style="106" customWidth="1"/>
    <col min="4100" max="4101" width="9.125" style="106"/>
    <col min="4102" max="4102" width="11.625" style="106" bestFit="1" customWidth="1"/>
    <col min="4103" max="4105" width="9.125" style="106"/>
    <col min="4106" max="4106" width="9.625" style="106" customWidth="1"/>
    <col min="4107" max="4107" width="2.625" style="106" customWidth="1"/>
    <col min="4108" max="4352" width="9.125" style="106"/>
    <col min="4353" max="4353" width="2.625" style="106" customWidth="1"/>
    <col min="4354" max="4354" width="8.125" style="106" customWidth="1"/>
    <col min="4355" max="4355" width="8.625" style="106" customWidth="1"/>
    <col min="4356" max="4357" width="9.125" style="106"/>
    <col min="4358" max="4358" width="11.625" style="106" bestFit="1" customWidth="1"/>
    <col min="4359" max="4361" width="9.125" style="106"/>
    <col min="4362" max="4362" width="9.625" style="106" customWidth="1"/>
    <col min="4363" max="4363" width="2.625" style="106" customWidth="1"/>
    <col min="4364" max="4608" width="9.125" style="106"/>
    <col min="4609" max="4609" width="2.625" style="106" customWidth="1"/>
    <col min="4610" max="4610" width="8.125" style="106" customWidth="1"/>
    <col min="4611" max="4611" width="8.625" style="106" customWidth="1"/>
    <col min="4612" max="4613" width="9.125" style="106"/>
    <col min="4614" max="4614" width="11.625" style="106" bestFit="1" customWidth="1"/>
    <col min="4615" max="4617" width="9.125" style="106"/>
    <col min="4618" max="4618" width="9.625" style="106" customWidth="1"/>
    <col min="4619" max="4619" width="2.625" style="106" customWidth="1"/>
    <col min="4620" max="4864" width="9.125" style="106"/>
    <col min="4865" max="4865" width="2.625" style="106" customWidth="1"/>
    <col min="4866" max="4866" width="8.125" style="106" customWidth="1"/>
    <col min="4867" max="4867" width="8.625" style="106" customWidth="1"/>
    <col min="4868" max="4869" width="9.125" style="106"/>
    <col min="4870" max="4870" width="11.625" style="106" bestFit="1" customWidth="1"/>
    <col min="4871" max="4873" width="9.125" style="106"/>
    <col min="4874" max="4874" width="9.625" style="106" customWidth="1"/>
    <col min="4875" max="4875" width="2.625" style="106" customWidth="1"/>
    <col min="4876" max="5120" width="9.125" style="106"/>
    <col min="5121" max="5121" width="2.625" style="106" customWidth="1"/>
    <col min="5122" max="5122" width="8.125" style="106" customWidth="1"/>
    <col min="5123" max="5123" width="8.625" style="106" customWidth="1"/>
    <col min="5124" max="5125" width="9.125" style="106"/>
    <col min="5126" max="5126" width="11.625" style="106" bestFit="1" customWidth="1"/>
    <col min="5127" max="5129" width="9.125" style="106"/>
    <col min="5130" max="5130" width="9.625" style="106" customWidth="1"/>
    <col min="5131" max="5131" width="2.625" style="106" customWidth="1"/>
    <col min="5132" max="5376" width="9.125" style="106"/>
    <col min="5377" max="5377" width="2.625" style="106" customWidth="1"/>
    <col min="5378" max="5378" width="8.125" style="106" customWidth="1"/>
    <col min="5379" max="5379" width="8.625" style="106" customWidth="1"/>
    <col min="5380" max="5381" width="9.125" style="106"/>
    <col min="5382" max="5382" width="11.625" style="106" bestFit="1" customWidth="1"/>
    <col min="5383" max="5385" width="9.125" style="106"/>
    <col min="5386" max="5386" width="9.625" style="106" customWidth="1"/>
    <col min="5387" max="5387" width="2.625" style="106" customWidth="1"/>
    <col min="5388" max="5632" width="9.125" style="106"/>
    <col min="5633" max="5633" width="2.625" style="106" customWidth="1"/>
    <col min="5634" max="5634" width="8.125" style="106" customWidth="1"/>
    <col min="5635" max="5635" width="8.625" style="106" customWidth="1"/>
    <col min="5636" max="5637" width="9.125" style="106"/>
    <col min="5638" max="5638" width="11.625" style="106" bestFit="1" customWidth="1"/>
    <col min="5639" max="5641" width="9.125" style="106"/>
    <col min="5642" max="5642" width="9.625" style="106" customWidth="1"/>
    <col min="5643" max="5643" width="2.625" style="106" customWidth="1"/>
    <col min="5644" max="5888" width="9.125" style="106"/>
    <col min="5889" max="5889" width="2.625" style="106" customWidth="1"/>
    <col min="5890" max="5890" width="8.125" style="106" customWidth="1"/>
    <col min="5891" max="5891" width="8.625" style="106" customWidth="1"/>
    <col min="5892" max="5893" width="9.125" style="106"/>
    <col min="5894" max="5894" width="11.625" style="106" bestFit="1" customWidth="1"/>
    <col min="5895" max="5897" width="9.125" style="106"/>
    <col min="5898" max="5898" width="9.625" style="106" customWidth="1"/>
    <col min="5899" max="5899" width="2.625" style="106" customWidth="1"/>
    <col min="5900" max="6144" width="9.125" style="106"/>
    <col min="6145" max="6145" width="2.625" style="106" customWidth="1"/>
    <col min="6146" max="6146" width="8.125" style="106" customWidth="1"/>
    <col min="6147" max="6147" width="8.625" style="106" customWidth="1"/>
    <col min="6148" max="6149" width="9.125" style="106"/>
    <col min="6150" max="6150" width="11.625" style="106" bestFit="1" customWidth="1"/>
    <col min="6151" max="6153" width="9.125" style="106"/>
    <col min="6154" max="6154" width="9.625" style="106" customWidth="1"/>
    <col min="6155" max="6155" width="2.625" style="106" customWidth="1"/>
    <col min="6156" max="6400" width="9.125" style="106"/>
    <col min="6401" max="6401" width="2.625" style="106" customWidth="1"/>
    <col min="6402" max="6402" width="8.125" style="106" customWidth="1"/>
    <col min="6403" max="6403" width="8.625" style="106" customWidth="1"/>
    <col min="6404" max="6405" width="9.125" style="106"/>
    <col min="6406" max="6406" width="11.625" style="106" bestFit="1" customWidth="1"/>
    <col min="6407" max="6409" width="9.125" style="106"/>
    <col min="6410" max="6410" width="9.625" style="106" customWidth="1"/>
    <col min="6411" max="6411" width="2.625" style="106" customWidth="1"/>
    <col min="6412" max="6656" width="9.125" style="106"/>
    <col min="6657" max="6657" width="2.625" style="106" customWidth="1"/>
    <col min="6658" max="6658" width="8.125" style="106" customWidth="1"/>
    <col min="6659" max="6659" width="8.625" style="106" customWidth="1"/>
    <col min="6660" max="6661" width="9.125" style="106"/>
    <col min="6662" max="6662" width="11.625" style="106" bestFit="1" customWidth="1"/>
    <col min="6663" max="6665" width="9.125" style="106"/>
    <col min="6666" max="6666" width="9.625" style="106" customWidth="1"/>
    <col min="6667" max="6667" width="2.625" style="106" customWidth="1"/>
    <col min="6668" max="6912" width="9.125" style="106"/>
    <col min="6913" max="6913" width="2.625" style="106" customWidth="1"/>
    <col min="6914" max="6914" width="8.125" style="106" customWidth="1"/>
    <col min="6915" max="6915" width="8.625" style="106" customWidth="1"/>
    <col min="6916" max="6917" width="9.125" style="106"/>
    <col min="6918" max="6918" width="11.625" style="106" bestFit="1" customWidth="1"/>
    <col min="6919" max="6921" width="9.125" style="106"/>
    <col min="6922" max="6922" width="9.625" style="106" customWidth="1"/>
    <col min="6923" max="6923" width="2.625" style="106" customWidth="1"/>
    <col min="6924" max="7168" width="9.125" style="106"/>
    <col min="7169" max="7169" width="2.625" style="106" customWidth="1"/>
    <col min="7170" max="7170" width="8.125" style="106" customWidth="1"/>
    <col min="7171" max="7171" width="8.625" style="106" customWidth="1"/>
    <col min="7172" max="7173" width="9.125" style="106"/>
    <col min="7174" max="7174" width="11.625" style="106" bestFit="1" customWidth="1"/>
    <col min="7175" max="7177" width="9.125" style="106"/>
    <col min="7178" max="7178" width="9.625" style="106" customWidth="1"/>
    <col min="7179" max="7179" width="2.625" style="106" customWidth="1"/>
    <col min="7180" max="7424" width="9.125" style="106"/>
    <col min="7425" max="7425" width="2.625" style="106" customWidth="1"/>
    <col min="7426" max="7426" width="8.125" style="106" customWidth="1"/>
    <col min="7427" max="7427" width="8.625" style="106" customWidth="1"/>
    <col min="7428" max="7429" width="9.125" style="106"/>
    <col min="7430" max="7430" width="11.625" style="106" bestFit="1" customWidth="1"/>
    <col min="7431" max="7433" width="9.125" style="106"/>
    <col min="7434" max="7434" width="9.625" style="106" customWidth="1"/>
    <col min="7435" max="7435" width="2.625" style="106" customWidth="1"/>
    <col min="7436" max="7680" width="9.125" style="106"/>
    <col min="7681" max="7681" width="2.625" style="106" customWidth="1"/>
    <col min="7682" max="7682" width="8.125" style="106" customWidth="1"/>
    <col min="7683" max="7683" width="8.625" style="106" customWidth="1"/>
    <col min="7684" max="7685" width="9.125" style="106"/>
    <col min="7686" max="7686" width="11.625" style="106" bestFit="1" customWidth="1"/>
    <col min="7687" max="7689" width="9.125" style="106"/>
    <col min="7690" max="7690" width="9.625" style="106" customWidth="1"/>
    <col min="7691" max="7691" width="2.625" style="106" customWidth="1"/>
    <col min="7692" max="7936" width="9.125" style="106"/>
    <col min="7937" max="7937" width="2.625" style="106" customWidth="1"/>
    <col min="7938" max="7938" width="8.125" style="106" customWidth="1"/>
    <col min="7939" max="7939" width="8.625" style="106" customWidth="1"/>
    <col min="7940" max="7941" width="9.125" style="106"/>
    <col min="7942" max="7942" width="11.625" style="106" bestFit="1" customWidth="1"/>
    <col min="7943" max="7945" width="9.125" style="106"/>
    <col min="7946" max="7946" width="9.625" style="106" customWidth="1"/>
    <col min="7947" max="7947" width="2.625" style="106" customWidth="1"/>
    <col min="7948" max="8192" width="9.125" style="106"/>
    <col min="8193" max="8193" width="2.625" style="106" customWidth="1"/>
    <col min="8194" max="8194" width="8.125" style="106" customWidth="1"/>
    <col min="8195" max="8195" width="8.625" style="106" customWidth="1"/>
    <col min="8196" max="8197" width="9.125" style="106"/>
    <col min="8198" max="8198" width="11.625" style="106" bestFit="1" customWidth="1"/>
    <col min="8199" max="8201" width="9.125" style="106"/>
    <col min="8202" max="8202" width="9.625" style="106" customWidth="1"/>
    <col min="8203" max="8203" width="2.625" style="106" customWidth="1"/>
    <col min="8204" max="8448" width="9.125" style="106"/>
    <col min="8449" max="8449" width="2.625" style="106" customWidth="1"/>
    <col min="8450" max="8450" width="8.125" style="106" customWidth="1"/>
    <col min="8451" max="8451" width="8.625" style="106" customWidth="1"/>
    <col min="8452" max="8453" width="9.125" style="106"/>
    <col min="8454" max="8454" width="11.625" style="106" bestFit="1" customWidth="1"/>
    <col min="8455" max="8457" width="9.125" style="106"/>
    <col min="8458" max="8458" width="9.625" style="106" customWidth="1"/>
    <col min="8459" max="8459" width="2.625" style="106" customWidth="1"/>
    <col min="8460" max="8704" width="9.125" style="106"/>
    <col min="8705" max="8705" width="2.625" style="106" customWidth="1"/>
    <col min="8706" max="8706" width="8.125" style="106" customWidth="1"/>
    <col min="8707" max="8707" width="8.625" style="106" customWidth="1"/>
    <col min="8708" max="8709" width="9.125" style="106"/>
    <col min="8710" max="8710" width="11.625" style="106" bestFit="1" customWidth="1"/>
    <col min="8711" max="8713" width="9.125" style="106"/>
    <col min="8714" max="8714" width="9.625" style="106" customWidth="1"/>
    <col min="8715" max="8715" width="2.625" style="106" customWidth="1"/>
    <col min="8716" max="8960" width="9.125" style="106"/>
    <col min="8961" max="8961" width="2.625" style="106" customWidth="1"/>
    <col min="8962" max="8962" width="8.125" style="106" customWidth="1"/>
    <col min="8963" max="8963" width="8.625" style="106" customWidth="1"/>
    <col min="8964" max="8965" width="9.125" style="106"/>
    <col min="8966" max="8966" width="11.625" style="106" bestFit="1" customWidth="1"/>
    <col min="8967" max="8969" width="9.125" style="106"/>
    <col min="8970" max="8970" width="9.625" style="106" customWidth="1"/>
    <col min="8971" max="8971" width="2.625" style="106" customWidth="1"/>
    <col min="8972" max="9216" width="9.125" style="106"/>
    <col min="9217" max="9217" width="2.625" style="106" customWidth="1"/>
    <col min="9218" max="9218" width="8.125" style="106" customWidth="1"/>
    <col min="9219" max="9219" width="8.625" style="106" customWidth="1"/>
    <col min="9220" max="9221" width="9.125" style="106"/>
    <col min="9222" max="9222" width="11.625" style="106" bestFit="1" customWidth="1"/>
    <col min="9223" max="9225" width="9.125" style="106"/>
    <col min="9226" max="9226" width="9.625" style="106" customWidth="1"/>
    <col min="9227" max="9227" width="2.625" style="106" customWidth="1"/>
    <col min="9228" max="9472" width="9.125" style="106"/>
    <col min="9473" max="9473" width="2.625" style="106" customWidth="1"/>
    <col min="9474" max="9474" width="8.125" style="106" customWidth="1"/>
    <col min="9475" max="9475" width="8.625" style="106" customWidth="1"/>
    <col min="9476" max="9477" width="9.125" style="106"/>
    <col min="9478" max="9478" width="11.625" style="106" bestFit="1" customWidth="1"/>
    <col min="9479" max="9481" width="9.125" style="106"/>
    <col min="9482" max="9482" width="9.625" style="106" customWidth="1"/>
    <col min="9483" max="9483" width="2.625" style="106" customWidth="1"/>
    <col min="9484" max="9728" width="9.125" style="106"/>
    <col min="9729" max="9729" width="2.625" style="106" customWidth="1"/>
    <col min="9730" max="9730" width="8.125" style="106" customWidth="1"/>
    <col min="9731" max="9731" width="8.625" style="106" customWidth="1"/>
    <col min="9732" max="9733" width="9.125" style="106"/>
    <col min="9734" max="9734" width="11.625" style="106" bestFit="1" customWidth="1"/>
    <col min="9735" max="9737" width="9.125" style="106"/>
    <col min="9738" max="9738" width="9.625" style="106" customWidth="1"/>
    <col min="9739" max="9739" width="2.625" style="106" customWidth="1"/>
    <col min="9740" max="9984" width="9.125" style="106"/>
    <col min="9985" max="9985" width="2.625" style="106" customWidth="1"/>
    <col min="9986" max="9986" width="8.125" style="106" customWidth="1"/>
    <col min="9987" max="9987" width="8.625" style="106" customWidth="1"/>
    <col min="9988" max="9989" width="9.125" style="106"/>
    <col min="9990" max="9990" width="11.625" style="106" bestFit="1" customWidth="1"/>
    <col min="9991" max="9993" width="9.125" style="106"/>
    <col min="9994" max="9994" width="9.625" style="106" customWidth="1"/>
    <col min="9995" max="9995" width="2.625" style="106" customWidth="1"/>
    <col min="9996" max="10240" width="9.125" style="106"/>
    <col min="10241" max="10241" width="2.625" style="106" customWidth="1"/>
    <col min="10242" max="10242" width="8.125" style="106" customWidth="1"/>
    <col min="10243" max="10243" width="8.625" style="106" customWidth="1"/>
    <col min="10244" max="10245" width="9.125" style="106"/>
    <col min="10246" max="10246" width="11.625" style="106" bestFit="1" customWidth="1"/>
    <col min="10247" max="10249" width="9.125" style="106"/>
    <col min="10250" max="10250" width="9.625" style="106" customWidth="1"/>
    <col min="10251" max="10251" width="2.625" style="106" customWidth="1"/>
    <col min="10252" max="10496" width="9.125" style="106"/>
    <col min="10497" max="10497" width="2.625" style="106" customWidth="1"/>
    <col min="10498" max="10498" width="8.125" style="106" customWidth="1"/>
    <col min="10499" max="10499" width="8.625" style="106" customWidth="1"/>
    <col min="10500" max="10501" width="9.125" style="106"/>
    <col min="10502" max="10502" width="11.625" style="106" bestFit="1" customWidth="1"/>
    <col min="10503" max="10505" width="9.125" style="106"/>
    <col min="10506" max="10506" width="9.625" style="106" customWidth="1"/>
    <col min="10507" max="10507" width="2.625" style="106" customWidth="1"/>
    <col min="10508" max="10752" width="9.125" style="106"/>
    <col min="10753" max="10753" width="2.625" style="106" customWidth="1"/>
    <col min="10754" max="10754" width="8.125" style="106" customWidth="1"/>
    <col min="10755" max="10755" width="8.625" style="106" customWidth="1"/>
    <col min="10756" max="10757" width="9.125" style="106"/>
    <col min="10758" max="10758" width="11.625" style="106" bestFit="1" customWidth="1"/>
    <col min="10759" max="10761" width="9.125" style="106"/>
    <col min="10762" max="10762" width="9.625" style="106" customWidth="1"/>
    <col min="10763" max="10763" width="2.625" style="106" customWidth="1"/>
    <col min="10764" max="11008" width="9.125" style="106"/>
    <col min="11009" max="11009" width="2.625" style="106" customWidth="1"/>
    <col min="11010" max="11010" width="8.125" style="106" customWidth="1"/>
    <col min="11011" max="11011" width="8.625" style="106" customWidth="1"/>
    <col min="11012" max="11013" width="9.125" style="106"/>
    <col min="11014" max="11014" width="11.625" style="106" bestFit="1" customWidth="1"/>
    <col min="11015" max="11017" width="9.125" style="106"/>
    <col min="11018" max="11018" width="9.625" style="106" customWidth="1"/>
    <col min="11019" max="11019" width="2.625" style="106" customWidth="1"/>
    <col min="11020" max="11264" width="9.125" style="106"/>
    <col min="11265" max="11265" width="2.625" style="106" customWidth="1"/>
    <col min="11266" max="11266" width="8.125" style="106" customWidth="1"/>
    <col min="11267" max="11267" width="8.625" style="106" customWidth="1"/>
    <col min="11268" max="11269" width="9.125" style="106"/>
    <col min="11270" max="11270" width="11.625" style="106" bestFit="1" customWidth="1"/>
    <col min="11271" max="11273" width="9.125" style="106"/>
    <col min="11274" max="11274" width="9.625" style="106" customWidth="1"/>
    <col min="11275" max="11275" width="2.625" style="106" customWidth="1"/>
    <col min="11276" max="11520" width="9.125" style="106"/>
    <col min="11521" max="11521" width="2.625" style="106" customWidth="1"/>
    <col min="11522" max="11522" width="8.125" style="106" customWidth="1"/>
    <col min="11523" max="11523" width="8.625" style="106" customWidth="1"/>
    <col min="11524" max="11525" width="9.125" style="106"/>
    <col min="11526" max="11526" width="11.625" style="106" bestFit="1" customWidth="1"/>
    <col min="11527" max="11529" width="9.125" style="106"/>
    <col min="11530" max="11530" width="9.625" style="106" customWidth="1"/>
    <col min="11531" max="11531" width="2.625" style="106" customWidth="1"/>
    <col min="11532" max="11776" width="9.125" style="106"/>
    <col min="11777" max="11777" width="2.625" style="106" customWidth="1"/>
    <col min="11778" max="11778" width="8.125" style="106" customWidth="1"/>
    <col min="11779" max="11779" width="8.625" style="106" customWidth="1"/>
    <col min="11780" max="11781" width="9.125" style="106"/>
    <col min="11782" max="11782" width="11.625" style="106" bestFit="1" customWidth="1"/>
    <col min="11783" max="11785" width="9.125" style="106"/>
    <col min="11786" max="11786" width="9.625" style="106" customWidth="1"/>
    <col min="11787" max="11787" width="2.625" style="106" customWidth="1"/>
    <col min="11788" max="12032" width="9.125" style="106"/>
    <col min="12033" max="12033" width="2.625" style="106" customWidth="1"/>
    <col min="12034" max="12034" width="8.125" style="106" customWidth="1"/>
    <col min="12035" max="12035" width="8.625" style="106" customWidth="1"/>
    <col min="12036" max="12037" width="9.125" style="106"/>
    <col min="12038" max="12038" width="11.625" style="106" bestFit="1" customWidth="1"/>
    <col min="12039" max="12041" width="9.125" style="106"/>
    <col min="12042" max="12042" width="9.625" style="106" customWidth="1"/>
    <col min="12043" max="12043" width="2.625" style="106" customWidth="1"/>
    <col min="12044" max="12288" width="9.125" style="106"/>
    <col min="12289" max="12289" width="2.625" style="106" customWidth="1"/>
    <col min="12290" max="12290" width="8.125" style="106" customWidth="1"/>
    <col min="12291" max="12291" width="8.625" style="106" customWidth="1"/>
    <col min="12292" max="12293" width="9.125" style="106"/>
    <col min="12294" max="12294" width="11.625" style="106" bestFit="1" customWidth="1"/>
    <col min="12295" max="12297" width="9.125" style="106"/>
    <col min="12298" max="12298" width="9.625" style="106" customWidth="1"/>
    <col min="12299" max="12299" width="2.625" style="106" customWidth="1"/>
    <col min="12300" max="12544" width="9.125" style="106"/>
    <col min="12545" max="12545" width="2.625" style="106" customWidth="1"/>
    <col min="12546" max="12546" width="8.125" style="106" customWidth="1"/>
    <col min="12547" max="12547" width="8.625" style="106" customWidth="1"/>
    <col min="12548" max="12549" width="9.125" style="106"/>
    <col min="12550" max="12550" width="11.625" style="106" bestFit="1" customWidth="1"/>
    <col min="12551" max="12553" width="9.125" style="106"/>
    <col min="12554" max="12554" width="9.625" style="106" customWidth="1"/>
    <col min="12555" max="12555" width="2.625" style="106" customWidth="1"/>
    <col min="12556" max="12800" width="9.125" style="106"/>
    <col min="12801" max="12801" width="2.625" style="106" customWidth="1"/>
    <col min="12802" max="12802" width="8.125" style="106" customWidth="1"/>
    <col min="12803" max="12803" width="8.625" style="106" customWidth="1"/>
    <col min="12804" max="12805" width="9.125" style="106"/>
    <col min="12806" max="12806" width="11.625" style="106" bestFit="1" customWidth="1"/>
    <col min="12807" max="12809" width="9.125" style="106"/>
    <col min="12810" max="12810" width="9.625" style="106" customWidth="1"/>
    <col min="12811" max="12811" width="2.625" style="106" customWidth="1"/>
    <col min="12812" max="13056" width="9.125" style="106"/>
    <col min="13057" max="13057" width="2.625" style="106" customWidth="1"/>
    <col min="13058" max="13058" width="8.125" style="106" customWidth="1"/>
    <col min="13059" max="13059" width="8.625" style="106" customWidth="1"/>
    <col min="13060" max="13061" width="9.125" style="106"/>
    <col min="13062" max="13062" width="11.625" style="106" bestFit="1" customWidth="1"/>
    <col min="13063" max="13065" width="9.125" style="106"/>
    <col min="13066" max="13066" width="9.625" style="106" customWidth="1"/>
    <col min="13067" max="13067" width="2.625" style="106" customWidth="1"/>
    <col min="13068" max="13312" width="9.125" style="106"/>
    <col min="13313" max="13313" width="2.625" style="106" customWidth="1"/>
    <col min="13314" max="13314" width="8.125" style="106" customWidth="1"/>
    <col min="13315" max="13315" width="8.625" style="106" customWidth="1"/>
    <col min="13316" max="13317" width="9.125" style="106"/>
    <col min="13318" max="13318" width="11.625" style="106" bestFit="1" customWidth="1"/>
    <col min="13319" max="13321" width="9.125" style="106"/>
    <col min="13322" max="13322" width="9.625" style="106" customWidth="1"/>
    <col min="13323" max="13323" width="2.625" style="106" customWidth="1"/>
    <col min="13324" max="13568" width="9.125" style="106"/>
    <col min="13569" max="13569" width="2.625" style="106" customWidth="1"/>
    <col min="13570" max="13570" width="8.125" style="106" customWidth="1"/>
    <col min="13571" max="13571" width="8.625" style="106" customWidth="1"/>
    <col min="13572" max="13573" width="9.125" style="106"/>
    <col min="13574" max="13574" width="11.625" style="106" bestFit="1" customWidth="1"/>
    <col min="13575" max="13577" width="9.125" style="106"/>
    <col min="13578" max="13578" width="9.625" style="106" customWidth="1"/>
    <col min="13579" max="13579" width="2.625" style="106" customWidth="1"/>
    <col min="13580" max="13824" width="9.125" style="106"/>
    <col min="13825" max="13825" width="2.625" style="106" customWidth="1"/>
    <col min="13826" max="13826" width="8.125" style="106" customWidth="1"/>
    <col min="13827" max="13827" width="8.625" style="106" customWidth="1"/>
    <col min="13828" max="13829" width="9.125" style="106"/>
    <col min="13830" max="13830" width="11.625" style="106" bestFit="1" customWidth="1"/>
    <col min="13831" max="13833" width="9.125" style="106"/>
    <col min="13834" max="13834" width="9.625" style="106" customWidth="1"/>
    <col min="13835" max="13835" width="2.625" style="106" customWidth="1"/>
    <col min="13836" max="14080" width="9.125" style="106"/>
    <col min="14081" max="14081" width="2.625" style="106" customWidth="1"/>
    <col min="14082" max="14082" width="8.125" style="106" customWidth="1"/>
    <col min="14083" max="14083" width="8.625" style="106" customWidth="1"/>
    <col min="14084" max="14085" width="9.125" style="106"/>
    <col min="14086" max="14086" width="11.625" style="106" bestFit="1" customWidth="1"/>
    <col min="14087" max="14089" width="9.125" style="106"/>
    <col min="14090" max="14090" width="9.625" style="106" customWidth="1"/>
    <col min="14091" max="14091" width="2.625" style="106" customWidth="1"/>
    <col min="14092" max="14336" width="9.125" style="106"/>
    <col min="14337" max="14337" width="2.625" style="106" customWidth="1"/>
    <col min="14338" max="14338" width="8.125" style="106" customWidth="1"/>
    <col min="14339" max="14339" width="8.625" style="106" customWidth="1"/>
    <col min="14340" max="14341" width="9.125" style="106"/>
    <col min="14342" max="14342" width="11.625" style="106" bestFit="1" customWidth="1"/>
    <col min="14343" max="14345" width="9.125" style="106"/>
    <col min="14346" max="14346" width="9.625" style="106" customWidth="1"/>
    <col min="14347" max="14347" width="2.625" style="106" customWidth="1"/>
    <col min="14348" max="14592" width="9.125" style="106"/>
    <col min="14593" max="14593" width="2.625" style="106" customWidth="1"/>
    <col min="14594" max="14594" width="8.125" style="106" customWidth="1"/>
    <col min="14595" max="14595" width="8.625" style="106" customWidth="1"/>
    <col min="14596" max="14597" width="9.125" style="106"/>
    <col min="14598" max="14598" width="11.625" style="106" bestFit="1" customWidth="1"/>
    <col min="14599" max="14601" width="9.125" style="106"/>
    <col min="14602" max="14602" width="9.625" style="106" customWidth="1"/>
    <col min="14603" max="14603" width="2.625" style="106" customWidth="1"/>
    <col min="14604" max="14848" width="9.125" style="106"/>
    <col min="14849" max="14849" width="2.625" style="106" customWidth="1"/>
    <col min="14850" max="14850" width="8.125" style="106" customWidth="1"/>
    <col min="14851" max="14851" width="8.625" style="106" customWidth="1"/>
    <col min="14852" max="14853" width="9.125" style="106"/>
    <col min="14854" max="14854" width="11.625" style="106" bestFit="1" customWidth="1"/>
    <col min="14855" max="14857" width="9.125" style="106"/>
    <col min="14858" max="14858" width="9.625" style="106" customWidth="1"/>
    <col min="14859" max="14859" width="2.625" style="106" customWidth="1"/>
    <col min="14860" max="15104" width="9.125" style="106"/>
    <col min="15105" max="15105" width="2.625" style="106" customWidth="1"/>
    <col min="15106" max="15106" width="8.125" style="106" customWidth="1"/>
    <col min="15107" max="15107" width="8.625" style="106" customWidth="1"/>
    <col min="15108" max="15109" width="9.125" style="106"/>
    <col min="15110" max="15110" width="11.625" style="106" bestFit="1" customWidth="1"/>
    <col min="15111" max="15113" width="9.125" style="106"/>
    <col min="15114" max="15114" width="9.625" style="106" customWidth="1"/>
    <col min="15115" max="15115" width="2.625" style="106" customWidth="1"/>
    <col min="15116" max="15360" width="9.125" style="106"/>
    <col min="15361" max="15361" width="2.625" style="106" customWidth="1"/>
    <col min="15362" max="15362" width="8.125" style="106" customWidth="1"/>
    <col min="15363" max="15363" width="8.625" style="106" customWidth="1"/>
    <col min="15364" max="15365" width="9.125" style="106"/>
    <col min="15366" max="15366" width="11.625" style="106" bestFit="1" customWidth="1"/>
    <col min="15367" max="15369" width="9.125" style="106"/>
    <col min="15370" max="15370" width="9.625" style="106" customWidth="1"/>
    <col min="15371" max="15371" width="2.625" style="106" customWidth="1"/>
    <col min="15372" max="15616" width="9.125" style="106"/>
    <col min="15617" max="15617" width="2.625" style="106" customWidth="1"/>
    <col min="15618" max="15618" width="8.125" style="106" customWidth="1"/>
    <col min="15619" max="15619" width="8.625" style="106" customWidth="1"/>
    <col min="15620" max="15621" width="9.125" style="106"/>
    <col min="15622" max="15622" width="11.625" style="106" bestFit="1" customWidth="1"/>
    <col min="15623" max="15625" width="9.125" style="106"/>
    <col min="15626" max="15626" width="9.625" style="106" customWidth="1"/>
    <col min="15627" max="15627" width="2.625" style="106" customWidth="1"/>
    <col min="15628" max="15872" width="9.125" style="106"/>
    <col min="15873" max="15873" width="2.625" style="106" customWidth="1"/>
    <col min="15874" max="15874" width="8.125" style="106" customWidth="1"/>
    <col min="15875" max="15875" width="8.625" style="106" customWidth="1"/>
    <col min="15876" max="15877" width="9.125" style="106"/>
    <col min="15878" max="15878" width="11.625" style="106" bestFit="1" customWidth="1"/>
    <col min="15879" max="15881" width="9.125" style="106"/>
    <col min="15882" max="15882" width="9.625" style="106" customWidth="1"/>
    <col min="15883" max="15883" width="2.625" style="106" customWidth="1"/>
    <col min="15884" max="16128" width="9.125" style="106"/>
    <col min="16129" max="16129" width="2.625" style="106" customWidth="1"/>
    <col min="16130" max="16130" width="8.125" style="106" customWidth="1"/>
    <col min="16131" max="16131" width="8.625" style="106" customWidth="1"/>
    <col min="16132" max="16133" width="9.125" style="106"/>
    <col min="16134" max="16134" width="11.625" style="106" bestFit="1" customWidth="1"/>
    <col min="16135" max="16137" width="9.125" style="106"/>
    <col min="16138" max="16138" width="9.625" style="106" customWidth="1"/>
    <col min="16139" max="16139" width="2.625" style="106" customWidth="1"/>
    <col min="16140" max="16384" width="9.125" style="106"/>
  </cols>
  <sheetData>
    <row r="1" spans="1:11" ht="20.25" customHeight="1">
      <c r="A1" s="106" t="s">
        <v>385</v>
      </c>
    </row>
    <row r="2" spans="1:11" ht="16.5" customHeight="1">
      <c r="A2" s="107"/>
      <c r="B2" s="107"/>
      <c r="C2" s="107"/>
      <c r="D2" s="107"/>
      <c r="E2" s="107"/>
      <c r="F2" s="107"/>
      <c r="G2" s="107"/>
      <c r="H2" s="107"/>
      <c r="I2" s="107"/>
      <c r="J2" s="107"/>
      <c r="K2" s="107"/>
    </row>
    <row r="3" spans="1:11" ht="21">
      <c r="A3" s="107"/>
      <c r="B3" s="771" t="s">
        <v>386</v>
      </c>
      <c r="C3" s="771"/>
      <c r="D3" s="771"/>
      <c r="E3" s="771"/>
      <c r="F3" s="771"/>
      <c r="G3" s="771"/>
      <c r="H3" s="771"/>
      <c r="I3" s="771"/>
      <c r="J3" s="771"/>
      <c r="K3" s="107"/>
    </row>
    <row r="4" spans="1:11" ht="16.5" customHeight="1">
      <c r="A4" s="107"/>
      <c r="B4" s="113"/>
      <c r="C4" s="113"/>
      <c r="D4" s="113"/>
      <c r="E4" s="113"/>
      <c r="F4" s="113"/>
      <c r="G4" s="113"/>
      <c r="H4" s="113"/>
      <c r="I4" s="113"/>
      <c r="J4" s="113"/>
      <c r="K4" s="107"/>
    </row>
    <row r="5" spans="1:11" ht="20.25" customHeight="1">
      <c r="A5" s="107"/>
      <c r="B5" s="107"/>
      <c r="C5" s="107"/>
      <c r="D5" s="107"/>
      <c r="E5" s="107"/>
      <c r="F5" s="107"/>
      <c r="G5" s="107"/>
      <c r="H5" s="107"/>
      <c r="I5" s="107"/>
      <c r="J5" s="107"/>
      <c r="K5" s="107"/>
    </row>
    <row r="6" spans="1:11" ht="20.25" customHeight="1">
      <c r="A6" s="107"/>
      <c r="B6" s="107"/>
      <c r="C6" s="107"/>
      <c r="D6" s="107"/>
      <c r="E6" s="107"/>
      <c r="F6" s="107"/>
      <c r="G6" s="107"/>
      <c r="H6" s="709" t="s">
        <v>317</v>
      </c>
      <c r="I6" s="709"/>
      <c r="J6" s="709"/>
      <c r="K6" s="107"/>
    </row>
    <row r="7" spans="1:11" ht="20.25" customHeight="1">
      <c r="A7" s="107"/>
      <c r="B7" s="107"/>
      <c r="C7" s="107"/>
      <c r="D7" s="107"/>
      <c r="E7" s="107"/>
      <c r="F7" s="107"/>
      <c r="G7" s="107"/>
      <c r="H7" s="107"/>
      <c r="I7" s="107"/>
      <c r="J7" s="107"/>
      <c r="K7" s="107"/>
    </row>
    <row r="8" spans="1:11" ht="20.25" customHeight="1">
      <c r="A8" s="107"/>
      <c r="B8" s="107" t="s">
        <v>318</v>
      </c>
      <c r="C8" s="107"/>
      <c r="D8" s="107"/>
      <c r="E8" s="107"/>
      <c r="F8" s="107"/>
      <c r="G8" s="107"/>
      <c r="H8" s="107"/>
      <c r="I8" s="107"/>
      <c r="J8" s="107"/>
      <c r="K8" s="107"/>
    </row>
    <row r="9" spans="1:11" ht="20.25" customHeight="1">
      <c r="A9" s="107"/>
      <c r="B9" s="107"/>
      <c r="C9" s="107"/>
      <c r="D9" s="107"/>
      <c r="E9" s="107"/>
      <c r="F9" s="107"/>
      <c r="G9" s="107"/>
      <c r="H9" s="107"/>
      <c r="I9" s="107"/>
      <c r="J9" s="107"/>
      <c r="K9" s="107"/>
    </row>
    <row r="10" spans="1:11" ht="20.25" customHeight="1">
      <c r="A10" s="107"/>
      <c r="B10" s="107"/>
      <c r="C10" s="107"/>
      <c r="D10" s="107"/>
      <c r="E10" s="107"/>
      <c r="F10" s="108" t="s">
        <v>319</v>
      </c>
      <c r="G10" s="710"/>
      <c r="H10" s="710"/>
      <c r="I10" s="710"/>
      <c r="J10" s="710"/>
      <c r="K10" s="107"/>
    </row>
    <row r="11" spans="1:11" ht="20.25" customHeight="1">
      <c r="A11" s="107"/>
      <c r="B11" s="107"/>
      <c r="C11" s="107"/>
      <c r="D11" s="107"/>
      <c r="E11" s="107"/>
      <c r="F11" s="711" t="s">
        <v>320</v>
      </c>
      <c r="G11" s="710"/>
      <c r="H11" s="710"/>
      <c r="I11" s="710"/>
      <c r="J11" s="710"/>
      <c r="K11" s="107"/>
    </row>
    <row r="12" spans="1:11" ht="20.25" customHeight="1">
      <c r="A12" s="107"/>
      <c r="B12" s="107"/>
      <c r="C12" s="107"/>
      <c r="D12" s="107"/>
      <c r="E12" s="107"/>
      <c r="F12" s="711"/>
      <c r="G12" s="710"/>
      <c r="H12" s="710"/>
      <c r="I12" s="710"/>
      <c r="J12" s="710"/>
      <c r="K12" s="107"/>
    </row>
    <row r="13" spans="1:11" ht="20.25" customHeight="1">
      <c r="A13" s="107"/>
      <c r="B13" s="107"/>
      <c r="C13" s="107"/>
      <c r="D13" s="107"/>
      <c r="E13" s="107"/>
      <c r="F13" s="107"/>
      <c r="G13" s="107"/>
      <c r="H13" s="107"/>
      <c r="I13" s="107"/>
      <c r="J13" s="107"/>
      <c r="K13" s="107"/>
    </row>
    <row r="14" spans="1:11" ht="20.25" customHeight="1">
      <c r="A14" s="107"/>
      <c r="B14" s="710" t="s">
        <v>387</v>
      </c>
      <c r="C14" s="710"/>
      <c r="D14" s="710"/>
      <c r="E14" s="710"/>
      <c r="F14" s="710"/>
      <c r="G14" s="710"/>
      <c r="H14" s="710"/>
      <c r="I14" s="710"/>
      <c r="J14" s="710"/>
      <c r="K14" s="107"/>
    </row>
    <row r="15" spans="1:11" ht="20.25" customHeight="1">
      <c r="A15" s="107"/>
      <c r="B15" s="710" t="s">
        <v>388</v>
      </c>
      <c r="C15" s="710"/>
      <c r="D15" s="710"/>
      <c r="E15" s="710"/>
      <c r="F15" s="710"/>
      <c r="G15" s="710"/>
      <c r="H15" s="710"/>
      <c r="I15" s="710"/>
      <c r="J15" s="710"/>
      <c r="K15" s="107"/>
    </row>
    <row r="16" spans="1:11" ht="20.25" customHeight="1" thickBot="1">
      <c r="A16" s="107"/>
      <c r="B16" s="107"/>
      <c r="C16" s="107"/>
      <c r="D16" s="107"/>
      <c r="E16" s="107"/>
      <c r="F16" s="107"/>
      <c r="G16" s="107"/>
      <c r="H16" s="107"/>
      <c r="I16" s="107"/>
      <c r="J16" s="107"/>
      <c r="K16" s="107"/>
    </row>
    <row r="17" spans="1:11" ht="20.25" customHeight="1">
      <c r="A17" s="107"/>
      <c r="B17" s="790" t="s">
        <v>366</v>
      </c>
      <c r="C17" s="791"/>
      <c r="D17" s="792"/>
      <c r="E17" s="828" t="s">
        <v>373</v>
      </c>
      <c r="F17" s="829"/>
      <c r="G17" s="829"/>
      <c r="H17" s="829"/>
      <c r="I17" s="829"/>
      <c r="J17" s="830"/>
      <c r="K17" s="107"/>
    </row>
    <row r="18" spans="1:11" ht="20.25" customHeight="1">
      <c r="A18" s="107"/>
      <c r="B18" s="793"/>
      <c r="C18" s="794"/>
      <c r="D18" s="795"/>
      <c r="E18" s="822"/>
      <c r="F18" s="823"/>
      <c r="G18" s="823"/>
      <c r="H18" s="823"/>
      <c r="I18" s="823"/>
      <c r="J18" s="824"/>
      <c r="K18" s="107"/>
    </row>
    <row r="19" spans="1:11" ht="20.25" customHeight="1">
      <c r="A19" s="107"/>
      <c r="B19" s="796"/>
      <c r="C19" s="797"/>
      <c r="D19" s="798"/>
      <c r="E19" s="825"/>
      <c r="F19" s="826"/>
      <c r="G19" s="826"/>
      <c r="H19" s="826"/>
      <c r="I19" s="826"/>
      <c r="J19" s="827"/>
      <c r="K19" s="107"/>
    </row>
    <row r="20" spans="1:11" ht="20.25" customHeight="1">
      <c r="A20" s="107"/>
      <c r="B20" s="725" t="s">
        <v>389</v>
      </c>
      <c r="C20" s="802"/>
      <c r="D20" s="803"/>
      <c r="E20" s="731"/>
      <c r="F20" s="732"/>
      <c r="G20" s="732"/>
      <c r="H20" s="732"/>
      <c r="I20" s="732"/>
      <c r="J20" s="733"/>
      <c r="K20" s="107"/>
    </row>
    <row r="21" spans="1:11" ht="20.25" customHeight="1">
      <c r="A21" s="107"/>
      <c r="B21" s="793"/>
      <c r="C21" s="794"/>
      <c r="D21" s="795"/>
      <c r="E21" s="799"/>
      <c r="F21" s="800"/>
      <c r="G21" s="800"/>
      <c r="H21" s="800"/>
      <c r="I21" s="800"/>
      <c r="J21" s="801"/>
      <c r="K21" s="107"/>
    </row>
    <row r="22" spans="1:11" ht="20.25" customHeight="1">
      <c r="A22" s="107"/>
      <c r="B22" s="796"/>
      <c r="C22" s="797"/>
      <c r="D22" s="798"/>
      <c r="E22" s="734"/>
      <c r="F22" s="735"/>
      <c r="G22" s="735"/>
      <c r="H22" s="735"/>
      <c r="I22" s="735"/>
      <c r="J22" s="736"/>
      <c r="K22" s="107"/>
    </row>
    <row r="23" spans="1:11" ht="20.25" customHeight="1">
      <c r="A23" s="107"/>
      <c r="B23" s="725" t="s">
        <v>390</v>
      </c>
      <c r="C23" s="802"/>
      <c r="D23" s="803"/>
      <c r="E23" s="731"/>
      <c r="F23" s="732"/>
      <c r="G23" s="732"/>
      <c r="H23" s="732"/>
      <c r="I23" s="732"/>
      <c r="J23" s="733"/>
      <c r="K23" s="107"/>
    </row>
    <row r="24" spans="1:11" ht="20.25" customHeight="1">
      <c r="A24" s="107"/>
      <c r="B24" s="793"/>
      <c r="C24" s="794"/>
      <c r="D24" s="795"/>
      <c r="E24" s="799"/>
      <c r="F24" s="800"/>
      <c r="G24" s="800"/>
      <c r="H24" s="800"/>
      <c r="I24" s="800"/>
      <c r="J24" s="801"/>
      <c r="K24" s="107"/>
    </row>
    <row r="25" spans="1:11" ht="20.25" customHeight="1">
      <c r="A25" s="107"/>
      <c r="B25" s="796"/>
      <c r="C25" s="797"/>
      <c r="D25" s="798"/>
      <c r="E25" s="734"/>
      <c r="F25" s="735"/>
      <c r="G25" s="735"/>
      <c r="H25" s="735"/>
      <c r="I25" s="735"/>
      <c r="J25" s="736"/>
      <c r="K25" s="107"/>
    </row>
    <row r="26" spans="1:11" ht="20.25" customHeight="1">
      <c r="A26" s="107"/>
      <c r="B26" s="725" t="s">
        <v>371</v>
      </c>
      <c r="C26" s="802"/>
      <c r="D26" s="803"/>
      <c r="E26" s="819"/>
      <c r="F26" s="820"/>
      <c r="G26" s="820"/>
      <c r="H26" s="820"/>
      <c r="I26" s="820"/>
      <c r="J26" s="821"/>
      <c r="K26" s="107"/>
    </row>
    <row r="27" spans="1:11" ht="20.25" customHeight="1">
      <c r="A27" s="107"/>
      <c r="B27" s="793"/>
      <c r="C27" s="794"/>
      <c r="D27" s="795"/>
      <c r="E27" s="822"/>
      <c r="F27" s="823"/>
      <c r="G27" s="823"/>
      <c r="H27" s="823"/>
      <c r="I27" s="823"/>
      <c r="J27" s="824"/>
      <c r="K27" s="107"/>
    </row>
    <row r="28" spans="1:11" ht="20.25" customHeight="1">
      <c r="A28" s="107"/>
      <c r="B28" s="793"/>
      <c r="C28" s="794"/>
      <c r="D28" s="795"/>
      <c r="E28" s="822"/>
      <c r="F28" s="823"/>
      <c r="G28" s="823"/>
      <c r="H28" s="823"/>
      <c r="I28" s="823"/>
      <c r="J28" s="824"/>
      <c r="K28" s="107"/>
    </row>
    <row r="29" spans="1:11" ht="20.25" customHeight="1">
      <c r="A29" s="107"/>
      <c r="B29" s="793"/>
      <c r="C29" s="794"/>
      <c r="D29" s="795"/>
      <c r="E29" s="822"/>
      <c r="F29" s="823"/>
      <c r="G29" s="823"/>
      <c r="H29" s="823"/>
      <c r="I29" s="823"/>
      <c r="J29" s="824"/>
      <c r="K29" s="107"/>
    </row>
    <row r="30" spans="1:11" ht="20.25" customHeight="1">
      <c r="A30" s="107"/>
      <c r="B30" s="796"/>
      <c r="C30" s="797"/>
      <c r="D30" s="798"/>
      <c r="E30" s="825"/>
      <c r="F30" s="826"/>
      <c r="G30" s="826"/>
      <c r="H30" s="826"/>
      <c r="I30" s="826"/>
      <c r="J30" s="827"/>
      <c r="K30" s="107"/>
    </row>
    <row r="31" spans="1:11" ht="20.25" customHeight="1">
      <c r="A31" s="107"/>
      <c r="B31" s="725" t="s">
        <v>391</v>
      </c>
      <c r="C31" s="802"/>
      <c r="D31" s="803"/>
      <c r="E31" s="819" t="s">
        <v>373</v>
      </c>
      <c r="F31" s="820"/>
      <c r="G31" s="820"/>
      <c r="H31" s="820"/>
      <c r="I31" s="820"/>
      <c r="J31" s="821"/>
      <c r="K31" s="107"/>
    </row>
    <row r="32" spans="1:11" ht="20.25" customHeight="1">
      <c r="A32" s="107"/>
      <c r="B32" s="793"/>
      <c r="C32" s="794"/>
      <c r="D32" s="795"/>
      <c r="E32" s="822"/>
      <c r="F32" s="823"/>
      <c r="G32" s="823"/>
      <c r="H32" s="823"/>
      <c r="I32" s="823"/>
      <c r="J32" s="824"/>
      <c r="K32" s="107"/>
    </row>
    <row r="33" spans="1:11" ht="20.25" customHeight="1" thickBot="1">
      <c r="A33" s="107"/>
      <c r="B33" s="813"/>
      <c r="C33" s="814"/>
      <c r="D33" s="815"/>
      <c r="E33" s="831"/>
      <c r="F33" s="832"/>
      <c r="G33" s="832"/>
      <c r="H33" s="832"/>
      <c r="I33" s="832"/>
      <c r="J33" s="833"/>
      <c r="K33" s="107"/>
    </row>
    <row r="34" spans="1:11" ht="20.25" customHeight="1">
      <c r="A34" s="107"/>
      <c r="B34" s="111" t="s">
        <v>374</v>
      </c>
      <c r="C34" s="116"/>
      <c r="D34" s="117"/>
      <c r="E34" s="116"/>
      <c r="F34" s="116"/>
      <c r="G34" s="116"/>
      <c r="H34" s="116"/>
      <c r="I34" s="116"/>
      <c r="J34" s="116"/>
      <c r="K34" s="107"/>
    </row>
    <row r="35" spans="1:11" ht="20.25" customHeight="1">
      <c r="A35" s="107"/>
      <c r="B35" s="111" t="s">
        <v>392</v>
      </c>
      <c r="C35" s="116"/>
      <c r="D35" s="117"/>
      <c r="E35" s="116"/>
      <c r="F35" s="116"/>
      <c r="G35" s="116"/>
      <c r="H35" s="116"/>
      <c r="I35" s="116"/>
      <c r="J35" s="116"/>
      <c r="K35" s="107"/>
    </row>
    <row r="36" spans="1:11" ht="20.25" customHeight="1">
      <c r="A36" s="107"/>
      <c r="B36" s="111" t="s">
        <v>393</v>
      </c>
      <c r="C36" s="116"/>
      <c r="D36" s="116"/>
      <c r="E36" s="116"/>
      <c r="F36" s="116"/>
      <c r="G36" s="116"/>
      <c r="H36" s="116"/>
      <c r="I36" s="116"/>
      <c r="J36" s="116"/>
      <c r="K36" s="107"/>
    </row>
    <row r="37" spans="1:11" ht="20.25" customHeight="1">
      <c r="A37" s="107"/>
      <c r="B37" s="111" t="s">
        <v>394</v>
      </c>
      <c r="C37" s="116"/>
      <c r="D37" s="116"/>
      <c r="E37" s="116"/>
      <c r="F37" s="116"/>
      <c r="G37" s="116"/>
      <c r="H37" s="116"/>
      <c r="I37" s="116"/>
      <c r="J37" s="116"/>
      <c r="K37" s="107"/>
    </row>
    <row r="38" spans="1:11" ht="20.25" customHeight="1">
      <c r="A38" s="107"/>
      <c r="B38" s="116"/>
      <c r="C38" s="116"/>
      <c r="D38" s="116"/>
      <c r="E38" s="116"/>
      <c r="F38" s="116"/>
      <c r="G38" s="116"/>
      <c r="H38" s="116"/>
      <c r="I38" s="116"/>
      <c r="J38" s="116"/>
      <c r="K38" s="107"/>
    </row>
    <row r="39" spans="1:11" ht="20.25" customHeight="1">
      <c r="A39" s="107"/>
      <c r="B39" s="116"/>
      <c r="C39" s="116"/>
      <c r="D39" s="116"/>
      <c r="E39" s="116"/>
      <c r="F39" s="116"/>
      <c r="G39" s="116"/>
      <c r="H39" s="116"/>
      <c r="I39" s="116"/>
      <c r="J39" s="116"/>
      <c r="K39" s="107"/>
    </row>
    <row r="43" spans="1:11" ht="20.25" customHeight="1">
      <c r="H43" s="115"/>
    </row>
  </sheetData>
  <mergeCells count="18">
    <mergeCell ref="B23:D25"/>
    <mergeCell ref="E23:J25"/>
    <mergeCell ref="B26:D30"/>
    <mergeCell ref="E26:J30"/>
    <mergeCell ref="B31:D33"/>
    <mergeCell ref="E31:J33"/>
    <mergeCell ref="B14:J14"/>
    <mergeCell ref="B15:J15"/>
    <mergeCell ref="B17:D19"/>
    <mergeCell ref="E17:J19"/>
    <mergeCell ref="B20:D22"/>
    <mergeCell ref="E20:J22"/>
    <mergeCell ref="B3:J3"/>
    <mergeCell ref="H6:J6"/>
    <mergeCell ref="G10:J10"/>
    <mergeCell ref="F11:F12"/>
    <mergeCell ref="G11:J11"/>
    <mergeCell ref="G12:J12"/>
  </mergeCells>
  <phoneticPr fontId="9"/>
  <printOptions horizontalCentered="1"/>
  <pageMargins left="0.78740157480314965" right="0.59055118110236227" top="0.78740157480314965" bottom="0.78740157480314965" header="0.31496062992125984" footer="0.31496062992125984"/>
  <pageSetup paperSize="9" orientation="portrait" horizontalDpi="4294967293" verticalDpi="4294967293"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50"/>
  <sheetViews>
    <sheetView view="pageBreakPreview" zoomScale="85" zoomScaleNormal="85" zoomScaleSheetLayoutView="85" workbookViewId="0">
      <selection activeCell="O32" sqref="O32"/>
    </sheetView>
  </sheetViews>
  <sheetFormatPr defaultColWidth="9.125" defaultRowHeight="20.25" customHeight="1"/>
  <cols>
    <col min="1" max="1" width="2.625" style="106" customWidth="1"/>
    <col min="2" max="2" width="8.125" style="106" customWidth="1"/>
    <col min="3" max="3" width="8.625" style="106" customWidth="1"/>
    <col min="4" max="5" width="9.125" style="106"/>
    <col min="6" max="6" width="11.625" style="106" bestFit="1" customWidth="1"/>
    <col min="7" max="9" width="9.125" style="106"/>
    <col min="10" max="10" width="9.625" style="106" customWidth="1"/>
    <col min="11" max="11" width="2.625" style="106" customWidth="1"/>
    <col min="12" max="256" width="9.125" style="106"/>
    <col min="257" max="257" width="2.625" style="106" customWidth="1"/>
    <col min="258" max="258" width="8.125" style="106" customWidth="1"/>
    <col min="259" max="259" width="8.625" style="106" customWidth="1"/>
    <col min="260" max="261" width="9.125" style="106"/>
    <col min="262" max="262" width="11.625" style="106" bestFit="1" customWidth="1"/>
    <col min="263" max="265" width="9.125" style="106"/>
    <col min="266" max="266" width="9.625" style="106" customWidth="1"/>
    <col min="267" max="267" width="2.625" style="106" customWidth="1"/>
    <col min="268" max="512" width="9.125" style="106"/>
    <col min="513" max="513" width="2.625" style="106" customWidth="1"/>
    <col min="514" max="514" width="8.125" style="106" customWidth="1"/>
    <col min="515" max="515" width="8.625" style="106" customWidth="1"/>
    <col min="516" max="517" width="9.125" style="106"/>
    <col min="518" max="518" width="11.625" style="106" bestFit="1" customWidth="1"/>
    <col min="519" max="521" width="9.125" style="106"/>
    <col min="522" max="522" width="9.625" style="106" customWidth="1"/>
    <col min="523" max="523" width="2.625" style="106" customWidth="1"/>
    <col min="524" max="768" width="9.125" style="106"/>
    <col min="769" max="769" width="2.625" style="106" customWidth="1"/>
    <col min="770" max="770" width="8.125" style="106" customWidth="1"/>
    <col min="771" max="771" width="8.625" style="106" customWidth="1"/>
    <col min="772" max="773" width="9.125" style="106"/>
    <col min="774" max="774" width="11.625" style="106" bestFit="1" customWidth="1"/>
    <col min="775" max="777" width="9.125" style="106"/>
    <col min="778" max="778" width="9.625" style="106" customWidth="1"/>
    <col min="779" max="779" width="2.625" style="106" customWidth="1"/>
    <col min="780" max="1024" width="9.125" style="106"/>
    <col min="1025" max="1025" width="2.625" style="106" customWidth="1"/>
    <col min="1026" max="1026" width="8.125" style="106" customWidth="1"/>
    <col min="1027" max="1027" width="8.625" style="106" customWidth="1"/>
    <col min="1028" max="1029" width="9.125" style="106"/>
    <col min="1030" max="1030" width="11.625" style="106" bestFit="1" customWidth="1"/>
    <col min="1031" max="1033" width="9.125" style="106"/>
    <col min="1034" max="1034" width="9.625" style="106" customWidth="1"/>
    <col min="1035" max="1035" width="2.625" style="106" customWidth="1"/>
    <col min="1036" max="1280" width="9.125" style="106"/>
    <col min="1281" max="1281" width="2.625" style="106" customWidth="1"/>
    <col min="1282" max="1282" width="8.125" style="106" customWidth="1"/>
    <col min="1283" max="1283" width="8.625" style="106" customWidth="1"/>
    <col min="1284" max="1285" width="9.125" style="106"/>
    <col min="1286" max="1286" width="11.625" style="106" bestFit="1" customWidth="1"/>
    <col min="1287" max="1289" width="9.125" style="106"/>
    <col min="1290" max="1290" width="9.625" style="106" customWidth="1"/>
    <col min="1291" max="1291" width="2.625" style="106" customWidth="1"/>
    <col min="1292" max="1536" width="9.125" style="106"/>
    <col min="1537" max="1537" width="2.625" style="106" customWidth="1"/>
    <col min="1538" max="1538" width="8.125" style="106" customWidth="1"/>
    <col min="1539" max="1539" width="8.625" style="106" customWidth="1"/>
    <col min="1540" max="1541" width="9.125" style="106"/>
    <col min="1542" max="1542" width="11.625" style="106" bestFit="1" customWidth="1"/>
    <col min="1543" max="1545" width="9.125" style="106"/>
    <col min="1546" max="1546" width="9.625" style="106" customWidth="1"/>
    <col min="1547" max="1547" width="2.625" style="106" customWidth="1"/>
    <col min="1548" max="1792" width="9.125" style="106"/>
    <col min="1793" max="1793" width="2.625" style="106" customWidth="1"/>
    <col min="1794" max="1794" width="8.125" style="106" customWidth="1"/>
    <col min="1795" max="1795" width="8.625" style="106" customWidth="1"/>
    <col min="1796" max="1797" width="9.125" style="106"/>
    <col min="1798" max="1798" width="11.625" style="106" bestFit="1" customWidth="1"/>
    <col min="1799" max="1801" width="9.125" style="106"/>
    <col min="1802" max="1802" width="9.625" style="106" customWidth="1"/>
    <col min="1803" max="1803" width="2.625" style="106" customWidth="1"/>
    <col min="1804" max="2048" width="9.125" style="106"/>
    <col min="2049" max="2049" width="2.625" style="106" customWidth="1"/>
    <col min="2050" max="2050" width="8.125" style="106" customWidth="1"/>
    <col min="2051" max="2051" width="8.625" style="106" customWidth="1"/>
    <col min="2052" max="2053" width="9.125" style="106"/>
    <col min="2054" max="2054" width="11.625" style="106" bestFit="1" customWidth="1"/>
    <col min="2055" max="2057" width="9.125" style="106"/>
    <col min="2058" max="2058" width="9.625" style="106" customWidth="1"/>
    <col min="2059" max="2059" width="2.625" style="106" customWidth="1"/>
    <col min="2060" max="2304" width="9.125" style="106"/>
    <col min="2305" max="2305" width="2.625" style="106" customWidth="1"/>
    <col min="2306" max="2306" width="8.125" style="106" customWidth="1"/>
    <col min="2307" max="2307" width="8.625" style="106" customWidth="1"/>
    <col min="2308" max="2309" width="9.125" style="106"/>
    <col min="2310" max="2310" width="11.625" style="106" bestFit="1" customWidth="1"/>
    <col min="2311" max="2313" width="9.125" style="106"/>
    <col min="2314" max="2314" width="9.625" style="106" customWidth="1"/>
    <col min="2315" max="2315" width="2.625" style="106" customWidth="1"/>
    <col min="2316" max="2560" width="9.125" style="106"/>
    <col min="2561" max="2561" width="2.625" style="106" customWidth="1"/>
    <col min="2562" max="2562" width="8.125" style="106" customWidth="1"/>
    <col min="2563" max="2563" width="8.625" style="106" customWidth="1"/>
    <col min="2564" max="2565" width="9.125" style="106"/>
    <col min="2566" max="2566" width="11.625" style="106" bestFit="1" customWidth="1"/>
    <col min="2567" max="2569" width="9.125" style="106"/>
    <col min="2570" max="2570" width="9.625" style="106" customWidth="1"/>
    <col min="2571" max="2571" width="2.625" style="106" customWidth="1"/>
    <col min="2572" max="2816" width="9.125" style="106"/>
    <col min="2817" max="2817" width="2.625" style="106" customWidth="1"/>
    <col min="2818" max="2818" width="8.125" style="106" customWidth="1"/>
    <col min="2819" max="2819" width="8.625" style="106" customWidth="1"/>
    <col min="2820" max="2821" width="9.125" style="106"/>
    <col min="2822" max="2822" width="11.625" style="106" bestFit="1" customWidth="1"/>
    <col min="2823" max="2825" width="9.125" style="106"/>
    <col min="2826" max="2826" width="9.625" style="106" customWidth="1"/>
    <col min="2827" max="2827" width="2.625" style="106" customWidth="1"/>
    <col min="2828" max="3072" width="9.125" style="106"/>
    <col min="3073" max="3073" width="2.625" style="106" customWidth="1"/>
    <col min="3074" max="3074" width="8.125" style="106" customWidth="1"/>
    <col min="3075" max="3075" width="8.625" style="106" customWidth="1"/>
    <col min="3076" max="3077" width="9.125" style="106"/>
    <col min="3078" max="3078" width="11.625" style="106" bestFit="1" customWidth="1"/>
    <col min="3079" max="3081" width="9.125" style="106"/>
    <col min="3082" max="3082" width="9.625" style="106" customWidth="1"/>
    <col min="3083" max="3083" width="2.625" style="106" customWidth="1"/>
    <col min="3084" max="3328" width="9.125" style="106"/>
    <col min="3329" max="3329" width="2.625" style="106" customWidth="1"/>
    <col min="3330" max="3330" width="8.125" style="106" customWidth="1"/>
    <col min="3331" max="3331" width="8.625" style="106" customWidth="1"/>
    <col min="3332" max="3333" width="9.125" style="106"/>
    <col min="3334" max="3334" width="11.625" style="106" bestFit="1" customWidth="1"/>
    <col min="3335" max="3337" width="9.125" style="106"/>
    <col min="3338" max="3338" width="9.625" style="106" customWidth="1"/>
    <col min="3339" max="3339" width="2.625" style="106" customWidth="1"/>
    <col min="3340" max="3584" width="9.125" style="106"/>
    <col min="3585" max="3585" width="2.625" style="106" customWidth="1"/>
    <col min="3586" max="3586" width="8.125" style="106" customWidth="1"/>
    <col min="3587" max="3587" width="8.625" style="106" customWidth="1"/>
    <col min="3588" max="3589" width="9.125" style="106"/>
    <col min="3590" max="3590" width="11.625" style="106" bestFit="1" customWidth="1"/>
    <col min="3591" max="3593" width="9.125" style="106"/>
    <col min="3594" max="3594" width="9.625" style="106" customWidth="1"/>
    <col min="3595" max="3595" width="2.625" style="106" customWidth="1"/>
    <col min="3596" max="3840" width="9.125" style="106"/>
    <col min="3841" max="3841" width="2.625" style="106" customWidth="1"/>
    <col min="3842" max="3842" width="8.125" style="106" customWidth="1"/>
    <col min="3843" max="3843" width="8.625" style="106" customWidth="1"/>
    <col min="3844" max="3845" width="9.125" style="106"/>
    <col min="3846" max="3846" width="11.625" style="106" bestFit="1" customWidth="1"/>
    <col min="3847" max="3849" width="9.125" style="106"/>
    <col min="3850" max="3850" width="9.625" style="106" customWidth="1"/>
    <col min="3851" max="3851" width="2.625" style="106" customWidth="1"/>
    <col min="3852" max="4096" width="9.125" style="106"/>
    <col min="4097" max="4097" width="2.625" style="106" customWidth="1"/>
    <col min="4098" max="4098" width="8.125" style="106" customWidth="1"/>
    <col min="4099" max="4099" width="8.625" style="106" customWidth="1"/>
    <col min="4100" max="4101" width="9.125" style="106"/>
    <col min="4102" max="4102" width="11.625" style="106" bestFit="1" customWidth="1"/>
    <col min="4103" max="4105" width="9.125" style="106"/>
    <col min="4106" max="4106" width="9.625" style="106" customWidth="1"/>
    <col min="4107" max="4107" width="2.625" style="106" customWidth="1"/>
    <col min="4108" max="4352" width="9.125" style="106"/>
    <col min="4353" max="4353" width="2.625" style="106" customWidth="1"/>
    <col min="4354" max="4354" width="8.125" style="106" customWidth="1"/>
    <col min="4355" max="4355" width="8.625" style="106" customWidth="1"/>
    <col min="4356" max="4357" width="9.125" style="106"/>
    <col min="4358" max="4358" width="11.625" style="106" bestFit="1" customWidth="1"/>
    <col min="4359" max="4361" width="9.125" style="106"/>
    <col min="4362" max="4362" width="9.625" style="106" customWidth="1"/>
    <col min="4363" max="4363" width="2.625" style="106" customWidth="1"/>
    <col min="4364" max="4608" width="9.125" style="106"/>
    <col min="4609" max="4609" width="2.625" style="106" customWidth="1"/>
    <col min="4610" max="4610" width="8.125" style="106" customWidth="1"/>
    <col min="4611" max="4611" width="8.625" style="106" customWidth="1"/>
    <col min="4612" max="4613" width="9.125" style="106"/>
    <col min="4614" max="4614" width="11.625" style="106" bestFit="1" customWidth="1"/>
    <col min="4615" max="4617" width="9.125" style="106"/>
    <col min="4618" max="4618" width="9.625" style="106" customWidth="1"/>
    <col min="4619" max="4619" width="2.625" style="106" customWidth="1"/>
    <col min="4620" max="4864" width="9.125" style="106"/>
    <col min="4865" max="4865" width="2.625" style="106" customWidth="1"/>
    <col min="4866" max="4866" width="8.125" style="106" customWidth="1"/>
    <col min="4867" max="4867" width="8.625" style="106" customWidth="1"/>
    <col min="4868" max="4869" width="9.125" style="106"/>
    <col min="4870" max="4870" width="11.625" style="106" bestFit="1" customWidth="1"/>
    <col min="4871" max="4873" width="9.125" style="106"/>
    <col min="4874" max="4874" width="9.625" style="106" customWidth="1"/>
    <col min="4875" max="4875" width="2.625" style="106" customWidth="1"/>
    <col min="4876" max="5120" width="9.125" style="106"/>
    <col min="5121" max="5121" width="2.625" style="106" customWidth="1"/>
    <col min="5122" max="5122" width="8.125" style="106" customWidth="1"/>
    <col min="5123" max="5123" width="8.625" style="106" customWidth="1"/>
    <col min="5124" max="5125" width="9.125" style="106"/>
    <col min="5126" max="5126" width="11.625" style="106" bestFit="1" customWidth="1"/>
    <col min="5127" max="5129" width="9.125" style="106"/>
    <col min="5130" max="5130" width="9.625" style="106" customWidth="1"/>
    <col min="5131" max="5131" width="2.625" style="106" customWidth="1"/>
    <col min="5132" max="5376" width="9.125" style="106"/>
    <col min="5377" max="5377" width="2.625" style="106" customWidth="1"/>
    <col min="5378" max="5378" width="8.125" style="106" customWidth="1"/>
    <col min="5379" max="5379" width="8.625" style="106" customWidth="1"/>
    <col min="5380" max="5381" width="9.125" style="106"/>
    <col min="5382" max="5382" width="11.625" style="106" bestFit="1" customWidth="1"/>
    <col min="5383" max="5385" width="9.125" style="106"/>
    <col min="5386" max="5386" width="9.625" style="106" customWidth="1"/>
    <col min="5387" max="5387" width="2.625" style="106" customWidth="1"/>
    <col min="5388" max="5632" width="9.125" style="106"/>
    <col min="5633" max="5633" width="2.625" style="106" customWidth="1"/>
    <col min="5634" max="5634" width="8.125" style="106" customWidth="1"/>
    <col min="5635" max="5635" width="8.625" style="106" customWidth="1"/>
    <col min="5636" max="5637" width="9.125" style="106"/>
    <col min="5638" max="5638" width="11.625" style="106" bestFit="1" customWidth="1"/>
    <col min="5639" max="5641" width="9.125" style="106"/>
    <col min="5642" max="5642" width="9.625" style="106" customWidth="1"/>
    <col min="5643" max="5643" width="2.625" style="106" customWidth="1"/>
    <col min="5644" max="5888" width="9.125" style="106"/>
    <col min="5889" max="5889" width="2.625" style="106" customWidth="1"/>
    <col min="5890" max="5890" width="8.125" style="106" customWidth="1"/>
    <col min="5891" max="5891" width="8.625" style="106" customWidth="1"/>
    <col min="5892" max="5893" width="9.125" style="106"/>
    <col min="5894" max="5894" width="11.625" style="106" bestFit="1" customWidth="1"/>
    <col min="5895" max="5897" width="9.125" style="106"/>
    <col min="5898" max="5898" width="9.625" style="106" customWidth="1"/>
    <col min="5899" max="5899" width="2.625" style="106" customWidth="1"/>
    <col min="5900" max="6144" width="9.125" style="106"/>
    <col min="6145" max="6145" width="2.625" style="106" customWidth="1"/>
    <col min="6146" max="6146" width="8.125" style="106" customWidth="1"/>
    <col min="6147" max="6147" width="8.625" style="106" customWidth="1"/>
    <col min="6148" max="6149" width="9.125" style="106"/>
    <col min="6150" max="6150" width="11.625" style="106" bestFit="1" customWidth="1"/>
    <col min="6151" max="6153" width="9.125" style="106"/>
    <col min="6154" max="6154" width="9.625" style="106" customWidth="1"/>
    <col min="6155" max="6155" width="2.625" style="106" customWidth="1"/>
    <col min="6156" max="6400" width="9.125" style="106"/>
    <col min="6401" max="6401" width="2.625" style="106" customWidth="1"/>
    <col min="6402" max="6402" width="8.125" style="106" customWidth="1"/>
    <col min="6403" max="6403" width="8.625" style="106" customWidth="1"/>
    <col min="6404" max="6405" width="9.125" style="106"/>
    <col min="6406" max="6406" width="11.625" style="106" bestFit="1" customWidth="1"/>
    <col min="6407" max="6409" width="9.125" style="106"/>
    <col min="6410" max="6410" width="9.625" style="106" customWidth="1"/>
    <col min="6411" max="6411" width="2.625" style="106" customWidth="1"/>
    <col min="6412" max="6656" width="9.125" style="106"/>
    <col min="6657" max="6657" width="2.625" style="106" customWidth="1"/>
    <col min="6658" max="6658" width="8.125" style="106" customWidth="1"/>
    <col min="6659" max="6659" width="8.625" style="106" customWidth="1"/>
    <col min="6660" max="6661" width="9.125" style="106"/>
    <col min="6662" max="6662" width="11.625" style="106" bestFit="1" customWidth="1"/>
    <col min="6663" max="6665" width="9.125" style="106"/>
    <col min="6666" max="6666" width="9.625" style="106" customWidth="1"/>
    <col min="6667" max="6667" width="2.625" style="106" customWidth="1"/>
    <col min="6668" max="6912" width="9.125" style="106"/>
    <col min="6913" max="6913" width="2.625" style="106" customWidth="1"/>
    <col min="6914" max="6914" width="8.125" style="106" customWidth="1"/>
    <col min="6915" max="6915" width="8.625" style="106" customWidth="1"/>
    <col min="6916" max="6917" width="9.125" style="106"/>
    <col min="6918" max="6918" width="11.625" style="106" bestFit="1" customWidth="1"/>
    <col min="6919" max="6921" width="9.125" style="106"/>
    <col min="6922" max="6922" width="9.625" style="106" customWidth="1"/>
    <col min="6923" max="6923" width="2.625" style="106" customWidth="1"/>
    <col min="6924" max="7168" width="9.125" style="106"/>
    <col min="7169" max="7169" width="2.625" style="106" customWidth="1"/>
    <col min="7170" max="7170" width="8.125" style="106" customWidth="1"/>
    <col min="7171" max="7171" width="8.625" style="106" customWidth="1"/>
    <col min="7172" max="7173" width="9.125" style="106"/>
    <col min="7174" max="7174" width="11.625" style="106" bestFit="1" customWidth="1"/>
    <col min="7175" max="7177" width="9.125" style="106"/>
    <col min="7178" max="7178" width="9.625" style="106" customWidth="1"/>
    <col min="7179" max="7179" width="2.625" style="106" customWidth="1"/>
    <col min="7180" max="7424" width="9.125" style="106"/>
    <col min="7425" max="7425" width="2.625" style="106" customWidth="1"/>
    <col min="7426" max="7426" width="8.125" style="106" customWidth="1"/>
    <col min="7427" max="7427" width="8.625" style="106" customWidth="1"/>
    <col min="7428" max="7429" width="9.125" style="106"/>
    <col min="7430" max="7430" width="11.625" style="106" bestFit="1" customWidth="1"/>
    <col min="7431" max="7433" width="9.125" style="106"/>
    <col min="7434" max="7434" width="9.625" style="106" customWidth="1"/>
    <col min="7435" max="7435" width="2.625" style="106" customWidth="1"/>
    <col min="7436" max="7680" width="9.125" style="106"/>
    <col min="7681" max="7681" width="2.625" style="106" customWidth="1"/>
    <col min="7682" max="7682" width="8.125" style="106" customWidth="1"/>
    <col min="7683" max="7683" width="8.625" style="106" customWidth="1"/>
    <col min="7684" max="7685" width="9.125" style="106"/>
    <col min="7686" max="7686" width="11.625" style="106" bestFit="1" customWidth="1"/>
    <col min="7687" max="7689" width="9.125" style="106"/>
    <col min="7690" max="7690" width="9.625" style="106" customWidth="1"/>
    <col min="7691" max="7691" width="2.625" style="106" customWidth="1"/>
    <col min="7692" max="7936" width="9.125" style="106"/>
    <col min="7937" max="7937" width="2.625" style="106" customWidth="1"/>
    <col min="7938" max="7938" width="8.125" style="106" customWidth="1"/>
    <col min="7939" max="7939" width="8.625" style="106" customWidth="1"/>
    <col min="7940" max="7941" width="9.125" style="106"/>
    <col min="7942" max="7942" width="11.625" style="106" bestFit="1" customWidth="1"/>
    <col min="7943" max="7945" width="9.125" style="106"/>
    <col min="7946" max="7946" width="9.625" style="106" customWidth="1"/>
    <col min="7947" max="7947" width="2.625" style="106" customWidth="1"/>
    <col min="7948" max="8192" width="9.125" style="106"/>
    <col min="8193" max="8193" width="2.625" style="106" customWidth="1"/>
    <col min="8194" max="8194" width="8.125" style="106" customWidth="1"/>
    <col min="8195" max="8195" width="8.625" style="106" customWidth="1"/>
    <col min="8196" max="8197" width="9.125" style="106"/>
    <col min="8198" max="8198" width="11.625" style="106" bestFit="1" customWidth="1"/>
    <col min="8199" max="8201" width="9.125" style="106"/>
    <col min="8202" max="8202" width="9.625" style="106" customWidth="1"/>
    <col min="8203" max="8203" width="2.625" style="106" customWidth="1"/>
    <col min="8204" max="8448" width="9.125" style="106"/>
    <col min="8449" max="8449" width="2.625" style="106" customWidth="1"/>
    <col min="8450" max="8450" width="8.125" style="106" customWidth="1"/>
    <col min="8451" max="8451" width="8.625" style="106" customWidth="1"/>
    <col min="8452" max="8453" width="9.125" style="106"/>
    <col min="8454" max="8454" width="11.625" style="106" bestFit="1" customWidth="1"/>
    <col min="8455" max="8457" width="9.125" style="106"/>
    <col min="8458" max="8458" width="9.625" style="106" customWidth="1"/>
    <col min="8459" max="8459" width="2.625" style="106" customWidth="1"/>
    <col min="8460" max="8704" width="9.125" style="106"/>
    <col min="8705" max="8705" width="2.625" style="106" customWidth="1"/>
    <col min="8706" max="8706" width="8.125" style="106" customWidth="1"/>
    <col min="8707" max="8707" width="8.625" style="106" customWidth="1"/>
    <col min="8708" max="8709" width="9.125" style="106"/>
    <col min="8710" max="8710" width="11.625" style="106" bestFit="1" customWidth="1"/>
    <col min="8711" max="8713" width="9.125" style="106"/>
    <col min="8714" max="8714" width="9.625" style="106" customWidth="1"/>
    <col min="8715" max="8715" width="2.625" style="106" customWidth="1"/>
    <col min="8716" max="8960" width="9.125" style="106"/>
    <col min="8961" max="8961" width="2.625" style="106" customWidth="1"/>
    <col min="8962" max="8962" width="8.125" style="106" customWidth="1"/>
    <col min="8963" max="8963" width="8.625" style="106" customWidth="1"/>
    <col min="8964" max="8965" width="9.125" style="106"/>
    <col min="8966" max="8966" width="11.625" style="106" bestFit="1" customWidth="1"/>
    <col min="8967" max="8969" width="9.125" style="106"/>
    <col min="8970" max="8970" width="9.625" style="106" customWidth="1"/>
    <col min="8971" max="8971" width="2.625" style="106" customWidth="1"/>
    <col min="8972" max="9216" width="9.125" style="106"/>
    <col min="9217" max="9217" width="2.625" style="106" customWidth="1"/>
    <col min="9218" max="9218" width="8.125" style="106" customWidth="1"/>
    <col min="9219" max="9219" width="8.625" style="106" customWidth="1"/>
    <col min="9220" max="9221" width="9.125" style="106"/>
    <col min="9222" max="9222" width="11.625" style="106" bestFit="1" customWidth="1"/>
    <col min="9223" max="9225" width="9.125" style="106"/>
    <col min="9226" max="9226" width="9.625" style="106" customWidth="1"/>
    <col min="9227" max="9227" width="2.625" style="106" customWidth="1"/>
    <col min="9228" max="9472" width="9.125" style="106"/>
    <col min="9473" max="9473" width="2.625" style="106" customWidth="1"/>
    <col min="9474" max="9474" width="8.125" style="106" customWidth="1"/>
    <col min="9475" max="9475" width="8.625" style="106" customWidth="1"/>
    <col min="9476" max="9477" width="9.125" style="106"/>
    <col min="9478" max="9478" width="11.625" style="106" bestFit="1" customWidth="1"/>
    <col min="9479" max="9481" width="9.125" style="106"/>
    <col min="9482" max="9482" width="9.625" style="106" customWidth="1"/>
    <col min="9483" max="9483" width="2.625" style="106" customWidth="1"/>
    <col min="9484" max="9728" width="9.125" style="106"/>
    <col min="9729" max="9729" width="2.625" style="106" customWidth="1"/>
    <col min="9730" max="9730" width="8.125" style="106" customWidth="1"/>
    <col min="9731" max="9731" width="8.625" style="106" customWidth="1"/>
    <col min="9732" max="9733" width="9.125" style="106"/>
    <col min="9734" max="9734" width="11.625" style="106" bestFit="1" customWidth="1"/>
    <col min="9735" max="9737" width="9.125" style="106"/>
    <col min="9738" max="9738" width="9.625" style="106" customWidth="1"/>
    <col min="9739" max="9739" width="2.625" style="106" customWidth="1"/>
    <col min="9740" max="9984" width="9.125" style="106"/>
    <col min="9985" max="9985" width="2.625" style="106" customWidth="1"/>
    <col min="9986" max="9986" width="8.125" style="106" customWidth="1"/>
    <col min="9987" max="9987" width="8.625" style="106" customWidth="1"/>
    <col min="9988" max="9989" width="9.125" style="106"/>
    <col min="9990" max="9990" width="11.625" style="106" bestFit="1" customWidth="1"/>
    <col min="9991" max="9993" width="9.125" style="106"/>
    <col min="9994" max="9994" width="9.625" style="106" customWidth="1"/>
    <col min="9995" max="9995" width="2.625" style="106" customWidth="1"/>
    <col min="9996" max="10240" width="9.125" style="106"/>
    <col min="10241" max="10241" width="2.625" style="106" customWidth="1"/>
    <col min="10242" max="10242" width="8.125" style="106" customWidth="1"/>
    <col min="10243" max="10243" width="8.625" style="106" customWidth="1"/>
    <col min="10244" max="10245" width="9.125" style="106"/>
    <col min="10246" max="10246" width="11.625" style="106" bestFit="1" customWidth="1"/>
    <col min="10247" max="10249" width="9.125" style="106"/>
    <col min="10250" max="10250" width="9.625" style="106" customWidth="1"/>
    <col min="10251" max="10251" width="2.625" style="106" customWidth="1"/>
    <col min="10252" max="10496" width="9.125" style="106"/>
    <col min="10497" max="10497" width="2.625" style="106" customWidth="1"/>
    <col min="10498" max="10498" width="8.125" style="106" customWidth="1"/>
    <col min="10499" max="10499" width="8.625" style="106" customWidth="1"/>
    <col min="10500" max="10501" width="9.125" style="106"/>
    <col min="10502" max="10502" width="11.625" style="106" bestFit="1" customWidth="1"/>
    <col min="10503" max="10505" width="9.125" style="106"/>
    <col min="10506" max="10506" width="9.625" style="106" customWidth="1"/>
    <col min="10507" max="10507" width="2.625" style="106" customWidth="1"/>
    <col min="10508" max="10752" width="9.125" style="106"/>
    <col min="10753" max="10753" width="2.625" style="106" customWidth="1"/>
    <col min="10754" max="10754" width="8.125" style="106" customWidth="1"/>
    <col min="10755" max="10755" width="8.625" style="106" customWidth="1"/>
    <col min="10756" max="10757" width="9.125" style="106"/>
    <col min="10758" max="10758" width="11.625" style="106" bestFit="1" customWidth="1"/>
    <col min="10759" max="10761" width="9.125" style="106"/>
    <col min="10762" max="10762" width="9.625" style="106" customWidth="1"/>
    <col min="10763" max="10763" width="2.625" style="106" customWidth="1"/>
    <col min="10764" max="11008" width="9.125" style="106"/>
    <col min="11009" max="11009" width="2.625" style="106" customWidth="1"/>
    <col min="11010" max="11010" width="8.125" style="106" customWidth="1"/>
    <col min="11011" max="11011" width="8.625" style="106" customWidth="1"/>
    <col min="11012" max="11013" width="9.125" style="106"/>
    <col min="11014" max="11014" width="11.625" style="106" bestFit="1" customWidth="1"/>
    <col min="11015" max="11017" width="9.125" style="106"/>
    <col min="11018" max="11018" width="9.625" style="106" customWidth="1"/>
    <col min="11019" max="11019" width="2.625" style="106" customWidth="1"/>
    <col min="11020" max="11264" width="9.125" style="106"/>
    <col min="11265" max="11265" width="2.625" style="106" customWidth="1"/>
    <col min="11266" max="11266" width="8.125" style="106" customWidth="1"/>
    <col min="11267" max="11267" width="8.625" style="106" customWidth="1"/>
    <col min="11268" max="11269" width="9.125" style="106"/>
    <col min="11270" max="11270" width="11.625" style="106" bestFit="1" customWidth="1"/>
    <col min="11271" max="11273" width="9.125" style="106"/>
    <col min="11274" max="11274" width="9.625" style="106" customWidth="1"/>
    <col min="11275" max="11275" width="2.625" style="106" customWidth="1"/>
    <col min="11276" max="11520" width="9.125" style="106"/>
    <col min="11521" max="11521" width="2.625" style="106" customWidth="1"/>
    <col min="11522" max="11522" width="8.125" style="106" customWidth="1"/>
    <col min="11523" max="11523" width="8.625" style="106" customWidth="1"/>
    <col min="11524" max="11525" width="9.125" style="106"/>
    <col min="11526" max="11526" width="11.625" style="106" bestFit="1" customWidth="1"/>
    <col min="11527" max="11529" width="9.125" style="106"/>
    <col min="11530" max="11530" width="9.625" style="106" customWidth="1"/>
    <col min="11531" max="11531" width="2.625" style="106" customWidth="1"/>
    <col min="11532" max="11776" width="9.125" style="106"/>
    <col min="11777" max="11777" width="2.625" style="106" customWidth="1"/>
    <col min="11778" max="11778" width="8.125" style="106" customWidth="1"/>
    <col min="11779" max="11779" width="8.625" style="106" customWidth="1"/>
    <col min="11780" max="11781" width="9.125" style="106"/>
    <col min="11782" max="11782" width="11.625" style="106" bestFit="1" customWidth="1"/>
    <col min="11783" max="11785" width="9.125" style="106"/>
    <col min="11786" max="11786" width="9.625" style="106" customWidth="1"/>
    <col min="11787" max="11787" width="2.625" style="106" customWidth="1"/>
    <col min="11788" max="12032" width="9.125" style="106"/>
    <col min="12033" max="12033" width="2.625" style="106" customWidth="1"/>
    <col min="12034" max="12034" width="8.125" style="106" customWidth="1"/>
    <col min="12035" max="12035" width="8.625" style="106" customWidth="1"/>
    <col min="12036" max="12037" width="9.125" style="106"/>
    <col min="12038" max="12038" width="11.625" style="106" bestFit="1" customWidth="1"/>
    <col min="12039" max="12041" width="9.125" style="106"/>
    <col min="12042" max="12042" width="9.625" style="106" customWidth="1"/>
    <col min="12043" max="12043" width="2.625" style="106" customWidth="1"/>
    <col min="12044" max="12288" width="9.125" style="106"/>
    <col min="12289" max="12289" width="2.625" style="106" customWidth="1"/>
    <col min="12290" max="12290" width="8.125" style="106" customWidth="1"/>
    <col min="12291" max="12291" width="8.625" style="106" customWidth="1"/>
    <col min="12292" max="12293" width="9.125" style="106"/>
    <col min="12294" max="12294" width="11.625" style="106" bestFit="1" customWidth="1"/>
    <col min="12295" max="12297" width="9.125" style="106"/>
    <col min="12298" max="12298" width="9.625" style="106" customWidth="1"/>
    <col min="12299" max="12299" width="2.625" style="106" customWidth="1"/>
    <col min="12300" max="12544" width="9.125" style="106"/>
    <col min="12545" max="12545" width="2.625" style="106" customWidth="1"/>
    <col min="12546" max="12546" width="8.125" style="106" customWidth="1"/>
    <col min="12547" max="12547" width="8.625" style="106" customWidth="1"/>
    <col min="12548" max="12549" width="9.125" style="106"/>
    <col min="12550" max="12550" width="11.625" style="106" bestFit="1" customWidth="1"/>
    <col min="12551" max="12553" width="9.125" style="106"/>
    <col min="12554" max="12554" width="9.625" style="106" customWidth="1"/>
    <col min="12555" max="12555" width="2.625" style="106" customWidth="1"/>
    <col min="12556" max="12800" width="9.125" style="106"/>
    <col min="12801" max="12801" width="2.625" style="106" customWidth="1"/>
    <col min="12802" max="12802" width="8.125" style="106" customWidth="1"/>
    <col min="12803" max="12803" width="8.625" style="106" customWidth="1"/>
    <col min="12804" max="12805" width="9.125" style="106"/>
    <col min="12806" max="12806" width="11.625" style="106" bestFit="1" customWidth="1"/>
    <col min="12807" max="12809" width="9.125" style="106"/>
    <col min="12810" max="12810" width="9.625" style="106" customWidth="1"/>
    <col min="12811" max="12811" width="2.625" style="106" customWidth="1"/>
    <col min="12812" max="13056" width="9.125" style="106"/>
    <col min="13057" max="13057" width="2.625" style="106" customWidth="1"/>
    <col min="13058" max="13058" width="8.125" style="106" customWidth="1"/>
    <col min="13059" max="13059" width="8.625" style="106" customWidth="1"/>
    <col min="13060" max="13061" width="9.125" style="106"/>
    <col min="13062" max="13062" width="11.625" style="106" bestFit="1" customWidth="1"/>
    <col min="13063" max="13065" width="9.125" style="106"/>
    <col min="13066" max="13066" width="9.625" style="106" customWidth="1"/>
    <col min="13067" max="13067" width="2.625" style="106" customWidth="1"/>
    <col min="13068" max="13312" width="9.125" style="106"/>
    <col min="13313" max="13313" width="2.625" style="106" customWidth="1"/>
    <col min="13314" max="13314" width="8.125" style="106" customWidth="1"/>
    <col min="13315" max="13315" width="8.625" style="106" customWidth="1"/>
    <col min="13316" max="13317" width="9.125" style="106"/>
    <col min="13318" max="13318" width="11.625" style="106" bestFit="1" customWidth="1"/>
    <col min="13319" max="13321" width="9.125" style="106"/>
    <col min="13322" max="13322" width="9.625" style="106" customWidth="1"/>
    <col min="13323" max="13323" width="2.625" style="106" customWidth="1"/>
    <col min="13324" max="13568" width="9.125" style="106"/>
    <col min="13569" max="13569" width="2.625" style="106" customWidth="1"/>
    <col min="13570" max="13570" width="8.125" style="106" customWidth="1"/>
    <col min="13571" max="13571" width="8.625" style="106" customWidth="1"/>
    <col min="13572" max="13573" width="9.125" style="106"/>
    <col min="13574" max="13574" width="11.625" style="106" bestFit="1" customWidth="1"/>
    <col min="13575" max="13577" width="9.125" style="106"/>
    <col min="13578" max="13578" width="9.625" style="106" customWidth="1"/>
    <col min="13579" max="13579" width="2.625" style="106" customWidth="1"/>
    <col min="13580" max="13824" width="9.125" style="106"/>
    <col min="13825" max="13825" width="2.625" style="106" customWidth="1"/>
    <col min="13826" max="13826" width="8.125" style="106" customWidth="1"/>
    <col min="13827" max="13827" width="8.625" style="106" customWidth="1"/>
    <col min="13828" max="13829" width="9.125" style="106"/>
    <col min="13830" max="13830" width="11.625" style="106" bestFit="1" customWidth="1"/>
    <col min="13831" max="13833" width="9.125" style="106"/>
    <col min="13834" max="13834" width="9.625" style="106" customWidth="1"/>
    <col min="13835" max="13835" width="2.625" style="106" customWidth="1"/>
    <col min="13836" max="14080" width="9.125" style="106"/>
    <col min="14081" max="14081" width="2.625" style="106" customWidth="1"/>
    <col min="14082" max="14082" width="8.125" style="106" customWidth="1"/>
    <col min="14083" max="14083" width="8.625" style="106" customWidth="1"/>
    <col min="14084" max="14085" width="9.125" style="106"/>
    <col min="14086" max="14086" width="11.625" style="106" bestFit="1" customWidth="1"/>
    <col min="14087" max="14089" width="9.125" style="106"/>
    <col min="14090" max="14090" width="9.625" style="106" customWidth="1"/>
    <col min="14091" max="14091" width="2.625" style="106" customWidth="1"/>
    <col min="14092" max="14336" width="9.125" style="106"/>
    <col min="14337" max="14337" width="2.625" style="106" customWidth="1"/>
    <col min="14338" max="14338" width="8.125" style="106" customWidth="1"/>
    <col min="14339" max="14339" width="8.625" style="106" customWidth="1"/>
    <col min="14340" max="14341" width="9.125" style="106"/>
    <col min="14342" max="14342" width="11.625" style="106" bestFit="1" customWidth="1"/>
    <col min="14343" max="14345" width="9.125" style="106"/>
    <col min="14346" max="14346" width="9.625" style="106" customWidth="1"/>
    <col min="14347" max="14347" width="2.625" style="106" customWidth="1"/>
    <col min="14348" max="14592" width="9.125" style="106"/>
    <col min="14593" max="14593" width="2.625" style="106" customWidth="1"/>
    <col min="14594" max="14594" width="8.125" style="106" customWidth="1"/>
    <col min="14595" max="14595" width="8.625" style="106" customWidth="1"/>
    <col min="14596" max="14597" width="9.125" style="106"/>
    <col min="14598" max="14598" width="11.625" style="106" bestFit="1" customWidth="1"/>
    <col min="14599" max="14601" width="9.125" style="106"/>
    <col min="14602" max="14602" width="9.625" style="106" customWidth="1"/>
    <col min="14603" max="14603" width="2.625" style="106" customWidth="1"/>
    <col min="14604" max="14848" width="9.125" style="106"/>
    <col min="14849" max="14849" width="2.625" style="106" customWidth="1"/>
    <col min="14850" max="14850" width="8.125" style="106" customWidth="1"/>
    <col min="14851" max="14851" width="8.625" style="106" customWidth="1"/>
    <col min="14852" max="14853" width="9.125" style="106"/>
    <col min="14854" max="14854" width="11.625" style="106" bestFit="1" customWidth="1"/>
    <col min="14855" max="14857" width="9.125" style="106"/>
    <col min="14858" max="14858" width="9.625" style="106" customWidth="1"/>
    <col min="14859" max="14859" width="2.625" style="106" customWidth="1"/>
    <col min="14860" max="15104" width="9.125" style="106"/>
    <col min="15105" max="15105" width="2.625" style="106" customWidth="1"/>
    <col min="15106" max="15106" width="8.125" style="106" customWidth="1"/>
    <col min="15107" max="15107" width="8.625" style="106" customWidth="1"/>
    <col min="15108" max="15109" width="9.125" style="106"/>
    <col min="15110" max="15110" width="11.625" style="106" bestFit="1" customWidth="1"/>
    <col min="15111" max="15113" width="9.125" style="106"/>
    <col min="15114" max="15114" width="9.625" style="106" customWidth="1"/>
    <col min="15115" max="15115" width="2.625" style="106" customWidth="1"/>
    <col min="15116" max="15360" width="9.125" style="106"/>
    <col min="15361" max="15361" width="2.625" style="106" customWidth="1"/>
    <col min="15362" max="15362" width="8.125" style="106" customWidth="1"/>
    <col min="15363" max="15363" width="8.625" style="106" customWidth="1"/>
    <col min="15364" max="15365" width="9.125" style="106"/>
    <col min="15366" max="15366" width="11.625" style="106" bestFit="1" customWidth="1"/>
    <col min="15367" max="15369" width="9.125" style="106"/>
    <col min="15370" max="15370" width="9.625" style="106" customWidth="1"/>
    <col min="15371" max="15371" width="2.625" style="106" customWidth="1"/>
    <col min="15372" max="15616" width="9.125" style="106"/>
    <col min="15617" max="15617" width="2.625" style="106" customWidth="1"/>
    <col min="15618" max="15618" width="8.125" style="106" customWidth="1"/>
    <col min="15619" max="15619" width="8.625" style="106" customWidth="1"/>
    <col min="15620" max="15621" width="9.125" style="106"/>
    <col min="15622" max="15622" width="11.625" style="106" bestFit="1" customWidth="1"/>
    <col min="15623" max="15625" width="9.125" style="106"/>
    <col min="15626" max="15626" width="9.625" style="106" customWidth="1"/>
    <col min="15627" max="15627" width="2.625" style="106" customWidth="1"/>
    <col min="15628" max="15872" width="9.125" style="106"/>
    <col min="15873" max="15873" width="2.625" style="106" customWidth="1"/>
    <col min="15874" max="15874" width="8.125" style="106" customWidth="1"/>
    <col min="15875" max="15875" width="8.625" style="106" customWidth="1"/>
    <col min="15876" max="15877" width="9.125" style="106"/>
    <col min="15878" max="15878" width="11.625" style="106" bestFit="1" customWidth="1"/>
    <col min="15879" max="15881" width="9.125" style="106"/>
    <col min="15882" max="15882" width="9.625" style="106" customWidth="1"/>
    <col min="15883" max="15883" width="2.625" style="106" customWidth="1"/>
    <col min="15884" max="16128" width="9.125" style="106"/>
    <col min="16129" max="16129" width="2.625" style="106" customWidth="1"/>
    <col min="16130" max="16130" width="8.125" style="106" customWidth="1"/>
    <col min="16131" max="16131" width="8.625" style="106" customWidth="1"/>
    <col min="16132" max="16133" width="9.125" style="106"/>
    <col min="16134" max="16134" width="11.625" style="106" bestFit="1" customWidth="1"/>
    <col min="16135" max="16137" width="9.125" style="106"/>
    <col min="16138" max="16138" width="9.625" style="106" customWidth="1"/>
    <col min="16139" max="16139" width="2.625" style="106" customWidth="1"/>
    <col min="16140" max="16384" width="9.125" style="106"/>
  </cols>
  <sheetData>
    <row r="1" spans="1:11" ht="18" customHeight="1">
      <c r="A1" s="106" t="s">
        <v>395</v>
      </c>
    </row>
    <row r="2" spans="1:11" ht="18" customHeight="1">
      <c r="A2" s="107"/>
      <c r="B2" s="107"/>
      <c r="C2" s="107"/>
      <c r="D2" s="107"/>
      <c r="E2" s="107"/>
      <c r="F2" s="107"/>
      <c r="G2" s="107"/>
      <c r="H2" s="107"/>
      <c r="I2" s="107"/>
      <c r="J2" s="107"/>
      <c r="K2" s="107"/>
    </row>
    <row r="3" spans="1:11" ht="18" customHeight="1">
      <c r="A3" s="107"/>
      <c r="B3" s="771" t="s">
        <v>396</v>
      </c>
      <c r="C3" s="771"/>
      <c r="D3" s="771"/>
      <c r="E3" s="771"/>
      <c r="F3" s="771"/>
      <c r="G3" s="771"/>
      <c r="H3" s="771"/>
      <c r="I3" s="771"/>
      <c r="J3" s="771"/>
      <c r="K3" s="107"/>
    </row>
    <row r="4" spans="1:11" ht="18" customHeight="1">
      <c r="A4" s="107"/>
      <c r="B4" s="107"/>
      <c r="C4" s="107"/>
      <c r="D4" s="107"/>
      <c r="E4" s="107"/>
      <c r="F4" s="107"/>
      <c r="G4" s="107"/>
      <c r="H4" s="107"/>
      <c r="I4" s="107"/>
      <c r="J4" s="107"/>
      <c r="K4" s="107"/>
    </row>
    <row r="5" spans="1:11" ht="18" customHeight="1">
      <c r="A5" s="107"/>
      <c r="B5" s="107"/>
      <c r="C5" s="107"/>
      <c r="D5" s="107"/>
      <c r="E5" s="107"/>
      <c r="F5" s="107"/>
      <c r="G5" s="107"/>
      <c r="H5" s="709" t="s">
        <v>317</v>
      </c>
      <c r="I5" s="709"/>
      <c r="J5" s="709"/>
      <c r="K5" s="107"/>
    </row>
    <row r="6" spans="1:11" ht="18" customHeight="1">
      <c r="A6" s="107"/>
      <c r="B6" s="107"/>
      <c r="C6" s="107"/>
      <c r="D6" s="107"/>
      <c r="E6" s="107"/>
      <c r="F6" s="107"/>
      <c r="G6" s="107"/>
      <c r="H6" s="107"/>
      <c r="I6" s="107"/>
      <c r="J6" s="107"/>
      <c r="K6" s="107"/>
    </row>
    <row r="7" spans="1:11" ht="18" customHeight="1">
      <c r="A7" s="107"/>
      <c r="B7" s="107" t="s">
        <v>318</v>
      </c>
      <c r="C7" s="107"/>
      <c r="D7" s="107"/>
      <c r="E7" s="107"/>
      <c r="F7" s="107"/>
      <c r="G7" s="107"/>
      <c r="H7" s="107"/>
      <c r="I7" s="107"/>
      <c r="J7" s="107"/>
      <c r="K7" s="107"/>
    </row>
    <row r="8" spans="1:11" ht="18" customHeight="1">
      <c r="A8" s="107"/>
      <c r="B8" s="107"/>
      <c r="C8" s="107"/>
      <c r="D8" s="107"/>
      <c r="E8" s="107"/>
      <c r="F8" s="107"/>
      <c r="G8" s="107"/>
      <c r="H8" s="107"/>
      <c r="I8" s="107"/>
      <c r="J8" s="107"/>
      <c r="K8" s="107"/>
    </row>
    <row r="9" spans="1:11" ht="18" customHeight="1">
      <c r="A9" s="107"/>
      <c r="B9" s="107"/>
      <c r="C9" s="107"/>
      <c r="D9" s="107"/>
      <c r="E9" s="107"/>
      <c r="F9" s="108" t="s">
        <v>319</v>
      </c>
      <c r="G9" s="710"/>
      <c r="H9" s="710"/>
      <c r="I9" s="710"/>
      <c r="J9" s="710"/>
      <c r="K9" s="107"/>
    </row>
    <row r="10" spans="1:11" ht="18" customHeight="1">
      <c r="A10" s="107"/>
      <c r="B10" s="107"/>
      <c r="C10" s="107"/>
      <c r="D10" s="107"/>
      <c r="E10" s="107"/>
      <c r="F10" s="711" t="s">
        <v>320</v>
      </c>
      <c r="G10" s="710"/>
      <c r="H10" s="710"/>
      <c r="I10" s="710"/>
      <c r="J10" s="710"/>
      <c r="K10" s="107"/>
    </row>
    <row r="11" spans="1:11" ht="18" customHeight="1">
      <c r="A11" s="107"/>
      <c r="B11" s="107"/>
      <c r="C11" s="107"/>
      <c r="D11" s="107"/>
      <c r="E11" s="107"/>
      <c r="F11" s="711"/>
      <c r="G11" s="710"/>
      <c r="H11" s="710"/>
      <c r="I11" s="710"/>
      <c r="J11" s="710"/>
      <c r="K11" s="107"/>
    </row>
    <row r="12" spans="1:11" ht="18" customHeight="1">
      <c r="A12" s="107"/>
      <c r="B12" s="107"/>
      <c r="C12" s="107"/>
      <c r="D12" s="107"/>
      <c r="E12" s="107"/>
      <c r="F12" s="108"/>
      <c r="G12" s="114"/>
      <c r="H12" s="114"/>
      <c r="I12" s="114"/>
      <c r="J12" s="114"/>
      <c r="K12" s="107"/>
    </row>
    <row r="13" spans="1:11" ht="18" customHeight="1">
      <c r="A13" s="107"/>
      <c r="B13" s="710" t="s">
        <v>397</v>
      </c>
      <c r="C13" s="710"/>
      <c r="D13" s="710"/>
      <c r="E13" s="710"/>
      <c r="F13" s="710"/>
      <c r="G13" s="710"/>
      <c r="H13" s="710"/>
      <c r="I13" s="710"/>
      <c r="J13" s="710"/>
      <c r="K13" s="107"/>
    </row>
    <row r="14" spans="1:11" ht="18" customHeight="1">
      <c r="A14" s="107"/>
      <c r="B14" s="710" t="s">
        <v>398</v>
      </c>
      <c r="C14" s="710"/>
      <c r="D14" s="710"/>
      <c r="E14" s="710"/>
      <c r="F14" s="710"/>
      <c r="G14" s="710"/>
      <c r="H14" s="710"/>
      <c r="I14" s="710"/>
      <c r="J14" s="710"/>
      <c r="K14" s="107"/>
    </row>
    <row r="15" spans="1:11" ht="18" customHeight="1">
      <c r="A15" s="107"/>
      <c r="B15" s="710" t="s">
        <v>399</v>
      </c>
      <c r="C15" s="710"/>
      <c r="D15" s="710"/>
      <c r="E15" s="710"/>
      <c r="F15" s="710"/>
      <c r="G15" s="710"/>
      <c r="H15" s="710"/>
      <c r="I15" s="710"/>
      <c r="J15" s="710"/>
      <c r="K15" s="107"/>
    </row>
    <row r="16" spans="1:11" ht="18" customHeight="1" thickBot="1">
      <c r="A16" s="107"/>
      <c r="B16" s="107"/>
      <c r="C16" s="107"/>
      <c r="D16" s="107"/>
      <c r="E16" s="107"/>
      <c r="F16" s="107"/>
      <c r="G16" s="107"/>
      <c r="H16" s="107"/>
      <c r="I16" s="107"/>
      <c r="J16" s="107"/>
      <c r="K16" s="107"/>
    </row>
    <row r="17" spans="1:11" ht="18" customHeight="1">
      <c r="A17" s="107"/>
      <c r="B17" s="790" t="s">
        <v>162</v>
      </c>
      <c r="C17" s="791"/>
      <c r="D17" s="792"/>
      <c r="E17" s="834"/>
      <c r="F17" s="835"/>
      <c r="G17" s="835"/>
      <c r="H17" s="835"/>
      <c r="I17" s="835"/>
      <c r="J17" s="836"/>
      <c r="K17" s="107"/>
    </row>
    <row r="18" spans="1:11" ht="18" customHeight="1">
      <c r="A18" s="107"/>
      <c r="B18" s="793"/>
      <c r="C18" s="794"/>
      <c r="D18" s="795"/>
      <c r="E18" s="837"/>
      <c r="F18" s="838"/>
      <c r="G18" s="838"/>
      <c r="H18" s="838"/>
      <c r="I18" s="838"/>
      <c r="J18" s="839"/>
      <c r="K18" s="107"/>
    </row>
    <row r="19" spans="1:11" ht="18" customHeight="1">
      <c r="A19" s="107"/>
      <c r="B19" s="796"/>
      <c r="C19" s="797"/>
      <c r="D19" s="798"/>
      <c r="E19" s="840"/>
      <c r="F19" s="841"/>
      <c r="G19" s="841"/>
      <c r="H19" s="841"/>
      <c r="I19" s="841"/>
      <c r="J19" s="842"/>
      <c r="K19" s="107"/>
    </row>
    <row r="20" spans="1:11" ht="18" customHeight="1">
      <c r="A20" s="107"/>
      <c r="B20" s="725" t="s">
        <v>163</v>
      </c>
      <c r="C20" s="802"/>
      <c r="D20" s="803"/>
      <c r="E20" s="804"/>
      <c r="F20" s="805"/>
      <c r="G20" s="805"/>
      <c r="H20" s="805"/>
      <c r="I20" s="805"/>
      <c r="J20" s="806"/>
      <c r="K20" s="107"/>
    </row>
    <row r="21" spans="1:11" ht="18" customHeight="1">
      <c r="A21" s="107"/>
      <c r="B21" s="793"/>
      <c r="C21" s="794"/>
      <c r="D21" s="795"/>
      <c r="E21" s="807"/>
      <c r="F21" s="808"/>
      <c r="G21" s="808"/>
      <c r="H21" s="808"/>
      <c r="I21" s="808"/>
      <c r="J21" s="809"/>
      <c r="K21" s="107"/>
    </row>
    <row r="22" spans="1:11" ht="18" customHeight="1">
      <c r="A22" s="107"/>
      <c r="B22" s="796"/>
      <c r="C22" s="797"/>
      <c r="D22" s="798"/>
      <c r="E22" s="810"/>
      <c r="F22" s="811"/>
      <c r="G22" s="811"/>
      <c r="H22" s="811"/>
      <c r="I22" s="811"/>
      <c r="J22" s="812"/>
      <c r="K22" s="107"/>
    </row>
    <row r="23" spans="1:11" ht="18" customHeight="1">
      <c r="A23" s="107"/>
      <c r="B23" s="725" t="s">
        <v>164</v>
      </c>
      <c r="C23" s="802"/>
      <c r="D23" s="803"/>
      <c r="E23" s="731"/>
      <c r="F23" s="732"/>
      <c r="G23" s="732"/>
      <c r="H23" s="732"/>
      <c r="I23" s="732"/>
      <c r="J23" s="733"/>
      <c r="K23" s="107"/>
    </row>
    <row r="24" spans="1:11" ht="18" customHeight="1">
      <c r="A24" s="107"/>
      <c r="B24" s="793"/>
      <c r="C24" s="794"/>
      <c r="D24" s="795"/>
      <c r="E24" s="799"/>
      <c r="F24" s="800"/>
      <c r="G24" s="800"/>
      <c r="H24" s="800"/>
      <c r="I24" s="800"/>
      <c r="J24" s="801"/>
      <c r="K24" s="107"/>
    </row>
    <row r="25" spans="1:11" ht="18" customHeight="1">
      <c r="A25" s="107"/>
      <c r="B25" s="796"/>
      <c r="C25" s="797"/>
      <c r="D25" s="798"/>
      <c r="E25" s="734"/>
      <c r="F25" s="735"/>
      <c r="G25" s="735"/>
      <c r="H25" s="735"/>
      <c r="I25" s="735"/>
      <c r="J25" s="736"/>
      <c r="K25" s="107"/>
    </row>
    <row r="26" spans="1:11" ht="18" customHeight="1">
      <c r="A26" s="107"/>
      <c r="B26" s="725" t="s">
        <v>400</v>
      </c>
      <c r="C26" s="802"/>
      <c r="D26" s="803"/>
      <c r="E26" s="819" t="s">
        <v>401</v>
      </c>
      <c r="F26" s="820"/>
      <c r="G26" s="820"/>
      <c r="H26" s="820"/>
      <c r="I26" s="820"/>
      <c r="J26" s="821"/>
      <c r="K26" s="107"/>
    </row>
    <row r="27" spans="1:11" ht="18" customHeight="1">
      <c r="A27" s="107"/>
      <c r="B27" s="793"/>
      <c r="C27" s="794"/>
      <c r="D27" s="795"/>
      <c r="E27" s="822"/>
      <c r="F27" s="823"/>
      <c r="G27" s="823"/>
      <c r="H27" s="823"/>
      <c r="I27" s="823"/>
      <c r="J27" s="824"/>
      <c r="K27" s="107"/>
    </row>
    <row r="28" spans="1:11" ht="18" customHeight="1">
      <c r="A28" s="107"/>
      <c r="B28" s="796"/>
      <c r="C28" s="797"/>
      <c r="D28" s="798"/>
      <c r="E28" s="825"/>
      <c r="F28" s="826"/>
      <c r="G28" s="826"/>
      <c r="H28" s="826"/>
      <c r="I28" s="826"/>
      <c r="J28" s="827"/>
      <c r="K28" s="107"/>
    </row>
    <row r="29" spans="1:11" ht="18" customHeight="1">
      <c r="A29" s="107"/>
      <c r="B29" s="725" t="s">
        <v>402</v>
      </c>
      <c r="C29" s="802"/>
      <c r="D29" s="803"/>
      <c r="E29" s="819"/>
      <c r="F29" s="820"/>
      <c r="G29" s="820"/>
      <c r="H29" s="820"/>
      <c r="I29" s="820"/>
      <c r="J29" s="821"/>
      <c r="K29" s="107"/>
    </row>
    <row r="30" spans="1:11" ht="18" customHeight="1">
      <c r="A30" s="107"/>
      <c r="B30" s="793"/>
      <c r="C30" s="794"/>
      <c r="D30" s="795"/>
      <c r="E30" s="822"/>
      <c r="F30" s="823"/>
      <c r="G30" s="823"/>
      <c r="H30" s="823"/>
      <c r="I30" s="823"/>
      <c r="J30" s="824"/>
      <c r="K30" s="107"/>
    </row>
    <row r="31" spans="1:11" ht="18" customHeight="1">
      <c r="A31" s="107"/>
      <c r="B31" s="796"/>
      <c r="C31" s="797"/>
      <c r="D31" s="798"/>
      <c r="E31" s="825"/>
      <c r="F31" s="826"/>
      <c r="G31" s="826"/>
      <c r="H31" s="826"/>
      <c r="I31" s="826"/>
      <c r="J31" s="827"/>
      <c r="K31" s="107"/>
    </row>
    <row r="32" spans="1:11" ht="18" customHeight="1">
      <c r="A32" s="107"/>
      <c r="B32" s="725" t="s">
        <v>403</v>
      </c>
      <c r="C32" s="802"/>
      <c r="D32" s="803"/>
      <c r="E32" s="843"/>
      <c r="F32" s="844"/>
      <c r="G32" s="844"/>
      <c r="H32" s="844"/>
      <c r="I32" s="844"/>
      <c r="J32" s="845"/>
      <c r="K32" s="107"/>
    </row>
    <row r="33" spans="1:11" ht="18" customHeight="1">
      <c r="A33" s="107"/>
      <c r="B33" s="793"/>
      <c r="C33" s="794"/>
      <c r="D33" s="795"/>
      <c r="E33" s="846"/>
      <c r="F33" s="847"/>
      <c r="G33" s="847"/>
      <c r="H33" s="847"/>
      <c r="I33" s="847"/>
      <c r="J33" s="848"/>
      <c r="K33" s="107"/>
    </row>
    <row r="34" spans="1:11" ht="18" customHeight="1">
      <c r="A34" s="107"/>
      <c r="B34" s="796"/>
      <c r="C34" s="797"/>
      <c r="D34" s="798"/>
      <c r="E34" s="849"/>
      <c r="F34" s="850"/>
      <c r="G34" s="850"/>
      <c r="H34" s="850"/>
      <c r="I34" s="850"/>
      <c r="J34" s="851"/>
      <c r="K34" s="107"/>
    </row>
    <row r="35" spans="1:11" ht="18" customHeight="1">
      <c r="A35" s="107"/>
      <c r="B35" s="725" t="s">
        <v>404</v>
      </c>
      <c r="C35" s="802"/>
      <c r="D35" s="803"/>
      <c r="E35" s="819"/>
      <c r="F35" s="820"/>
      <c r="G35" s="820"/>
      <c r="H35" s="820"/>
      <c r="I35" s="820"/>
      <c r="J35" s="821"/>
      <c r="K35" s="107"/>
    </row>
    <row r="36" spans="1:11" ht="18" customHeight="1">
      <c r="A36" s="107"/>
      <c r="B36" s="793"/>
      <c r="C36" s="794"/>
      <c r="D36" s="795"/>
      <c r="E36" s="822"/>
      <c r="F36" s="823"/>
      <c r="G36" s="823"/>
      <c r="H36" s="823"/>
      <c r="I36" s="823"/>
      <c r="J36" s="824"/>
      <c r="K36" s="107"/>
    </row>
    <row r="37" spans="1:11" ht="18" customHeight="1">
      <c r="A37" s="107"/>
      <c r="B37" s="793"/>
      <c r="C37" s="794"/>
      <c r="D37" s="795"/>
      <c r="E37" s="822"/>
      <c r="F37" s="823"/>
      <c r="G37" s="823"/>
      <c r="H37" s="823"/>
      <c r="I37" s="823"/>
      <c r="J37" s="824"/>
      <c r="K37" s="107"/>
    </row>
    <row r="38" spans="1:11" ht="18" customHeight="1">
      <c r="A38" s="107"/>
      <c r="B38" s="793"/>
      <c r="C38" s="794"/>
      <c r="D38" s="795"/>
      <c r="E38" s="822"/>
      <c r="F38" s="823"/>
      <c r="G38" s="823"/>
      <c r="H38" s="823"/>
      <c r="I38" s="823"/>
      <c r="J38" s="824"/>
      <c r="K38" s="107"/>
    </row>
    <row r="39" spans="1:11" ht="18" customHeight="1" thickBot="1">
      <c r="A39" s="107"/>
      <c r="B39" s="813"/>
      <c r="C39" s="814"/>
      <c r="D39" s="815"/>
      <c r="E39" s="831"/>
      <c r="F39" s="832"/>
      <c r="G39" s="832"/>
      <c r="H39" s="832"/>
      <c r="I39" s="832"/>
      <c r="J39" s="833"/>
      <c r="K39" s="107"/>
    </row>
    <row r="40" spans="1:11" ht="18" customHeight="1">
      <c r="A40" s="107"/>
      <c r="B40" s="111" t="s">
        <v>443</v>
      </c>
      <c r="C40" s="107"/>
      <c r="D40" s="107"/>
      <c r="E40" s="107"/>
      <c r="F40" s="107"/>
      <c r="G40" s="107"/>
      <c r="H40" s="107"/>
      <c r="I40" s="107"/>
      <c r="J40" s="107"/>
      <c r="K40" s="107"/>
    </row>
    <row r="41" spans="1:11" ht="20.25" customHeight="1">
      <c r="B41" s="111" t="s">
        <v>464</v>
      </c>
    </row>
    <row r="42" spans="1:11" ht="20.25" customHeight="1">
      <c r="B42" s="111" t="s">
        <v>465</v>
      </c>
    </row>
    <row r="43" spans="1:11" ht="20.25" customHeight="1">
      <c r="B43" s="111" t="s">
        <v>466</v>
      </c>
    </row>
    <row r="44" spans="1:11" ht="20.25" customHeight="1">
      <c r="B44" s="111" t="s">
        <v>467</v>
      </c>
      <c r="H44" s="115"/>
    </row>
    <row r="45" spans="1:11" s="107" customFormat="1" ht="18" customHeight="1">
      <c r="B45" s="111" t="s">
        <v>374</v>
      </c>
    </row>
    <row r="46" spans="1:11" s="107" customFormat="1" ht="20.25" customHeight="1">
      <c r="B46" s="111" t="s">
        <v>375</v>
      </c>
    </row>
    <row r="47" spans="1:11" s="107" customFormat="1" ht="20.25" customHeight="1">
      <c r="B47" s="111" t="s">
        <v>376</v>
      </c>
    </row>
    <row r="48" spans="1:11" s="107" customFormat="1" ht="20.25" customHeight="1">
      <c r="B48" s="111" t="s">
        <v>405</v>
      </c>
    </row>
    <row r="49" spans="2:8" s="107" customFormat="1" ht="20.25" customHeight="1">
      <c r="B49" s="116" t="s">
        <v>406</v>
      </c>
      <c r="H49" s="108"/>
    </row>
    <row r="50" spans="2:8" s="107" customFormat="1" ht="20.25" customHeight="1">
      <c r="B50" s="116" t="s">
        <v>407</v>
      </c>
    </row>
  </sheetData>
  <mergeCells count="23">
    <mergeCell ref="B32:D34"/>
    <mergeCell ref="E32:J34"/>
    <mergeCell ref="B35:D39"/>
    <mergeCell ref="E35:J39"/>
    <mergeCell ref="B23:D25"/>
    <mergeCell ref="E23:J25"/>
    <mergeCell ref="B26:D28"/>
    <mergeCell ref="E26:J28"/>
    <mergeCell ref="B29:D31"/>
    <mergeCell ref="E29:J31"/>
    <mergeCell ref="B20:D22"/>
    <mergeCell ref="E20:J22"/>
    <mergeCell ref="B3:J3"/>
    <mergeCell ref="H5:J5"/>
    <mergeCell ref="G9:J9"/>
    <mergeCell ref="F10:F11"/>
    <mergeCell ref="G10:J10"/>
    <mergeCell ref="G11:J11"/>
    <mergeCell ref="B13:J13"/>
    <mergeCell ref="B14:J14"/>
    <mergeCell ref="B15:J15"/>
    <mergeCell ref="B17:D19"/>
    <mergeCell ref="E17:J19"/>
  </mergeCells>
  <phoneticPr fontId="9"/>
  <printOptions horizontalCentered="1"/>
  <pageMargins left="0.78740157480314965" right="0.59055118110236227" top="0.78740157480314965" bottom="0.39370078740157483" header="0.31496062992125984" footer="0.31496062992125984"/>
  <pageSetup paperSize="9" orientation="portrait" horizontalDpi="4294967293" verticalDpi="4294967293"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39"/>
  <sheetViews>
    <sheetView view="pageBreakPreview" zoomScale="85" zoomScaleNormal="85" zoomScaleSheetLayoutView="85" workbookViewId="0">
      <selection activeCell="O32" sqref="O32"/>
    </sheetView>
  </sheetViews>
  <sheetFormatPr defaultColWidth="9.125" defaultRowHeight="20.25" customHeight="1"/>
  <cols>
    <col min="1" max="1" width="2.625" style="106" customWidth="1"/>
    <col min="2" max="2" width="8.125" style="106" customWidth="1"/>
    <col min="3" max="3" width="8.625" style="106" customWidth="1"/>
    <col min="4" max="5" width="9.125" style="106"/>
    <col min="6" max="6" width="11.625" style="106" bestFit="1" customWidth="1"/>
    <col min="7" max="9" width="9.125" style="106"/>
    <col min="10" max="10" width="9.625" style="106" customWidth="1"/>
    <col min="11" max="11" width="2.625" style="106" customWidth="1"/>
    <col min="12" max="256" width="9.125" style="106"/>
    <col min="257" max="257" width="2.625" style="106" customWidth="1"/>
    <col min="258" max="258" width="8.125" style="106" customWidth="1"/>
    <col min="259" max="259" width="8.625" style="106" customWidth="1"/>
    <col min="260" max="261" width="9.125" style="106"/>
    <col min="262" max="262" width="11.625" style="106" bestFit="1" customWidth="1"/>
    <col min="263" max="265" width="9.125" style="106"/>
    <col min="266" max="266" width="9.625" style="106" customWidth="1"/>
    <col min="267" max="267" width="2.625" style="106" customWidth="1"/>
    <col min="268" max="512" width="9.125" style="106"/>
    <col min="513" max="513" width="2.625" style="106" customWidth="1"/>
    <col min="514" max="514" width="8.125" style="106" customWidth="1"/>
    <col min="515" max="515" width="8.625" style="106" customWidth="1"/>
    <col min="516" max="517" width="9.125" style="106"/>
    <col min="518" max="518" width="11.625" style="106" bestFit="1" customWidth="1"/>
    <col min="519" max="521" width="9.125" style="106"/>
    <col min="522" max="522" width="9.625" style="106" customWidth="1"/>
    <col min="523" max="523" width="2.625" style="106" customWidth="1"/>
    <col min="524" max="768" width="9.125" style="106"/>
    <col min="769" max="769" width="2.625" style="106" customWidth="1"/>
    <col min="770" max="770" width="8.125" style="106" customWidth="1"/>
    <col min="771" max="771" width="8.625" style="106" customWidth="1"/>
    <col min="772" max="773" width="9.125" style="106"/>
    <col min="774" max="774" width="11.625" style="106" bestFit="1" customWidth="1"/>
    <col min="775" max="777" width="9.125" style="106"/>
    <col min="778" max="778" width="9.625" style="106" customWidth="1"/>
    <col min="779" max="779" width="2.625" style="106" customWidth="1"/>
    <col min="780" max="1024" width="9.125" style="106"/>
    <col min="1025" max="1025" width="2.625" style="106" customWidth="1"/>
    <col min="1026" max="1026" width="8.125" style="106" customWidth="1"/>
    <col min="1027" max="1027" width="8.625" style="106" customWidth="1"/>
    <col min="1028" max="1029" width="9.125" style="106"/>
    <col min="1030" max="1030" width="11.625" style="106" bestFit="1" customWidth="1"/>
    <col min="1031" max="1033" width="9.125" style="106"/>
    <col min="1034" max="1034" width="9.625" style="106" customWidth="1"/>
    <col min="1035" max="1035" width="2.625" style="106" customWidth="1"/>
    <col min="1036" max="1280" width="9.125" style="106"/>
    <col min="1281" max="1281" width="2.625" style="106" customWidth="1"/>
    <col min="1282" max="1282" width="8.125" style="106" customWidth="1"/>
    <col min="1283" max="1283" width="8.625" style="106" customWidth="1"/>
    <col min="1284" max="1285" width="9.125" style="106"/>
    <col min="1286" max="1286" width="11.625" style="106" bestFit="1" customWidth="1"/>
    <col min="1287" max="1289" width="9.125" style="106"/>
    <col min="1290" max="1290" width="9.625" style="106" customWidth="1"/>
    <col min="1291" max="1291" width="2.625" style="106" customWidth="1"/>
    <col min="1292" max="1536" width="9.125" style="106"/>
    <col min="1537" max="1537" width="2.625" style="106" customWidth="1"/>
    <col min="1538" max="1538" width="8.125" style="106" customWidth="1"/>
    <col min="1539" max="1539" width="8.625" style="106" customWidth="1"/>
    <col min="1540" max="1541" width="9.125" style="106"/>
    <col min="1542" max="1542" width="11.625" style="106" bestFit="1" customWidth="1"/>
    <col min="1543" max="1545" width="9.125" style="106"/>
    <col min="1546" max="1546" width="9.625" style="106" customWidth="1"/>
    <col min="1547" max="1547" width="2.625" style="106" customWidth="1"/>
    <col min="1548" max="1792" width="9.125" style="106"/>
    <col min="1793" max="1793" width="2.625" style="106" customWidth="1"/>
    <col min="1794" max="1794" width="8.125" style="106" customWidth="1"/>
    <col min="1795" max="1795" width="8.625" style="106" customWidth="1"/>
    <col min="1796" max="1797" width="9.125" style="106"/>
    <col min="1798" max="1798" width="11.625" style="106" bestFit="1" customWidth="1"/>
    <col min="1799" max="1801" width="9.125" style="106"/>
    <col min="1802" max="1802" width="9.625" style="106" customWidth="1"/>
    <col min="1803" max="1803" width="2.625" style="106" customWidth="1"/>
    <col min="1804" max="2048" width="9.125" style="106"/>
    <col min="2049" max="2049" width="2.625" style="106" customWidth="1"/>
    <col min="2050" max="2050" width="8.125" style="106" customWidth="1"/>
    <col min="2051" max="2051" width="8.625" style="106" customWidth="1"/>
    <col min="2052" max="2053" width="9.125" style="106"/>
    <col min="2054" max="2054" width="11.625" style="106" bestFit="1" customWidth="1"/>
    <col min="2055" max="2057" width="9.125" style="106"/>
    <col min="2058" max="2058" width="9.625" style="106" customWidth="1"/>
    <col min="2059" max="2059" width="2.625" style="106" customWidth="1"/>
    <col min="2060" max="2304" width="9.125" style="106"/>
    <col min="2305" max="2305" width="2.625" style="106" customWidth="1"/>
    <col min="2306" max="2306" width="8.125" style="106" customWidth="1"/>
    <col min="2307" max="2307" width="8.625" style="106" customWidth="1"/>
    <col min="2308" max="2309" width="9.125" style="106"/>
    <col min="2310" max="2310" width="11.625" style="106" bestFit="1" customWidth="1"/>
    <col min="2311" max="2313" width="9.125" style="106"/>
    <col min="2314" max="2314" width="9.625" style="106" customWidth="1"/>
    <col min="2315" max="2315" width="2.625" style="106" customWidth="1"/>
    <col min="2316" max="2560" width="9.125" style="106"/>
    <col min="2561" max="2561" width="2.625" style="106" customWidth="1"/>
    <col min="2562" max="2562" width="8.125" style="106" customWidth="1"/>
    <col min="2563" max="2563" width="8.625" style="106" customWidth="1"/>
    <col min="2564" max="2565" width="9.125" style="106"/>
    <col min="2566" max="2566" width="11.625" style="106" bestFit="1" customWidth="1"/>
    <col min="2567" max="2569" width="9.125" style="106"/>
    <col min="2570" max="2570" width="9.625" style="106" customWidth="1"/>
    <col min="2571" max="2571" width="2.625" style="106" customWidth="1"/>
    <col min="2572" max="2816" width="9.125" style="106"/>
    <col min="2817" max="2817" width="2.625" style="106" customWidth="1"/>
    <col min="2818" max="2818" width="8.125" style="106" customWidth="1"/>
    <col min="2819" max="2819" width="8.625" style="106" customWidth="1"/>
    <col min="2820" max="2821" width="9.125" style="106"/>
    <col min="2822" max="2822" width="11.625" style="106" bestFit="1" customWidth="1"/>
    <col min="2823" max="2825" width="9.125" style="106"/>
    <col min="2826" max="2826" width="9.625" style="106" customWidth="1"/>
    <col min="2827" max="2827" width="2.625" style="106" customWidth="1"/>
    <col min="2828" max="3072" width="9.125" style="106"/>
    <col min="3073" max="3073" width="2.625" style="106" customWidth="1"/>
    <col min="3074" max="3074" width="8.125" style="106" customWidth="1"/>
    <col min="3075" max="3075" width="8.625" style="106" customWidth="1"/>
    <col min="3076" max="3077" width="9.125" style="106"/>
    <col min="3078" max="3078" width="11.625" style="106" bestFit="1" customWidth="1"/>
    <col min="3079" max="3081" width="9.125" style="106"/>
    <col min="3082" max="3082" width="9.625" style="106" customWidth="1"/>
    <col min="3083" max="3083" width="2.625" style="106" customWidth="1"/>
    <col min="3084" max="3328" width="9.125" style="106"/>
    <col min="3329" max="3329" width="2.625" style="106" customWidth="1"/>
    <col min="3330" max="3330" width="8.125" style="106" customWidth="1"/>
    <col min="3331" max="3331" width="8.625" style="106" customWidth="1"/>
    <col min="3332" max="3333" width="9.125" style="106"/>
    <col min="3334" max="3334" width="11.625" style="106" bestFit="1" customWidth="1"/>
    <col min="3335" max="3337" width="9.125" style="106"/>
    <col min="3338" max="3338" width="9.625" style="106" customWidth="1"/>
    <col min="3339" max="3339" width="2.625" style="106" customWidth="1"/>
    <col min="3340" max="3584" width="9.125" style="106"/>
    <col min="3585" max="3585" width="2.625" style="106" customWidth="1"/>
    <col min="3586" max="3586" width="8.125" style="106" customWidth="1"/>
    <col min="3587" max="3587" width="8.625" style="106" customWidth="1"/>
    <col min="3588" max="3589" width="9.125" style="106"/>
    <col min="3590" max="3590" width="11.625" style="106" bestFit="1" customWidth="1"/>
    <col min="3591" max="3593" width="9.125" style="106"/>
    <col min="3594" max="3594" width="9.625" style="106" customWidth="1"/>
    <col min="3595" max="3595" width="2.625" style="106" customWidth="1"/>
    <col min="3596" max="3840" width="9.125" style="106"/>
    <col min="3841" max="3841" width="2.625" style="106" customWidth="1"/>
    <col min="3842" max="3842" width="8.125" style="106" customWidth="1"/>
    <col min="3843" max="3843" width="8.625" style="106" customWidth="1"/>
    <col min="3844" max="3845" width="9.125" style="106"/>
    <col min="3846" max="3846" width="11.625" style="106" bestFit="1" customWidth="1"/>
    <col min="3847" max="3849" width="9.125" style="106"/>
    <col min="3850" max="3850" width="9.625" style="106" customWidth="1"/>
    <col min="3851" max="3851" width="2.625" style="106" customWidth="1"/>
    <col min="3852" max="4096" width="9.125" style="106"/>
    <col min="4097" max="4097" width="2.625" style="106" customWidth="1"/>
    <col min="4098" max="4098" width="8.125" style="106" customWidth="1"/>
    <col min="4099" max="4099" width="8.625" style="106" customWidth="1"/>
    <col min="4100" max="4101" width="9.125" style="106"/>
    <col min="4102" max="4102" width="11.625" style="106" bestFit="1" customWidth="1"/>
    <col min="4103" max="4105" width="9.125" style="106"/>
    <col min="4106" max="4106" width="9.625" style="106" customWidth="1"/>
    <col min="4107" max="4107" width="2.625" style="106" customWidth="1"/>
    <col min="4108" max="4352" width="9.125" style="106"/>
    <col min="4353" max="4353" width="2.625" style="106" customWidth="1"/>
    <col min="4354" max="4354" width="8.125" style="106" customWidth="1"/>
    <col min="4355" max="4355" width="8.625" style="106" customWidth="1"/>
    <col min="4356" max="4357" width="9.125" style="106"/>
    <col min="4358" max="4358" width="11.625" style="106" bestFit="1" customWidth="1"/>
    <col min="4359" max="4361" width="9.125" style="106"/>
    <col min="4362" max="4362" width="9.625" style="106" customWidth="1"/>
    <col min="4363" max="4363" width="2.625" style="106" customWidth="1"/>
    <col min="4364" max="4608" width="9.125" style="106"/>
    <col min="4609" max="4609" width="2.625" style="106" customWidth="1"/>
    <col min="4610" max="4610" width="8.125" style="106" customWidth="1"/>
    <col min="4611" max="4611" width="8.625" style="106" customWidth="1"/>
    <col min="4612" max="4613" width="9.125" style="106"/>
    <col min="4614" max="4614" width="11.625" style="106" bestFit="1" customWidth="1"/>
    <col min="4615" max="4617" width="9.125" style="106"/>
    <col min="4618" max="4618" width="9.625" style="106" customWidth="1"/>
    <col min="4619" max="4619" width="2.625" style="106" customWidth="1"/>
    <col min="4620" max="4864" width="9.125" style="106"/>
    <col min="4865" max="4865" width="2.625" style="106" customWidth="1"/>
    <col min="4866" max="4866" width="8.125" style="106" customWidth="1"/>
    <col min="4867" max="4867" width="8.625" style="106" customWidth="1"/>
    <col min="4868" max="4869" width="9.125" style="106"/>
    <col min="4870" max="4870" width="11.625" style="106" bestFit="1" customWidth="1"/>
    <col min="4871" max="4873" width="9.125" style="106"/>
    <col min="4874" max="4874" width="9.625" style="106" customWidth="1"/>
    <col min="4875" max="4875" width="2.625" style="106" customWidth="1"/>
    <col min="4876" max="5120" width="9.125" style="106"/>
    <col min="5121" max="5121" width="2.625" style="106" customWidth="1"/>
    <col min="5122" max="5122" width="8.125" style="106" customWidth="1"/>
    <col min="5123" max="5123" width="8.625" style="106" customWidth="1"/>
    <col min="5124" max="5125" width="9.125" style="106"/>
    <col min="5126" max="5126" width="11.625" style="106" bestFit="1" customWidth="1"/>
    <col min="5127" max="5129" width="9.125" style="106"/>
    <col min="5130" max="5130" width="9.625" style="106" customWidth="1"/>
    <col min="5131" max="5131" width="2.625" style="106" customWidth="1"/>
    <col min="5132" max="5376" width="9.125" style="106"/>
    <col min="5377" max="5377" width="2.625" style="106" customWidth="1"/>
    <col min="5378" max="5378" width="8.125" style="106" customWidth="1"/>
    <col min="5379" max="5379" width="8.625" style="106" customWidth="1"/>
    <col min="5380" max="5381" width="9.125" style="106"/>
    <col min="5382" max="5382" width="11.625" style="106" bestFit="1" customWidth="1"/>
    <col min="5383" max="5385" width="9.125" style="106"/>
    <col min="5386" max="5386" width="9.625" style="106" customWidth="1"/>
    <col min="5387" max="5387" width="2.625" style="106" customWidth="1"/>
    <col min="5388" max="5632" width="9.125" style="106"/>
    <col min="5633" max="5633" width="2.625" style="106" customWidth="1"/>
    <col min="5634" max="5634" width="8.125" style="106" customWidth="1"/>
    <col min="5635" max="5635" width="8.625" style="106" customWidth="1"/>
    <col min="5636" max="5637" width="9.125" style="106"/>
    <col min="5638" max="5638" width="11.625" style="106" bestFit="1" customWidth="1"/>
    <col min="5639" max="5641" width="9.125" style="106"/>
    <col min="5642" max="5642" width="9.625" style="106" customWidth="1"/>
    <col min="5643" max="5643" width="2.625" style="106" customWidth="1"/>
    <col min="5644" max="5888" width="9.125" style="106"/>
    <col min="5889" max="5889" width="2.625" style="106" customWidth="1"/>
    <col min="5890" max="5890" width="8.125" style="106" customWidth="1"/>
    <col min="5891" max="5891" width="8.625" style="106" customWidth="1"/>
    <col min="5892" max="5893" width="9.125" style="106"/>
    <col min="5894" max="5894" width="11.625" style="106" bestFit="1" customWidth="1"/>
    <col min="5895" max="5897" width="9.125" style="106"/>
    <col min="5898" max="5898" width="9.625" style="106" customWidth="1"/>
    <col min="5899" max="5899" width="2.625" style="106" customWidth="1"/>
    <col min="5900" max="6144" width="9.125" style="106"/>
    <col min="6145" max="6145" width="2.625" style="106" customWidth="1"/>
    <col min="6146" max="6146" width="8.125" style="106" customWidth="1"/>
    <col min="6147" max="6147" width="8.625" style="106" customWidth="1"/>
    <col min="6148" max="6149" width="9.125" style="106"/>
    <col min="6150" max="6150" width="11.625" style="106" bestFit="1" customWidth="1"/>
    <col min="6151" max="6153" width="9.125" style="106"/>
    <col min="6154" max="6154" width="9.625" style="106" customWidth="1"/>
    <col min="6155" max="6155" width="2.625" style="106" customWidth="1"/>
    <col min="6156" max="6400" width="9.125" style="106"/>
    <col min="6401" max="6401" width="2.625" style="106" customWidth="1"/>
    <col min="6402" max="6402" width="8.125" style="106" customWidth="1"/>
    <col min="6403" max="6403" width="8.625" style="106" customWidth="1"/>
    <col min="6404" max="6405" width="9.125" style="106"/>
    <col min="6406" max="6406" width="11.625" style="106" bestFit="1" customWidth="1"/>
    <col min="6407" max="6409" width="9.125" style="106"/>
    <col min="6410" max="6410" width="9.625" style="106" customWidth="1"/>
    <col min="6411" max="6411" width="2.625" style="106" customWidth="1"/>
    <col min="6412" max="6656" width="9.125" style="106"/>
    <col min="6657" max="6657" width="2.625" style="106" customWidth="1"/>
    <col min="6658" max="6658" width="8.125" style="106" customWidth="1"/>
    <col min="6659" max="6659" width="8.625" style="106" customWidth="1"/>
    <col min="6660" max="6661" width="9.125" style="106"/>
    <col min="6662" max="6662" width="11.625" style="106" bestFit="1" customWidth="1"/>
    <col min="6663" max="6665" width="9.125" style="106"/>
    <col min="6666" max="6666" width="9.625" style="106" customWidth="1"/>
    <col min="6667" max="6667" width="2.625" style="106" customWidth="1"/>
    <col min="6668" max="6912" width="9.125" style="106"/>
    <col min="6913" max="6913" width="2.625" style="106" customWidth="1"/>
    <col min="6914" max="6914" width="8.125" style="106" customWidth="1"/>
    <col min="6915" max="6915" width="8.625" style="106" customWidth="1"/>
    <col min="6916" max="6917" width="9.125" style="106"/>
    <col min="6918" max="6918" width="11.625" style="106" bestFit="1" customWidth="1"/>
    <col min="6919" max="6921" width="9.125" style="106"/>
    <col min="6922" max="6922" width="9.625" style="106" customWidth="1"/>
    <col min="6923" max="6923" width="2.625" style="106" customWidth="1"/>
    <col min="6924" max="7168" width="9.125" style="106"/>
    <col min="7169" max="7169" width="2.625" style="106" customWidth="1"/>
    <col min="7170" max="7170" width="8.125" style="106" customWidth="1"/>
    <col min="7171" max="7171" width="8.625" style="106" customWidth="1"/>
    <col min="7172" max="7173" width="9.125" style="106"/>
    <col min="7174" max="7174" width="11.625" style="106" bestFit="1" customWidth="1"/>
    <col min="7175" max="7177" width="9.125" style="106"/>
    <col min="7178" max="7178" width="9.625" style="106" customWidth="1"/>
    <col min="7179" max="7179" width="2.625" style="106" customWidth="1"/>
    <col min="7180" max="7424" width="9.125" style="106"/>
    <col min="7425" max="7425" width="2.625" style="106" customWidth="1"/>
    <col min="7426" max="7426" width="8.125" style="106" customWidth="1"/>
    <col min="7427" max="7427" width="8.625" style="106" customWidth="1"/>
    <col min="7428" max="7429" width="9.125" style="106"/>
    <col min="7430" max="7430" width="11.625" style="106" bestFit="1" customWidth="1"/>
    <col min="7431" max="7433" width="9.125" style="106"/>
    <col min="7434" max="7434" width="9.625" style="106" customWidth="1"/>
    <col min="7435" max="7435" width="2.625" style="106" customWidth="1"/>
    <col min="7436" max="7680" width="9.125" style="106"/>
    <col min="7681" max="7681" width="2.625" style="106" customWidth="1"/>
    <col min="7682" max="7682" width="8.125" style="106" customWidth="1"/>
    <col min="7683" max="7683" width="8.625" style="106" customWidth="1"/>
    <col min="7684" max="7685" width="9.125" style="106"/>
    <col min="7686" max="7686" width="11.625" style="106" bestFit="1" customWidth="1"/>
    <col min="7687" max="7689" width="9.125" style="106"/>
    <col min="7690" max="7690" width="9.625" style="106" customWidth="1"/>
    <col min="7691" max="7691" width="2.625" style="106" customWidth="1"/>
    <col min="7692" max="7936" width="9.125" style="106"/>
    <col min="7937" max="7937" width="2.625" style="106" customWidth="1"/>
    <col min="7938" max="7938" width="8.125" style="106" customWidth="1"/>
    <col min="7939" max="7939" width="8.625" style="106" customWidth="1"/>
    <col min="7940" max="7941" width="9.125" style="106"/>
    <col min="7942" max="7942" width="11.625" style="106" bestFit="1" customWidth="1"/>
    <col min="7943" max="7945" width="9.125" style="106"/>
    <col min="7946" max="7946" width="9.625" style="106" customWidth="1"/>
    <col min="7947" max="7947" width="2.625" style="106" customWidth="1"/>
    <col min="7948" max="8192" width="9.125" style="106"/>
    <col min="8193" max="8193" width="2.625" style="106" customWidth="1"/>
    <col min="8194" max="8194" width="8.125" style="106" customWidth="1"/>
    <col min="8195" max="8195" width="8.625" style="106" customWidth="1"/>
    <col min="8196" max="8197" width="9.125" style="106"/>
    <col min="8198" max="8198" width="11.625" style="106" bestFit="1" customWidth="1"/>
    <col min="8199" max="8201" width="9.125" style="106"/>
    <col min="8202" max="8202" width="9.625" style="106" customWidth="1"/>
    <col min="8203" max="8203" width="2.625" style="106" customWidth="1"/>
    <col min="8204" max="8448" width="9.125" style="106"/>
    <col min="8449" max="8449" width="2.625" style="106" customWidth="1"/>
    <col min="8450" max="8450" width="8.125" style="106" customWidth="1"/>
    <col min="8451" max="8451" width="8.625" style="106" customWidth="1"/>
    <col min="8452" max="8453" width="9.125" style="106"/>
    <col min="8454" max="8454" width="11.625" style="106" bestFit="1" customWidth="1"/>
    <col min="8455" max="8457" width="9.125" style="106"/>
    <col min="8458" max="8458" width="9.625" style="106" customWidth="1"/>
    <col min="8459" max="8459" width="2.625" style="106" customWidth="1"/>
    <col min="8460" max="8704" width="9.125" style="106"/>
    <col min="8705" max="8705" width="2.625" style="106" customWidth="1"/>
    <col min="8706" max="8706" width="8.125" style="106" customWidth="1"/>
    <col min="8707" max="8707" width="8.625" style="106" customWidth="1"/>
    <col min="8708" max="8709" width="9.125" style="106"/>
    <col min="8710" max="8710" width="11.625" style="106" bestFit="1" customWidth="1"/>
    <col min="8711" max="8713" width="9.125" style="106"/>
    <col min="8714" max="8714" width="9.625" style="106" customWidth="1"/>
    <col min="8715" max="8715" width="2.625" style="106" customWidth="1"/>
    <col min="8716" max="8960" width="9.125" style="106"/>
    <col min="8961" max="8961" width="2.625" style="106" customWidth="1"/>
    <col min="8962" max="8962" width="8.125" style="106" customWidth="1"/>
    <col min="8963" max="8963" width="8.625" style="106" customWidth="1"/>
    <col min="8964" max="8965" width="9.125" style="106"/>
    <col min="8966" max="8966" width="11.625" style="106" bestFit="1" customWidth="1"/>
    <col min="8967" max="8969" width="9.125" style="106"/>
    <col min="8970" max="8970" width="9.625" style="106" customWidth="1"/>
    <col min="8971" max="8971" width="2.625" style="106" customWidth="1"/>
    <col min="8972" max="9216" width="9.125" style="106"/>
    <col min="9217" max="9217" width="2.625" style="106" customWidth="1"/>
    <col min="9218" max="9218" width="8.125" style="106" customWidth="1"/>
    <col min="9219" max="9219" width="8.625" style="106" customWidth="1"/>
    <col min="9220" max="9221" width="9.125" style="106"/>
    <col min="9222" max="9222" width="11.625" style="106" bestFit="1" customWidth="1"/>
    <col min="9223" max="9225" width="9.125" style="106"/>
    <col min="9226" max="9226" width="9.625" style="106" customWidth="1"/>
    <col min="9227" max="9227" width="2.625" style="106" customWidth="1"/>
    <col min="9228" max="9472" width="9.125" style="106"/>
    <col min="9473" max="9473" width="2.625" style="106" customWidth="1"/>
    <col min="9474" max="9474" width="8.125" style="106" customWidth="1"/>
    <col min="9475" max="9475" width="8.625" style="106" customWidth="1"/>
    <col min="9476" max="9477" width="9.125" style="106"/>
    <col min="9478" max="9478" width="11.625" style="106" bestFit="1" customWidth="1"/>
    <col min="9479" max="9481" width="9.125" style="106"/>
    <col min="9482" max="9482" width="9.625" style="106" customWidth="1"/>
    <col min="9483" max="9483" width="2.625" style="106" customWidth="1"/>
    <col min="9484" max="9728" width="9.125" style="106"/>
    <col min="9729" max="9729" width="2.625" style="106" customWidth="1"/>
    <col min="9730" max="9730" width="8.125" style="106" customWidth="1"/>
    <col min="9731" max="9731" width="8.625" style="106" customWidth="1"/>
    <col min="9732" max="9733" width="9.125" style="106"/>
    <col min="9734" max="9734" width="11.625" style="106" bestFit="1" customWidth="1"/>
    <col min="9735" max="9737" width="9.125" style="106"/>
    <col min="9738" max="9738" width="9.625" style="106" customWidth="1"/>
    <col min="9739" max="9739" width="2.625" style="106" customWidth="1"/>
    <col min="9740" max="9984" width="9.125" style="106"/>
    <col min="9985" max="9985" width="2.625" style="106" customWidth="1"/>
    <col min="9986" max="9986" width="8.125" style="106" customWidth="1"/>
    <col min="9987" max="9987" width="8.625" style="106" customWidth="1"/>
    <col min="9988" max="9989" width="9.125" style="106"/>
    <col min="9990" max="9990" width="11.625" style="106" bestFit="1" customWidth="1"/>
    <col min="9991" max="9993" width="9.125" style="106"/>
    <col min="9994" max="9994" width="9.625" style="106" customWidth="1"/>
    <col min="9995" max="9995" width="2.625" style="106" customWidth="1"/>
    <col min="9996" max="10240" width="9.125" style="106"/>
    <col min="10241" max="10241" width="2.625" style="106" customWidth="1"/>
    <col min="10242" max="10242" width="8.125" style="106" customWidth="1"/>
    <col min="10243" max="10243" width="8.625" style="106" customWidth="1"/>
    <col min="10244" max="10245" width="9.125" style="106"/>
    <col min="10246" max="10246" width="11.625" style="106" bestFit="1" customWidth="1"/>
    <col min="10247" max="10249" width="9.125" style="106"/>
    <col min="10250" max="10250" width="9.625" style="106" customWidth="1"/>
    <col min="10251" max="10251" width="2.625" style="106" customWidth="1"/>
    <col min="10252" max="10496" width="9.125" style="106"/>
    <col min="10497" max="10497" width="2.625" style="106" customWidth="1"/>
    <col min="10498" max="10498" width="8.125" style="106" customWidth="1"/>
    <col min="10499" max="10499" width="8.625" style="106" customWidth="1"/>
    <col min="10500" max="10501" width="9.125" style="106"/>
    <col min="10502" max="10502" width="11.625" style="106" bestFit="1" customWidth="1"/>
    <col min="10503" max="10505" width="9.125" style="106"/>
    <col min="10506" max="10506" width="9.625" style="106" customWidth="1"/>
    <col min="10507" max="10507" width="2.625" style="106" customWidth="1"/>
    <col min="10508" max="10752" width="9.125" style="106"/>
    <col min="10753" max="10753" width="2.625" style="106" customWidth="1"/>
    <col min="10754" max="10754" width="8.125" style="106" customWidth="1"/>
    <col min="10755" max="10755" width="8.625" style="106" customWidth="1"/>
    <col min="10756" max="10757" width="9.125" style="106"/>
    <col min="10758" max="10758" width="11.625" style="106" bestFit="1" customWidth="1"/>
    <col min="10759" max="10761" width="9.125" style="106"/>
    <col min="10762" max="10762" width="9.625" style="106" customWidth="1"/>
    <col min="10763" max="10763" width="2.625" style="106" customWidth="1"/>
    <col min="10764" max="11008" width="9.125" style="106"/>
    <col min="11009" max="11009" width="2.625" style="106" customWidth="1"/>
    <col min="11010" max="11010" width="8.125" style="106" customWidth="1"/>
    <col min="11011" max="11011" width="8.625" style="106" customWidth="1"/>
    <col min="11012" max="11013" width="9.125" style="106"/>
    <col min="11014" max="11014" width="11.625" style="106" bestFit="1" customWidth="1"/>
    <col min="11015" max="11017" width="9.125" style="106"/>
    <col min="11018" max="11018" width="9.625" style="106" customWidth="1"/>
    <col min="11019" max="11019" width="2.625" style="106" customWidth="1"/>
    <col min="11020" max="11264" width="9.125" style="106"/>
    <col min="11265" max="11265" width="2.625" style="106" customWidth="1"/>
    <col min="11266" max="11266" width="8.125" style="106" customWidth="1"/>
    <col min="11267" max="11267" width="8.625" style="106" customWidth="1"/>
    <col min="11268" max="11269" width="9.125" style="106"/>
    <col min="11270" max="11270" width="11.625" style="106" bestFit="1" customWidth="1"/>
    <col min="11271" max="11273" width="9.125" style="106"/>
    <col min="11274" max="11274" width="9.625" style="106" customWidth="1"/>
    <col min="11275" max="11275" width="2.625" style="106" customWidth="1"/>
    <col min="11276" max="11520" width="9.125" style="106"/>
    <col min="11521" max="11521" width="2.625" style="106" customWidth="1"/>
    <col min="11522" max="11522" width="8.125" style="106" customWidth="1"/>
    <col min="11523" max="11523" width="8.625" style="106" customWidth="1"/>
    <col min="11524" max="11525" width="9.125" style="106"/>
    <col min="11526" max="11526" width="11.625" style="106" bestFit="1" customWidth="1"/>
    <col min="11527" max="11529" width="9.125" style="106"/>
    <col min="11530" max="11530" width="9.625" style="106" customWidth="1"/>
    <col min="11531" max="11531" width="2.625" style="106" customWidth="1"/>
    <col min="11532" max="11776" width="9.125" style="106"/>
    <col min="11777" max="11777" width="2.625" style="106" customWidth="1"/>
    <col min="11778" max="11778" width="8.125" style="106" customWidth="1"/>
    <col min="11779" max="11779" width="8.625" style="106" customWidth="1"/>
    <col min="11780" max="11781" width="9.125" style="106"/>
    <col min="11782" max="11782" width="11.625" style="106" bestFit="1" customWidth="1"/>
    <col min="11783" max="11785" width="9.125" style="106"/>
    <col min="11786" max="11786" width="9.625" style="106" customWidth="1"/>
    <col min="11787" max="11787" width="2.625" style="106" customWidth="1"/>
    <col min="11788" max="12032" width="9.125" style="106"/>
    <col min="12033" max="12033" width="2.625" style="106" customWidth="1"/>
    <col min="12034" max="12034" width="8.125" style="106" customWidth="1"/>
    <col min="12035" max="12035" width="8.625" style="106" customWidth="1"/>
    <col min="12036" max="12037" width="9.125" style="106"/>
    <col min="12038" max="12038" width="11.625" style="106" bestFit="1" customWidth="1"/>
    <col min="12039" max="12041" width="9.125" style="106"/>
    <col min="12042" max="12042" width="9.625" style="106" customWidth="1"/>
    <col min="12043" max="12043" width="2.625" style="106" customWidth="1"/>
    <col min="12044" max="12288" width="9.125" style="106"/>
    <col min="12289" max="12289" width="2.625" style="106" customWidth="1"/>
    <col min="12290" max="12290" width="8.125" style="106" customWidth="1"/>
    <col min="12291" max="12291" width="8.625" style="106" customWidth="1"/>
    <col min="12292" max="12293" width="9.125" style="106"/>
    <col min="12294" max="12294" width="11.625" style="106" bestFit="1" customWidth="1"/>
    <col min="12295" max="12297" width="9.125" style="106"/>
    <col min="12298" max="12298" width="9.625" style="106" customWidth="1"/>
    <col min="12299" max="12299" width="2.625" style="106" customWidth="1"/>
    <col min="12300" max="12544" width="9.125" style="106"/>
    <col min="12545" max="12545" width="2.625" style="106" customWidth="1"/>
    <col min="12546" max="12546" width="8.125" style="106" customWidth="1"/>
    <col min="12547" max="12547" width="8.625" style="106" customWidth="1"/>
    <col min="12548" max="12549" width="9.125" style="106"/>
    <col min="12550" max="12550" width="11.625" style="106" bestFit="1" customWidth="1"/>
    <col min="12551" max="12553" width="9.125" style="106"/>
    <col min="12554" max="12554" width="9.625" style="106" customWidth="1"/>
    <col min="12555" max="12555" width="2.625" style="106" customWidth="1"/>
    <col min="12556" max="12800" width="9.125" style="106"/>
    <col min="12801" max="12801" width="2.625" style="106" customWidth="1"/>
    <col min="12802" max="12802" width="8.125" style="106" customWidth="1"/>
    <col min="12803" max="12803" width="8.625" style="106" customWidth="1"/>
    <col min="12804" max="12805" width="9.125" style="106"/>
    <col min="12806" max="12806" width="11.625" style="106" bestFit="1" customWidth="1"/>
    <col min="12807" max="12809" width="9.125" style="106"/>
    <col min="12810" max="12810" width="9.625" style="106" customWidth="1"/>
    <col min="12811" max="12811" width="2.625" style="106" customWidth="1"/>
    <col min="12812" max="13056" width="9.125" style="106"/>
    <col min="13057" max="13057" width="2.625" style="106" customWidth="1"/>
    <col min="13058" max="13058" width="8.125" style="106" customWidth="1"/>
    <col min="13059" max="13059" width="8.625" style="106" customWidth="1"/>
    <col min="13060" max="13061" width="9.125" style="106"/>
    <col min="13062" max="13062" width="11.625" style="106" bestFit="1" customWidth="1"/>
    <col min="13063" max="13065" width="9.125" style="106"/>
    <col min="13066" max="13066" width="9.625" style="106" customWidth="1"/>
    <col min="13067" max="13067" width="2.625" style="106" customWidth="1"/>
    <col min="13068" max="13312" width="9.125" style="106"/>
    <col min="13313" max="13313" width="2.625" style="106" customWidth="1"/>
    <col min="13314" max="13314" width="8.125" style="106" customWidth="1"/>
    <col min="13315" max="13315" width="8.625" style="106" customWidth="1"/>
    <col min="13316" max="13317" width="9.125" style="106"/>
    <col min="13318" max="13318" width="11.625" style="106" bestFit="1" customWidth="1"/>
    <col min="13319" max="13321" width="9.125" style="106"/>
    <col min="13322" max="13322" width="9.625" style="106" customWidth="1"/>
    <col min="13323" max="13323" width="2.625" style="106" customWidth="1"/>
    <col min="13324" max="13568" width="9.125" style="106"/>
    <col min="13569" max="13569" width="2.625" style="106" customWidth="1"/>
    <col min="13570" max="13570" width="8.125" style="106" customWidth="1"/>
    <col min="13571" max="13571" width="8.625" style="106" customWidth="1"/>
    <col min="13572" max="13573" width="9.125" style="106"/>
    <col min="13574" max="13574" width="11.625" style="106" bestFit="1" customWidth="1"/>
    <col min="13575" max="13577" width="9.125" style="106"/>
    <col min="13578" max="13578" width="9.625" style="106" customWidth="1"/>
    <col min="13579" max="13579" width="2.625" style="106" customWidth="1"/>
    <col min="13580" max="13824" width="9.125" style="106"/>
    <col min="13825" max="13825" width="2.625" style="106" customWidth="1"/>
    <col min="13826" max="13826" width="8.125" style="106" customWidth="1"/>
    <col min="13827" max="13827" width="8.625" style="106" customWidth="1"/>
    <col min="13828" max="13829" width="9.125" style="106"/>
    <col min="13830" max="13830" width="11.625" style="106" bestFit="1" customWidth="1"/>
    <col min="13831" max="13833" width="9.125" style="106"/>
    <col min="13834" max="13834" width="9.625" style="106" customWidth="1"/>
    <col min="13835" max="13835" width="2.625" style="106" customWidth="1"/>
    <col min="13836" max="14080" width="9.125" style="106"/>
    <col min="14081" max="14081" width="2.625" style="106" customWidth="1"/>
    <col min="14082" max="14082" width="8.125" style="106" customWidth="1"/>
    <col min="14083" max="14083" width="8.625" style="106" customWidth="1"/>
    <col min="14084" max="14085" width="9.125" style="106"/>
    <col min="14086" max="14086" width="11.625" style="106" bestFit="1" customWidth="1"/>
    <col min="14087" max="14089" width="9.125" style="106"/>
    <col min="14090" max="14090" width="9.625" style="106" customWidth="1"/>
    <col min="14091" max="14091" width="2.625" style="106" customWidth="1"/>
    <col min="14092" max="14336" width="9.125" style="106"/>
    <col min="14337" max="14337" width="2.625" style="106" customWidth="1"/>
    <col min="14338" max="14338" width="8.125" style="106" customWidth="1"/>
    <col min="14339" max="14339" width="8.625" style="106" customWidth="1"/>
    <col min="14340" max="14341" width="9.125" style="106"/>
    <col min="14342" max="14342" width="11.625" style="106" bestFit="1" customWidth="1"/>
    <col min="14343" max="14345" width="9.125" style="106"/>
    <col min="14346" max="14346" width="9.625" style="106" customWidth="1"/>
    <col min="14347" max="14347" width="2.625" style="106" customWidth="1"/>
    <col min="14348" max="14592" width="9.125" style="106"/>
    <col min="14593" max="14593" width="2.625" style="106" customWidth="1"/>
    <col min="14594" max="14594" width="8.125" style="106" customWidth="1"/>
    <col min="14595" max="14595" width="8.625" style="106" customWidth="1"/>
    <col min="14596" max="14597" width="9.125" style="106"/>
    <col min="14598" max="14598" width="11.625" style="106" bestFit="1" customWidth="1"/>
    <col min="14599" max="14601" width="9.125" style="106"/>
    <col min="14602" max="14602" width="9.625" style="106" customWidth="1"/>
    <col min="14603" max="14603" width="2.625" style="106" customWidth="1"/>
    <col min="14604" max="14848" width="9.125" style="106"/>
    <col min="14849" max="14849" width="2.625" style="106" customWidth="1"/>
    <col min="14850" max="14850" width="8.125" style="106" customWidth="1"/>
    <col min="14851" max="14851" width="8.625" style="106" customWidth="1"/>
    <col min="14852" max="14853" width="9.125" style="106"/>
    <col min="14854" max="14854" width="11.625" style="106" bestFit="1" customWidth="1"/>
    <col min="14855" max="14857" width="9.125" style="106"/>
    <col min="14858" max="14858" width="9.625" style="106" customWidth="1"/>
    <col min="14859" max="14859" width="2.625" style="106" customWidth="1"/>
    <col min="14860" max="15104" width="9.125" style="106"/>
    <col min="15105" max="15105" width="2.625" style="106" customWidth="1"/>
    <col min="15106" max="15106" width="8.125" style="106" customWidth="1"/>
    <col min="15107" max="15107" width="8.625" style="106" customWidth="1"/>
    <col min="15108" max="15109" width="9.125" style="106"/>
    <col min="15110" max="15110" width="11.625" style="106" bestFit="1" customWidth="1"/>
    <col min="15111" max="15113" width="9.125" style="106"/>
    <col min="15114" max="15114" width="9.625" style="106" customWidth="1"/>
    <col min="15115" max="15115" width="2.625" style="106" customWidth="1"/>
    <col min="15116" max="15360" width="9.125" style="106"/>
    <col min="15361" max="15361" width="2.625" style="106" customWidth="1"/>
    <col min="15362" max="15362" width="8.125" style="106" customWidth="1"/>
    <col min="15363" max="15363" width="8.625" style="106" customWidth="1"/>
    <col min="15364" max="15365" width="9.125" style="106"/>
    <col min="15366" max="15366" width="11.625" style="106" bestFit="1" customWidth="1"/>
    <col min="15367" max="15369" width="9.125" style="106"/>
    <col min="15370" max="15370" width="9.625" style="106" customWidth="1"/>
    <col min="15371" max="15371" width="2.625" style="106" customWidth="1"/>
    <col min="15372" max="15616" width="9.125" style="106"/>
    <col min="15617" max="15617" width="2.625" style="106" customWidth="1"/>
    <col min="15618" max="15618" width="8.125" style="106" customWidth="1"/>
    <col min="15619" max="15619" width="8.625" style="106" customWidth="1"/>
    <col min="15620" max="15621" width="9.125" style="106"/>
    <col min="15622" max="15622" width="11.625" style="106" bestFit="1" customWidth="1"/>
    <col min="15623" max="15625" width="9.125" style="106"/>
    <col min="15626" max="15626" width="9.625" style="106" customWidth="1"/>
    <col min="15627" max="15627" width="2.625" style="106" customWidth="1"/>
    <col min="15628" max="15872" width="9.125" style="106"/>
    <col min="15873" max="15873" width="2.625" style="106" customWidth="1"/>
    <col min="15874" max="15874" width="8.125" style="106" customWidth="1"/>
    <col min="15875" max="15875" width="8.625" style="106" customWidth="1"/>
    <col min="15876" max="15877" width="9.125" style="106"/>
    <col min="15878" max="15878" width="11.625" style="106" bestFit="1" customWidth="1"/>
    <col min="15879" max="15881" width="9.125" style="106"/>
    <col min="15882" max="15882" width="9.625" style="106" customWidth="1"/>
    <col min="15883" max="15883" width="2.625" style="106" customWidth="1"/>
    <col min="15884" max="16128" width="9.125" style="106"/>
    <col min="16129" max="16129" width="2.625" style="106" customWidth="1"/>
    <col min="16130" max="16130" width="8.125" style="106" customWidth="1"/>
    <col min="16131" max="16131" width="8.625" style="106" customWidth="1"/>
    <col min="16132" max="16133" width="9.125" style="106"/>
    <col min="16134" max="16134" width="11.625" style="106" bestFit="1" customWidth="1"/>
    <col min="16135" max="16137" width="9.125" style="106"/>
    <col min="16138" max="16138" width="9.625" style="106" customWidth="1"/>
    <col min="16139" max="16139" width="2.625" style="106" customWidth="1"/>
    <col min="16140" max="16384" width="9.125" style="106"/>
  </cols>
  <sheetData>
    <row r="1" spans="1:11" ht="20.25" customHeight="1">
      <c r="A1" s="852" t="s">
        <v>408</v>
      </c>
      <c r="B1" s="852"/>
      <c r="C1" s="852"/>
      <c r="D1" s="852"/>
      <c r="E1" s="852"/>
      <c r="F1" s="852"/>
      <c r="G1" s="852"/>
      <c r="H1" s="852"/>
      <c r="I1" s="852"/>
      <c r="J1" s="852"/>
      <c r="K1" s="852"/>
    </row>
    <row r="2" spans="1:11" ht="16.5" customHeight="1">
      <c r="A2" s="107"/>
      <c r="B2" s="107"/>
      <c r="C2" s="107"/>
      <c r="D2" s="107"/>
      <c r="E2" s="107"/>
      <c r="F2" s="107"/>
      <c r="G2" s="107"/>
      <c r="H2" s="107"/>
      <c r="I2" s="107"/>
      <c r="J2" s="107"/>
      <c r="K2" s="107"/>
    </row>
    <row r="3" spans="1:11" ht="21">
      <c r="A3" s="107"/>
      <c r="B3" s="771" t="s">
        <v>409</v>
      </c>
      <c r="C3" s="771"/>
      <c r="D3" s="771"/>
      <c r="E3" s="771"/>
      <c r="F3" s="771"/>
      <c r="G3" s="771"/>
      <c r="H3" s="771"/>
      <c r="I3" s="771"/>
      <c r="J3" s="771"/>
      <c r="K3" s="107"/>
    </row>
    <row r="4" spans="1:11" ht="16.5" customHeight="1">
      <c r="A4" s="107"/>
      <c r="B4" s="113"/>
      <c r="C4" s="113"/>
      <c r="D4" s="113"/>
      <c r="E4" s="113"/>
      <c r="F4" s="113"/>
      <c r="G4" s="113"/>
      <c r="H4" s="113"/>
      <c r="I4" s="113"/>
      <c r="J4" s="113"/>
      <c r="K4" s="107"/>
    </row>
    <row r="5" spans="1:11" ht="20.25" customHeight="1">
      <c r="A5" s="107"/>
      <c r="B5" s="107"/>
      <c r="C5" s="107"/>
      <c r="D5" s="107"/>
      <c r="E5" s="107"/>
      <c r="F5" s="107"/>
      <c r="G5" s="107"/>
      <c r="H5" s="107"/>
      <c r="I5" s="107"/>
      <c r="J5" s="107"/>
      <c r="K5" s="107"/>
    </row>
    <row r="6" spans="1:11" ht="20.25" customHeight="1">
      <c r="A6" s="107"/>
      <c r="B6" s="107"/>
      <c r="C6" s="107"/>
      <c r="D6" s="107"/>
      <c r="E6" s="107"/>
      <c r="F6" s="107"/>
      <c r="G6" s="107"/>
      <c r="H6" s="709" t="s">
        <v>317</v>
      </c>
      <c r="I6" s="709"/>
      <c r="J6" s="709"/>
      <c r="K6" s="107"/>
    </row>
    <row r="7" spans="1:11" ht="20.25" customHeight="1">
      <c r="A7" s="107"/>
      <c r="B7" s="107"/>
      <c r="C7" s="107"/>
      <c r="D7" s="107"/>
      <c r="E7" s="107"/>
      <c r="F7" s="107"/>
      <c r="G7" s="107"/>
      <c r="H7" s="107"/>
      <c r="I7" s="107"/>
      <c r="J7" s="107"/>
      <c r="K7" s="107"/>
    </row>
    <row r="8" spans="1:11" ht="20.25" customHeight="1">
      <c r="A8" s="107"/>
      <c r="B8" s="107" t="s">
        <v>318</v>
      </c>
      <c r="C8" s="107"/>
      <c r="D8" s="107"/>
      <c r="E8" s="107"/>
      <c r="F8" s="107"/>
      <c r="G8" s="107"/>
      <c r="H8" s="107"/>
      <c r="I8" s="107"/>
      <c r="J8" s="107"/>
      <c r="K8" s="107"/>
    </row>
    <row r="9" spans="1:11" ht="20.25" customHeight="1">
      <c r="A9" s="107"/>
      <c r="B9" s="107"/>
      <c r="C9" s="107"/>
      <c r="D9" s="107"/>
      <c r="E9" s="107"/>
      <c r="F9" s="107" t="s">
        <v>354</v>
      </c>
      <c r="G9" s="107"/>
      <c r="H9" s="107"/>
      <c r="I9" s="107"/>
      <c r="J9" s="107"/>
      <c r="K9" s="107"/>
    </row>
    <row r="10" spans="1:11" ht="20.25" customHeight="1">
      <c r="A10" s="107"/>
      <c r="B10" s="107"/>
      <c r="C10" s="107"/>
      <c r="D10" s="107"/>
      <c r="E10" s="107"/>
      <c r="F10" s="108" t="s">
        <v>319</v>
      </c>
      <c r="G10" s="710"/>
      <c r="H10" s="710"/>
      <c r="I10" s="710"/>
      <c r="J10" s="710"/>
      <c r="K10" s="107"/>
    </row>
    <row r="11" spans="1:11" ht="20.25" customHeight="1">
      <c r="A11" s="107"/>
      <c r="B11" s="107"/>
      <c r="C11" s="107"/>
      <c r="D11" s="107"/>
      <c r="E11" s="107"/>
      <c r="F11" s="711" t="s">
        <v>320</v>
      </c>
      <c r="G11" s="710"/>
      <c r="H11" s="710"/>
      <c r="I11" s="710"/>
      <c r="J11" s="710"/>
      <c r="K11" s="107"/>
    </row>
    <row r="12" spans="1:11" ht="20.25" customHeight="1">
      <c r="A12" s="107"/>
      <c r="B12" s="107"/>
      <c r="C12" s="107"/>
      <c r="D12" s="107"/>
      <c r="E12" s="107"/>
      <c r="F12" s="711"/>
      <c r="G12" s="710"/>
      <c r="H12" s="710"/>
      <c r="I12" s="710"/>
      <c r="J12" s="710"/>
      <c r="K12" s="107"/>
    </row>
    <row r="13" spans="1:11" ht="20.25" customHeight="1">
      <c r="A13" s="107"/>
      <c r="B13" s="107"/>
      <c r="C13" s="107"/>
      <c r="D13" s="107"/>
      <c r="E13" s="107"/>
      <c r="F13" s="108"/>
      <c r="G13" s="114"/>
      <c r="H13" s="114"/>
      <c r="I13" s="114"/>
      <c r="J13" s="114"/>
      <c r="K13" s="107"/>
    </row>
    <row r="14" spans="1:11" ht="20.25" customHeight="1">
      <c r="A14" s="107"/>
      <c r="B14" s="107" t="s">
        <v>472</v>
      </c>
      <c r="C14" s="107"/>
      <c r="D14" s="107"/>
      <c r="E14" s="107"/>
      <c r="F14" s="107"/>
      <c r="G14" s="107"/>
      <c r="H14" s="107"/>
      <c r="I14" s="107"/>
      <c r="J14" s="107"/>
      <c r="K14" s="107"/>
    </row>
    <row r="15" spans="1:11" ht="20.25" customHeight="1">
      <c r="A15" s="107"/>
      <c r="B15" s="107" t="s">
        <v>473</v>
      </c>
      <c r="C15" s="107"/>
      <c r="D15" s="107"/>
      <c r="E15" s="107"/>
      <c r="F15" s="107"/>
      <c r="G15" s="107"/>
      <c r="H15" s="107"/>
      <c r="I15" s="107"/>
      <c r="J15" s="107"/>
      <c r="K15" s="107"/>
    </row>
    <row r="16" spans="1:11" ht="20.25" customHeight="1" thickBot="1">
      <c r="A16" s="107"/>
      <c r="B16" s="107"/>
      <c r="C16" s="107"/>
      <c r="D16" s="107"/>
      <c r="E16" s="107"/>
      <c r="F16" s="107"/>
      <c r="G16" s="107"/>
      <c r="H16" s="107"/>
      <c r="I16" s="107"/>
      <c r="J16" s="107"/>
      <c r="K16" s="107"/>
    </row>
    <row r="17" spans="1:11" ht="27" customHeight="1">
      <c r="A17" s="107"/>
      <c r="B17" s="790" t="s">
        <v>357</v>
      </c>
      <c r="C17" s="791"/>
      <c r="D17" s="792"/>
      <c r="E17" s="828"/>
      <c r="F17" s="829"/>
      <c r="G17" s="829"/>
      <c r="H17" s="829"/>
      <c r="I17" s="829"/>
      <c r="J17" s="830"/>
      <c r="K17" s="107"/>
    </row>
    <row r="18" spans="1:11" ht="27" customHeight="1">
      <c r="A18" s="107"/>
      <c r="B18" s="796"/>
      <c r="C18" s="797"/>
      <c r="D18" s="798"/>
      <c r="E18" s="825"/>
      <c r="F18" s="826"/>
      <c r="G18" s="826"/>
      <c r="H18" s="826"/>
      <c r="I18" s="826"/>
      <c r="J18" s="827"/>
      <c r="K18" s="107"/>
    </row>
    <row r="19" spans="1:11" ht="27" customHeight="1">
      <c r="A19" s="107"/>
      <c r="B19" s="793" t="s">
        <v>162</v>
      </c>
      <c r="C19" s="794"/>
      <c r="D19" s="795"/>
      <c r="E19" s="731"/>
      <c r="F19" s="732"/>
      <c r="G19" s="732"/>
      <c r="H19" s="732"/>
      <c r="I19" s="732"/>
      <c r="J19" s="733"/>
      <c r="K19" s="107"/>
    </row>
    <row r="20" spans="1:11" ht="27" customHeight="1">
      <c r="A20" s="107"/>
      <c r="B20" s="793"/>
      <c r="C20" s="794"/>
      <c r="D20" s="795"/>
      <c r="E20" s="734"/>
      <c r="F20" s="735"/>
      <c r="G20" s="735"/>
      <c r="H20" s="735"/>
      <c r="I20" s="735"/>
      <c r="J20" s="736"/>
      <c r="K20" s="107"/>
    </row>
    <row r="21" spans="1:11" ht="27" customHeight="1">
      <c r="A21" s="107"/>
      <c r="B21" s="725" t="s">
        <v>163</v>
      </c>
      <c r="C21" s="802"/>
      <c r="D21" s="803"/>
      <c r="E21" s="804"/>
      <c r="F21" s="805"/>
      <c r="G21" s="805"/>
      <c r="H21" s="805"/>
      <c r="I21" s="805"/>
      <c r="J21" s="806"/>
      <c r="K21" s="107"/>
    </row>
    <row r="22" spans="1:11" ht="27" customHeight="1">
      <c r="A22" s="107"/>
      <c r="B22" s="796"/>
      <c r="C22" s="797"/>
      <c r="D22" s="798"/>
      <c r="E22" s="810"/>
      <c r="F22" s="811"/>
      <c r="G22" s="811"/>
      <c r="H22" s="811"/>
      <c r="I22" s="811"/>
      <c r="J22" s="812"/>
      <c r="K22" s="107"/>
    </row>
    <row r="23" spans="1:11" ht="27" customHeight="1">
      <c r="A23" s="107"/>
      <c r="B23" s="725" t="s">
        <v>164</v>
      </c>
      <c r="C23" s="802"/>
      <c r="D23" s="803"/>
      <c r="E23" s="731"/>
      <c r="F23" s="732"/>
      <c r="G23" s="732"/>
      <c r="H23" s="732"/>
      <c r="I23" s="732"/>
      <c r="J23" s="733"/>
      <c r="K23" s="107"/>
    </row>
    <row r="24" spans="1:11" ht="27" customHeight="1">
      <c r="A24" s="107"/>
      <c r="B24" s="796"/>
      <c r="C24" s="797"/>
      <c r="D24" s="798"/>
      <c r="E24" s="734"/>
      <c r="F24" s="735"/>
      <c r="G24" s="735"/>
      <c r="H24" s="735"/>
      <c r="I24" s="735"/>
      <c r="J24" s="736"/>
      <c r="K24" s="107"/>
    </row>
    <row r="25" spans="1:11" ht="27" customHeight="1">
      <c r="A25" s="107"/>
      <c r="B25" s="725" t="s">
        <v>410</v>
      </c>
      <c r="C25" s="802"/>
      <c r="D25" s="803"/>
      <c r="E25" s="819" t="s">
        <v>401</v>
      </c>
      <c r="F25" s="820"/>
      <c r="G25" s="820"/>
      <c r="H25" s="820"/>
      <c r="I25" s="820"/>
      <c r="J25" s="821"/>
      <c r="K25" s="107"/>
    </row>
    <row r="26" spans="1:11" ht="27" customHeight="1">
      <c r="A26" s="107"/>
      <c r="B26" s="796"/>
      <c r="C26" s="797"/>
      <c r="D26" s="798"/>
      <c r="E26" s="825"/>
      <c r="F26" s="826"/>
      <c r="G26" s="826"/>
      <c r="H26" s="826"/>
      <c r="I26" s="826"/>
      <c r="J26" s="827"/>
      <c r="K26" s="107"/>
    </row>
    <row r="27" spans="1:11" ht="27" customHeight="1">
      <c r="A27" s="107"/>
      <c r="B27" s="725" t="s">
        <v>411</v>
      </c>
      <c r="C27" s="802"/>
      <c r="D27" s="803"/>
      <c r="E27" s="819" t="s">
        <v>401</v>
      </c>
      <c r="F27" s="820"/>
      <c r="G27" s="820"/>
      <c r="H27" s="820"/>
      <c r="I27" s="820"/>
      <c r="J27" s="821"/>
      <c r="K27" s="107"/>
    </row>
    <row r="28" spans="1:11" ht="27" customHeight="1">
      <c r="A28" s="107"/>
      <c r="B28" s="796"/>
      <c r="C28" s="797"/>
      <c r="D28" s="798"/>
      <c r="E28" s="825"/>
      <c r="F28" s="826"/>
      <c r="G28" s="826"/>
      <c r="H28" s="826"/>
      <c r="I28" s="826"/>
      <c r="J28" s="827"/>
      <c r="K28" s="107"/>
    </row>
    <row r="29" spans="1:11" ht="27" customHeight="1">
      <c r="A29" s="107"/>
      <c r="B29" s="725" t="s">
        <v>412</v>
      </c>
      <c r="C29" s="802"/>
      <c r="D29" s="803"/>
      <c r="E29" s="819"/>
      <c r="F29" s="820"/>
      <c r="G29" s="820"/>
      <c r="H29" s="820"/>
      <c r="I29" s="820"/>
      <c r="J29" s="821"/>
      <c r="K29" s="107"/>
    </row>
    <row r="30" spans="1:11" ht="27" customHeight="1">
      <c r="A30" s="107"/>
      <c r="B30" s="793"/>
      <c r="C30" s="794"/>
      <c r="D30" s="795"/>
      <c r="E30" s="822"/>
      <c r="F30" s="823"/>
      <c r="G30" s="823"/>
      <c r="H30" s="823"/>
      <c r="I30" s="823"/>
      <c r="J30" s="824"/>
      <c r="K30" s="107"/>
    </row>
    <row r="31" spans="1:11" ht="27" customHeight="1">
      <c r="A31" s="107"/>
      <c r="B31" s="793"/>
      <c r="C31" s="794"/>
      <c r="D31" s="795"/>
      <c r="E31" s="822"/>
      <c r="F31" s="823"/>
      <c r="G31" s="823"/>
      <c r="H31" s="823"/>
      <c r="I31" s="823"/>
      <c r="J31" s="824"/>
      <c r="K31" s="107"/>
    </row>
    <row r="32" spans="1:11" ht="27" customHeight="1" thickBot="1">
      <c r="A32" s="107"/>
      <c r="B32" s="813"/>
      <c r="C32" s="814"/>
      <c r="D32" s="815"/>
      <c r="E32" s="831"/>
      <c r="F32" s="832"/>
      <c r="G32" s="832"/>
      <c r="H32" s="832"/>
      <c r="I32" s="832"/>
      <c r="J32" s="833"/>
      <c r="K32" s="107"/>
    </row>
    <row r="33" spans="1:11" ht="20.25" customHeight="1">
      <c r="A33" s="107"/>
      <c r="B33" s="118"/>
      <c r="C33" s="118"/>
      <c r="D33" s="118"/>
      <c r="E33" s="119"/>
      <c r="F33" s="119"/>
      <c r="G33" s="119"/>
      <c r="H33" s="119"/>
      <c r="I33" s="119"/>
      <c r="J33" s="119"/>
      <c r="K33" s="107"/>
    </row>
    <row r="34" spans="1:11" ht="20.25" customHeight="1">
      <c r="A34" s="107"/>
      <c r="B34" s="118"/>
      <c r="C34" s="118"/>
      <c r="D34" s="118"/>
      <c r="E34" s="119"/>
      <c r="F34" s="119"/>
      <c r="G34" s="119"/>
      <c r="H34" s="119"/>
      <c r="I34" s="119"/>
      <c r="J34" s="119"/>
      <c r="K34" s="107"/>
    </row>
    <row r="35" spans="1:11" ht="20.25" customHeight="1">
      <c r="A35" s="107"/>
      <c r="B35" s="107"/>
      <c r="C35" s="107"/>
      <c r="D35" s="107"/>
      <c r="E35" s="107"/>
      <c r="F35" s="107"/>
      <c r="G35" s="107"/>
      <c r="H35" s="107"/>
      <c r="I35" s="107"/>
      <c r="J35" s="107"/>
      <c r="K35" s="107"/>
    </row>
    <row r="39" spans="1:11" ht="20.25" customHeight="1">
      <c r="H39" s="115"/>
    </row>
  </sheetData>
  <mergeCells count="21">
    <mergeCell ref="B29:D32"/>
    <mergeCell ref="E29:J32"/>
    <mergeCell ref="B23:D24"/>
    <mergeCell ref="E23:J24"/>
    <mergeCell ref="B25:D26"/>
    <mergeCell ref="E25:J26"/>
    <mergeCell ref="B27:D28"/>
    <mergeCell ref="E27:J28"/>
    <mergeCell ref="B17:D18"/>
    <mergeCell ref="E17:J18"/>
    <mergeCell ref="B19:D20"/>
    <mergeCell ref="E19:J20"/>
    <mergeCell ref="B21:D22"/>
    <mergeCell ref="E21:J22"/>
    <mergeCell ref="A1:K1"/>
    <mergeCell ref="B3:J3"/>
    <mergeCell ref="H6:J6"/>
    <mergeCell ref="G10:J10"/>
    <mergeCell ref="F11:F12"/>
    <mergeCell ref="G11:J11"/>
    <mergeCell ref="G12:J12"/>
  </mergeCells>
  <phoneticPr fontId="9"/>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4"/>
  <sheetViews>
    <sheetView view="pageBreakPreview" zoomScale="85" zoomScaleNormal="85" zoomScaleSheetLayoutView="85" workbookViewId="0">
      <selection activeCell="S10" sqref="S10"/>
    </sheetView>
  </sheetViews>
  <sheetFormatPr defaultColWidth="9.125" defaultRowHeight="21.75" customHeight="1"/>
  <cols>
    <col min="1" max="1" width="9.125" style="18"/>
    <col min="2" max="2" width="9.125" style="18" customWidth="1"/>
    <col min="3" max="4" width="9.125" style="18"/>
    <col min="5" max="5" width="11.625" style="18" bestFit="1" customWidth="1"/>
    <col min="6" max="8" width="9.125" style="18"/>
    <col min="9" max="9" width="13.625" style="18" customWidth="1"/>
    <col min="10" max="10" width="4.625" style="18" customWidth="1"/>
    <col min="11" max="11" width="4.625" style="124" customWidth="1"/>
    <col min="12" max="12" width="22.75" style="18" bestFit="1" customWidth="1"/>
    <col min="13" max="13" width="3.5" style="124" bestFit="1" customWidth="1"/>
    <col min="14" max="16384" width="9.125" style="18"/>
  </cols>
  <sheetData>
    <row r="1" spans="1:9" ht="18.95" customHeight="1">
      <c r="A1" s="18" t="s">
        <v>282</v>
      </c>
    </row>
    <row r="2" spans="1:9" ht="18.95" customHeight="1"/>
    <row r="3" spans="1:9" ht="21.95" customHeight="1">
      <c r="A3" s="305" t="s">
        <v>159</v>
      </c>
      <c r="B3" s="305"/>
      <c r="C3" s="305"/>
      <c r="D3" s="305"/>
      <c r="E3" s="305"/>
      <c r="F3" s="305"/>
      <c r="G3" s="305"/>
      <c r="H3" s="305"/>
      <c r="I3" s="305"/>
    </row>
    <row r="4" spans="1:9" ht="18.95" customHeight="1"/>
    <row r="5" spans="1:9" ht="18.95" customHeight="1">
      <c r="I5" s="20" t="s">
        <v>214</v>
      </c>
    </row>
    <row r="6" spans="1:9" ht="18.95" customHeight="1"/>
    <row r="7" spans="1:9" ht="18.95" customHeight="1">
      <c r="A7" s="18" t="s">
        <v>211</v>
      </c>
    </row>
    <row r="8" spans="1:9" ht="18.95" customHeight="1"/>
    <row r="9" spans="1:9" ht="18.95" customHeight="1">
      <c r="E9" s="124" t="s">
        <v>161</v>
      </c>
      <c r="F9" s="306"/>
      <c r="G9" s="306"/>
      <c r="H9" s="306"/>
      <c r="I9" s="306"/>
    </row>
    <row r="10" spans="1:9" ht="18.95" customHeight="1">
      <c r="E10" s="307" t="s">
        <v>160</v>
      </c>
      <c r="F10" s="306"/>
      <c r="G10" s="306"/>
      <c r="H10" s="306"/>
      <c r="I10" s="306"/>
    </row>
    <row r="11" spans="1:9" ht="18.95" customHeight="1">
      <c r="E11" s="307"/>
      <c r="F11" s="306"/>
      <c r="G11" s="306"/>
      <c r="H11" s="306"/>
      <c r="I11" s="306"/>
    </row>
    <row r="12" spans="1:9" ht="18.95" customHeight="1"/>
    <row r="13" spans="1:9" ht="18.95" customHeight="1">
      <c r="A13" s="18" t="s">
        <v>233</v>
      </c>
    </row>
    <row r="14" spans="1:9" ht="18.95" customHeight="1">
      <c r="A14" s="18" t="s">
        <v>189</v>
      </c>
    </row>
    <row r="15" spans="1:9" ht="18.95" customHeight="1" thickBot="1"/>
    <row r="16" spans="1:9" ht="18.95" customHeight="1">
      <c r="A16" s="287" t="s">
        <v>162</v>
      </c>
      <c r="B16" s="288"/>
      <c r="C16" s="289"/>
      <c r="D16" s="296" t="s">
        <v>234</v>
      </c>
      <c r="E16" s="297"/>
      <c r="F16" s="297"/>
      <c r="G16" s="297"/>
      <c r="H16" s="297"/>
      <c r="I16" s="298"/>
    </row>
    <row r="17" spans="1:14" ht="18.95" customHeight="1">
      <c r="A17" s="290"/>
      <c r="B17" s="291"/>
      <c r="C17" s="292"/>
      <c r="D17" s="299"/>
      <c r="E17" s="300"/>
      <c r="F17" s="300"/>
      <c r="G17" s="300"/>
      <c r="H17" s="300"/>
      <c r="I17" s="301"/>
    </row>
    <row r="18" spans="1:14" ht="18.95" customHeight="1">
      <c r="A18" s="293"/>
      <c r="B18" s="294"/>
      <c r="C18" s="295"/>
      <c r="D18" s="302"/>
      <c r="E18" s="303"/>
      <c r="F18" s="303"/>
      <c r="G18" s="303"/>
      <c r="H18" s="303"/>
      <c r="I18" s="304"/>
    </row>
    <row r="19" spans="1:14" ht="18.95" customHeight="1">
      <c r="A19" s="308" t="s">
        <v>163</v>
      </c>
      <c r="B19" s="309"/>
      <c r="C19" s="310"/>
      <c r="D19" s="311"/>
      <c r="E19" s="312"/>
      <c r="F19" s="312"/>
      <c r="G19" s="312"/>
      <c r="H19" s="312"/>
      <c r="I19" s="313"/>
      <c r="K19" s="124" t="s">
        <v>167</v>
      </c>
      <c r="L19" s="18" t="s">
        <v>177</v>
      </c>
      <c r="M19" s="124" t="s">
        <v>186</v>
      </c>
      <c r="N19" s="18" t="s">
        <v>621</v>
      </c>
    </row>
    <row r="20" spans="1:14" ht="18.95" customHeight="1">
      <c r="A20" s="290"/>
      <c r="B20" s="291"/>
      <c r="C20" s="292"/>
      <c r="D20" s="314"/>
      <c r="E20" s="315"/>
      <c r="F20" s="315"/>
      <c r="G20" s="315"/>
      <c r="H20" s="315"/>
      <c r="I20" s="316"/>
      <c r="K20" s="124" t="s">
        <v>168</v>
      </c>
      <c r="L20" s="18" t="s">
        <v>178</v>
      </c>
    </row>
    <row r="21" spans="1:14" ht="18.95" customHeight="1">
      <c r="A21" s="293"/>
      <c r="B21" s="294"/>
      <c r="C21" s="295"/>
      <c r="D21" s="317"/>
      <c r="E21" s="318"/>
      <c r="F21" s="318"/>
      <c r="G21" s="318"/>
      <c r="H21" s="318"/>
      <c r="I21" s="319"/>
      <c r="K21" s="124" t="s">
        <v>169</v>
      </c>
      <c r="L21" s="18" t="s">
        <v>179</v>
      </c>
      <c r="M21" s="124" t="s">
        <v>186</v>
      </c>
      <c r="N21" s="18" t="s">
        <v>622</v>
      </c>
    </row>
    <row r="22" spans="1:14" ht="18.95" customHeight="1">
      <c r="A22" s="308" t="s">
        <v>164</v>
      </c>
      <c r="B22" s="309"/>
      <c r="C22" s="310"/>
      <c r="D22" s="320"/>
      <c r="E22" s="320"/>
      <c r="F22" s="320"/>
      <c r="G22" s="320"/>
      <c r="H22" s="320"/>
      <c r="I22" s="321"/>
      <c r="K22" s="124" t="s">
        <v>170</v>
      </c>
      <c r="L22" s="18" t="s">
        <v>180</v>
      </c>
    </row>
    <row r="23" spans="1:14" ht="18.95" customHeight="1">
      <c r="A23" s="290"/>
      <c r="B23" s="291"/>
      <c r="C23" s="292"/>
      <c r="D23" s="320"/>
      <c r="E23" s="320"/>
      <c r="F23" s="320"/>
      <c r="G23" s="320"/>
      <c r="H23" s="320"/>
      <c r="I23" s="321"/>
      <c r="K23" s="124" t="s">
        <v>171</v>
      </c>
      <c r="L23" s="18" t="s">
        <v>181</v>
      </c>
      <c r="M23" s="124" t="s">
        <v>186</v>
      </c>
      <c r="N23" s="18" t="s">
        <v>187</v>
      </c>
    </row>
    <row r="24" spans="1:14" ht="18.95" customHeight="1">
      <c r="A24" s="293"/>
      <c r="B24" s="294"/>
      <c r="C24" s="295"/>
      <c r="D24" s="320"/>
      <c r="E24" s="320"/>
      <c r="F24" s="320"/>
      <c r="G24" s="320"/>
      <c r="H24" s="320"/>
      <c r="I24" s="321"/>
      <c r="K24" s="124" t="s">
        <v>172</v>
      </c>
      <c r="L24" s="18" t="s">
        <v>182</v>
      </c>
      <c r="M24" s="124" t="s">
        <v>186</v>
      </c>
      <c r="N24" s="18" t="s">
        <v>623</v>
      </c>
    </row>
    <row r="25" spans="1:14" ht="18.95" customHeight="1">
      <c r="A25" s="308" t="s">
        <v>165</v>
      </c>
      <c r="B25" s="309"/>
      <c r="C25" s="310"/>
      <c r="D25" s="322" t="s">
        <v>212</v>
      </c>
      <c r="E25" s="323"/>
      <c r="F25" s="323"/>
      <c r="G25" s="323"/>
      <c r="H25" s="323"/>
      <c r="I25" s="324"/>
      <c r="K25" s="124" t="s">
        <v>173</v>
      </c>
      <c r="L25" s="18" t="s">
        <v>183</v>
      </c>
    </row>
    <row r="26" spans="1:14" ht="18.95" customHeight="1">
      <c r="A26" s="290"/>
      <c r="B26" s="291"/>
      <c r="C26" s="292"/>
      <c r="D26" s="325"/>
      <c r="E26" s="326"/>
      <c r="F26" s="326"/>
      <c r="G26" s="326"/>
      <c r="H26" s="326"/>
      <c r="I26" s="327"/>
      <c r="K26" s="124" t="s">
        <v>174</v>
      </c>
      <c r="L26" s="18" t="s">
        <v>184</v>
      </c>
    </row>
    <row r="27" spans="1:14" ht="18.95" customHeight="1">
      <c r="A27" s="293"/>
      <c r="B27" s="294"/>
      <c r="C27" s="295"/>
      <c r="D27" s="328"/>
      <c r="E27" s="329"/>
      <c r="F27" s="329"/>
      <c r="G27" s="329"/>
      <c r="H27" s="329"/>
      <c r="I27" s="330"/>
      <c r="K27" s="124" t="s">
        <v>175</v>
      </c>
      <c r="L27" s="18" t="s">
        <v>185</v>
      </c>
    </row>
    <row r="28" spans="1:14" ht="18.95" customHeight="1">
      <c r="A28" s="308" t="s">
        <v>624</v>
      </c>
      <c r="B28" s="309"/>
      <c r="C28" s="310"/>
      <c r="D28" s="331" t="s">
        <v>213</v>
      </c>
      <c r="E28" s="332"/>
      <c r="F28" s="332"/>
      <c r="G28" s="332"/>
      <c r="H28" s="332"/>
      <c r="I28" s="333"/>
      <c r="K28" s="124" t="s">
        <v>176</v>
      </c>
      <c r="L28" s="18" t="s">
        <v>43</v>
      </c>
    </row>
    <row r="29" spans="1:14" ht="18.95" customHeight="1">
      <c r="A29" s="290"/>
      <c r="B29" s="291"/>
      <c r="C29" s="292"/>
      <c r="D29" s="334"/>
      <c r="E29" s="335"/>
      <c r="F29" s="335"/>
      <c r="G29" s="335"/>
      <c r="H29" s="335"/>
      <c r="I29" s="336"/>
    </row>
    <row r="30" spans="1:14" ht="18.95" customHeight="1">
      <c r="A30" s="293"/>
      <c r="B30" s="294"/>
      <c r="C30" s="295"/>
      <c r="D30" s="337"/>
      <c r="E30" s="338"/>
      <c r="F30" s="338"/>
      <c r="G30" s="338"/>
      <c r="H30" s="338"/>
      <c r="I30" s="339"/>
    </row>
    <row r="31" spans="1:14" ht="18.95" customHeight="1">
      <c r="A31" s="308" t="s">
        <v>625</v>
      </c>
      <c r="B31" s="309"/>
      <c r="C31" s="310"/>
      <c r="D31" s="331" t="s">
        <v>213</v>
      </c>
      <c r="E31" s="332"/>
      <c r="F31" s="332"/>
      <c r="G31" s="332"/>
      <c r="H31" s="332"/>
      <c r="I31" s="333"/>
    </row>
    <row r="32" spans="1:14" ht="18.95" customHeight="1">
      <c r="A32" s="290"/>
      <c r="B32" s="291"/>
      <c r="C32" s="292"/>
      <c r="D32" s="334"/>
      <c r="E32" s="335"/>
      <c r="F32" s="335"/>
      <c r="G32" s="335"/>
      <c r="H32" s="335"/>
      <c r="I32" s="336"/>
    </row>
    <row r="33" spans="1:9" ht="18.95" customHeight="1">
      <c r="A33" s="293"/>
      <c r="B33" s="294"/>
      <c r="C33" s="295"/>
      <c r="D33" s="337"/>
      <c r="E33" s="338"/>
      <c r="F33" s="338"/>
      <c r="G33" s="338"/>
      <c r="H33" s="338"/>
      <c r="I33" s="339"/>
    </row>
    <row r="34" spans="1:9" ht="18.95" customHeight="1">
      <c r="A34" s="308" t="s">
        <v>166</v>
      </c>
      <c r="B34" s="309"/>
      <c r="C34" s="310"/>
      <c r="D34" s="343"/>
      <c r="E34" s="343"/>
      <c r="F34" s="343"/>
      <c r="G34" s="343"/>
      <c r="H34" s="343"/>
      <c r="I34" s="344"/>
    </row>
    <row r="35" spans="1:9" ht="18.95" customHeight="1">
      <c r="A35" s="290"/>
      <c r="B35" s="291"/>
      <c r="C35" s="292"/>
      <c r="D35" s="343"/>
      <c r="E35" s="343"/>
      <c r="F35" s="343"/>
      <c r="G35" s="343"/>
      <c r="H35" s="343"/>
      <c r="I35" s="344"/>
    </row>
    <row r="36" spans="1:9" ht="18.95" customHeight="1" thickBot="1">
      <c r="A36" s="340"/>
      <c r="B36" s="341"/>
      <c r="C36" s="342"/>
      <c r="D36" s="345"/>
      <c r="E36" s="345"/>
      <c r="F36" s="345"/>
      <c r="G36" s="345"/>
      <c r="H36" s="345"/>
      <c r="I36" s="346"/>
    </row>
    <row r="37" spans="1:9" ht="15" customHeight="1">
      <c r="A37" s="2" t="s">
        <v>157</v>
      </c>
      <c r="B37" s="2"/>
      <c r="C37" s="2"/>
      <c r="D37" s="2"/>
      <c r="E37" s="2"/>
      <c r="F37" s="2"/>
      <c r="G37" s="2"/>
      <c r="H37" s="2"/>
      <c r="I37" s="2"/>
    </row>
    <row r="38" spans="1:9" ht="15" customHeight="1">
      <c r="A38" s="2" t="s">
        <v>626</v>
      </c>
      <c r="B38" s="2"/>
      <c r="C38" s="2"/>
      <c r="D38" s="2"/>
      <c r="E38" s="2"/>
      <c r="F38" s="2"/>
      <c r="G38" s="2"/>
      <c r="H38" s="2"/>
      <c r="I38" s="2"/>
    </row>
    <row r="39" spans="1:9" ht="15" customHeight="1">
      <c r="A39" s="2" t="s">
        <v>627</v>
      </c>
      <c r="B39" s="2"/>
      <c r="C39" s="2"/>
      <c r="D39" s="2"/>
      <c r="E39" s="2"/>
      <c r="F39" s="2"/>
      <c r="G39" s="2"/>
      <c r="H39" s="2"/>
      <c r="I39" s="2"/>
    </row>
    <row r="40" spans="1:9" ht="15" customHeight="1">
      <c r="A40" s="2" t="s">
        <v>628</v>
      </c>
      <c r="B40" s="2"/>
      <c r="C40" s="2"/>
      <c r="D40" s="2"/>
      <c r="E40" s="2"/>
      <c r="F40" s="2"/>
      <c r="G40" s="2"/>
      <c r="H40" s="2"/>
      <c r="I40" s="2"/>
    </row>
    <row r="41" spans="1:9" ht="15" customHeight="1">
      <c r="A41" s="2" t="s">
        <v>629</v>
      </c>
      <c r="B41" s="2"/>
      <c r="C41" s="2"/>
      <c r="D41" s="2"/>
      <c r="E41" s="2"/>
      <c r="F41" s="2"/>
      <c r="G41" s="2"/>
      <c r="H41" s="2"/>
      <c r="I41" s="2"/>
    </row>
    <row r="42" spans="1:9" ht="15" customHeight="1">
      <c r="A42" s="2" t="s">
        <v>630</v>
      </c>
      <c r="B42" s="2"/>
      <c r="C42" s="2"/>
      <c r="D42" s="2"/>
      <c r="E42" s="2"/>
      <c r="F42" s="2"/>
      <c r="G42" s="2"/>
      <c r="H42" s="2"/>
      <c r="I42" s="2"/>
    </row>
    <row r="43" spans="1:9" ht="15" customHeight="1">
      <c r="A43" s="2" t="s">
        <v>631</v>
      </c>
    </row>
    <row r="44" spans="1:9" ht="15" customHeight="1">
      <c r="A44" s="2" t="s">
        <v>632</v>
      </c>
    </row>
  </sheetData>
  <mergeCells count="19">
    <mergeCell ref="A28:C30"/>
    <mergeCell ref="D28:I30"/>
    <mergeCell ref="A31:C33"/>
    <mergeCell ref="D31:I33"/>
    <mergeCell ref="A34:C36"/>
    <mergeCell ref="D34:I36"/>
    <mergeCell ref="A19:C21"/>
    <mergeCell ref="D19:I21"/>
    <mergeCell ref="A22:C24"/>
    <mergeCell ref="D22:I24"/>
    <mergeCell ref="A25:C27"/>
    <mergeCell ref="D25:I27"/>
    <mergeCell ref="A16:C18"/>
    <mergeCell ref="D16:I18"/>
    <mergeCell ref="A3:I3"/>
    <mergeCell ref="F9:I9"/>
    <mergeCell ref="E10:E11"/>
    <mergeCell ref="F10:I10"/>
    <mergeCell ref="F11:I11"/>
  </mergeCells>
  <phoneticPr fontId="9"/>
  <printOptions horizontalCentered="1"/>
  <pageMargins left="0.70866141732283472" right="0.70866141732283472" top="0.78740157480314965" bottom="0.39370078740157483" header="0.31496062992125984" footer="0.31496062992125984"/>
  <pageSetup paperSize="9" orientation="portrait" horizontalDpi="4294967293" verticalDpi="4294967293" r:id="rId1"/>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43"/>
  <sheetViews>
    <sheetView view="pageBreakPreview" zoomScale="85" zoomScaleNormal="85" zoomScaleSheetLayoutView="85" workbookViewId="0">
      <selection activeCell="O32" sqref="O32"/>
    </sheetView>
  </sheetViews>
  <sheetFormatPr defaultColWidth="9.125" defaultRowHeight="20.25" customHeight="1"/>
  <cols>
    <col min="1" max="1" width="2.625" style="106" customWidth="1"/>
    <col min="2" max="2" width="8.125" style="106" customWidth="1"/>
    <col min="3" max="3" width="8.625" style="106" customWidth="1"/>
    <col min="4" max="5" width="9.125" style="106"/>
    <col min="6" max="6" width="11.625" style="106" bestFit="1" customWidth="1"/>
    <col min="7" max="9" width="9.125" style="106"/>
    <col min="10" max="10" width="9.625" style="106" customWidth="1"/>
    <col min="11" max="11" width="2.625" style="106" customWidth="1"/>
    <col min="12" max="256" width="9.125" style="106"/>
    <col min="257" max="257" width="2.625" style="106" customWidth="1"/>
    <col min="258" max="258" width="8.125" style="106" customWidth="1"/>
    <col min="259" max="259" width="8.625" style="106" customWidth="1"/>
    <col min="260" max="261" width="9.125" style="106"/>
    <col min="262" max="262" width="11.625" style="106" bestFit="1" customWidth="1"/>
    <col min="263" max="265" width="9.125" style="106"/>
    <col min="266" max="266" width="9.625" style="106" customWidth="1"/>
    <col min="267" max="267" width="2.625" style="106" customWidth="1"/>
    <col min="268" max="512" width="9.125" style="106"/>
    <col min="513" max="513" width="2.625" style="106" customWidth="1"/>
    <col min="514" max="514" width="8.125" style="106" customWidth="1"/>
    <col min="515" max="515" width="8.625" style="106" customWidth="1"/>
    <col min="516" max="517" width="9.125" style="106"/>
    <col min="518" max="518" width="11.625" style="106" bestFit="1" customWidth="1"/>
    <col min="519" max="521" width="9.125" style="106"/>
    <col min="522" max="522" width="9.625" style="106" customWidth="1"/>
    <col min="523" max="523" width="2.625" style="106" customWidth="1"/>
    <col min="524" max="768" width="9.125" style="106"/>
    <col min="769" max="769" width="2.625" style="106" customWidth="1"/>
    <col min="770" max="770" width="8.125" style="106" customWidth="1"/>
    <col min="771" max="771" width="8.625" style="106" customWidth="1"/>
    <col min="772" max="773" width="9.125" style="106"/>
    <col min="774" max="774" width="11.625" style="106" bestFit="1" customWidth="1"/>
    <col min="775" max="777" width="9.125" style="106"/>
    <col min="778" max="778" width="9.625" style="106" customWidth="1"/>
    <col min="779" max="779" width="2.625" style="106" customWidth="1"/>
    <col min="780" max="1024" width="9.125" style="106"/>
    <col min="1025" max="1025" width="2.625" style="106" customWidth="1"/>
    <col min="1026" max="1026" width="8.125" style="106" customWidth="1"/>
    <col min="1027" max="1027" width="8.625" style="106" customWidth="1"/>
    <col min="1028" max="1029" width="9.125" style="106"/>
    <col min="1030" max="1030" width="11.625" style="106" bestFit="1" customWidth="1"/>
    <col min="1031" max="1033" width="9.125" style="106"/>
    <col min="1034" max="1034" width="9.625" style="106" customWidth="1"/>
    <col min="1035" max="1035" width="2.625" style="106" customWidth="1"/>
    <col min="1036" max="1280" width="9.125" style="106"/>
    <col min="1281" max="1281" width="2.625" style="106" customWidth="1"/>
    <col min="1282" max="1282" width="8.125" style="106" customWidth="1"/>
    <col min="1283" max="1283" width="8.625" style="106" customWidth="1"/>
    <col min="1284" max="1285" width="9.125" style="106"/>
    <col min="1286" max="1286" width="11.625" style="106" bestFit="1" customWidth="1"/>
    <col min="1287" max="1289" width="9.125" style="106"/>
    <col min="1290" max="1290" width="9.625" style="106" customWidth="1"/>
    <col min="1291" max="1291" width="2.625" style="106" customWidth="1"/>
    <col min="1292" max="1536" width="9.125" style="106"/>
    <col min="1537" max="1537" width="2.625" style="106" customWidth="1"/>
    <col min="1538" max="1538" width="8.125" style="106" customWidth="1"/>
    <col min="1539" max="1539" width="8.625" style="106" customWidth="1"/>
    <col min="1540" max="1541" width="9.125" style="106"/>
    <col min="1542" max="1542" width="11.625" style="106" bestFit="1" customWidth="1"/>
    <col min="1543" max="1545" width="9.125" style="106"/>
    <col min="1546" max="1546" width="9.625" style="106" customWidth="1"/>
    <col min="1547" max="1547" width="2.625" style="106" customWidth="1"/>
    <col min="1548" max="1792" width="9.125" style="106"/>
    <col min="1793" max="1793" width="2.625" style="106" customWidth="1"/>
    <col min="1794" max="1794" width="8.125" style="106" customWidth="1"/>
    <col min="1795" max="1795" width="8.625" style="106" customWidth="1"/>
    <col min="1796" max="1797" width="9.125" style="106"/>
    <col min="1798" max="1798" width="11.625" style="106" bestFit="1" customWidth="1"/>
    <col min="1799" max="1801" width="9.125" style="106"/>
    <col min="1802" max="1802" width="9.625" style="106" customWidth="1"/>
    <col min="1803" max="1803" width="2.625" style="106" customWidth="1"/>
    <col min="1804" max="2048" width="9.125" style="106"/>
    <col min="2049" max="2049" width="2.625" style="106" customWidth="1"/>
    <col min="2050" max="2050" width="8.125" style="106" customWidth="1"/>
    <col min="2051" max="2051" width="8.625" style="106" customWidth="1"/>
    <col min="2052" max="2053" width="9.125" style="106"/>
    <col min="2054" max="2054" width="11.625" style="106" bestFit="1" customWidth="1"/>
    <col min="2055" max="2057" width="9.125" style="106"/>
    <col min="2058" max="2058" width="9.625" style="106" customWidth="1"/>
    <col min="2059" max="2059" width="2.625" style="106" customWidth="1"/>
    <col min="2060" max="2304" width="9.125" style="106"/>
    <col min="2305" max="2305" width="2.625" style="106" customWidth="1"/>
    <col min="2306" max="2306" width="8.125" style="106" customWidth="1"/>
    <col min="2307" max="2307" width="8.625" style="106" customWidth="1"/>
    <col min="2308" max="2309" width="9.125" style="106"/>
    <col min="2310" max="2310" width="11.625" style="106" bestFit="1" customWidth="1"/>
    <col min="2311" max="2313" width="9.125" style="106"/>
    <col min="2314" max="2314" width="9.625" style="106" customWidth="1"/>
    <col min="2315" max="2315" width="2.625" style="106" customWidth="1"/>
    <col min="2316" max="2560" width="9.125" style="106"/>
    <col min="2561" max="2561" width="2.625" style="106" customWidth="1"/>
    <col min="2562" max="2562" width="8.125" style="106" customWidth="1"/>
    <col min="2563" max="2563" width="8.625" style="106" customWidth="1"/>
    <col min="2564" max="2565" width="9.125" style="106"/>
    <col min="2566" max="2566" width="11.625" style="106" bestFit="1" customWidth="1"/>
    <col min="2567" max="2569" width="9.125" style="106"/>
    <col min="2570" max="2570" width="9.625" style="106" customWidth="1"/>
    <col min="2571" max="2571" width="2.625" style="106" customWidth="1"/>
    <col min="2572" max="2816" width="9.125" style="106"/>
    <col min="2817" max="2817" width="2.625" style="106" customWidth="1"/>
    <col min="2818" max="2818" width="8.125" style="106" customWidth="1"/>
    <col min="2819" max="2819" width="8.625" style="106" customWidth="1"/>
    <col min="2820" max="2821" width="9.125" style="106"/>
    <col min="2822" max="2822" width="11.625" style="106" bestFit="1" customWidth="1"/>
    <col min="2823" max="2825" width="9.125" style="106"/>
    <col min="2826" max="2826" width="9.625" style="106" customWidth="1"/>
    <col min="2827" max="2827" width="2.625" style="106" customWidth="1"/>
    <col min="2828" max="3072" width="9.125" style="106"/>
    <col min="3073" max="3073" width="2.625" style="106" customWidth="1"/>
    <col min="3074" max="3074" width="8.125" style="106" customWidth="1"/>
    <col min="3075" max="3075" width="8.625" style="106" customWidth="1"/>
    <col min="3076" max="3077" width="9.125" style="106"/>
    <col min="3078" max="3078" width="11.625" style="106" bestFit="1" customWidth="1"/>
    <col min="3079" max="3081" width="9.125" style="106"/>
    <col min="3082" max="3082" width="9.625" style="106" customWidth="1"/>
    <col min="3083" max="3083" width="2.625" style="106" customWidth="1"/>
    <col min="3084" max="3328" width="9.125" style="106"/>
    <col min="3329" max="3329" width="2.625" style="106" customWidth="1"/>
    <col min="3330" max="3330" width="8.125" style="106" customWidth="1"/>
    <col min="3331" max="3331" width="8.625" style="106" customWidth="1"/>
    <col min="3332" max="3333" width="9.125" style="106"/>
    <col min="3334" max="3334" width="11.625" style="106" bestFit="1" customWidth="1"/>
    <col min="3335" max="3337" width="9.125" style="106"/>
    <col min="3338" max="3338" width="9.625" style="106" customWidth="1"/>
    <col min="3339" max="3339" width="2.625" style="106" customWidth="1"/>
    <col min="3340" max="3584" width="9.125" style="106"/>
    <col min="3585" max="3585" width="2.625" style="106" customWidth="1"/>
    <col min="3586" max="3586" width="8.125" style="106" customWidth="1"/>
    <col min="3587" max="3587" width="8.625" style="106" customWidth="1"/>
    <col min="3588" max="3589" width="9.125" style="106"/>
    <col min="3590" max="3590" width="11.625" style="106" bestFit="1" customWidth="1"/>
    <col min="3591" max="3593" width="9.125" style="106"/>
    <col min="3594" max="3594" width="9.625" style="106" customWidth="1"/>
    <col min="3595" max="3595" width="2.625" style="106" customWidth="1"/>
    <col min="3596" max="3840" width="9.125" style="106"/>
    <col min="3841" max="3841" width="2.625" style="106" customWidth="1"/>
    <col min="3842" max="3842" width="8.125" style="106" customWidth="1"/>
    <col min="3843" max="3843" width="8.625" style="106" customWidth="1"/>
    <col min="3844" max="3845" width="9.125" style="106"/>
    <col min="3846" max="3846" width="11.625" style="106" bestFit="1" customWidth="1"/>
    <col min="3847" max="3849" width="9.125" style="106"/>
    <col min="3850" max="3850" width="9.625" style="106" customWidth="1"/>
    <col min="3851" max="3851" width="2.625" style="106" customWidth="1"/>
    <col min="3852" max="4096" width="9.125" style="106"/>
    <col min="4097" max="4097" width="2.625" style="106" customWidth="1"/>
    <col min="4098" max="4098" width="8.125" style="106" customWidth="1"/>
    <col min="4099" max="4099" width="8.625" style="106" customWidth="1"/>
    <col min="4100" max="4101" width="9.125" style="106"/>
    <col min="4102" max="4102" width="11.625" style="106" bestFit="1" customWidth="1"/>
    <col min="4103" max="4105" width="9.125" style="106"/>
    <col min="4106" max="4106" width="9.625" style="106" customWidth="1"/>
    <col min="4107" max="4107" width="2.625" style="106" customWidth="1"/>
    <col min="4108" max="4352" width="9.125" style="106"/>
    <col min="4353" max="4353" width="2.625" style="106" customWidth="1"/>
    <col min="4354" max="4354" width="8.125" style="106" customWidth="1"/>
    <col min="4355" max="4355" width="8.625" style="106" customWidth="1"/>
    <col min="4356" max="4357" width="9.125" style="106"/>
    <col min="4358" max="4358" width="11.625" style="106" bestFit="1" customWidth="1"/>
    <col min="4359" max="4361" width="9.125" style="106"/>
    <col min="4362" max="4362" width="9.625" style="106" customWidth="1"/>
    <col min="4363" max="4363" width="2.625" style="106" customWidth="1"/>
    <col min="4364" max="4608" width="9.125" style="106"/>
    <col min="4609" max="4609" width="2.625" style="106" customWidth="1"/>
    <col min="4610" max="4610" width="8.125" style="106" customWidth="1"/>
    <col min="4611" max="4611" width="8.625" style="106" customWidth="1"/>
    <col min="4612" max="4613" width="9.125" style="106"/>
    <col min="4614" max="4614" width="11.625" style="106" bestFit="1" customWidth="1"/>
    <col min="4615" max="4617" width="9.125" style="106"/>
    <col min="4618" max="4618" width="9.625" style="106" customWidth="1"/>
    <col min="4619" max="4619" width="2.625" style="106" customWidth="1"/>
    <col min="4620" max="4864" width="9.125" style="106"/>
    <col min="4865" max="4865" width="2.625" style="106" customWidth="1"/>
    <col min="4866" max="4866" width="8.125" style="106" customWidth="1"/>
    <col min="4867" max="4867" width="8.625" style="106" customWidth="1"/>
    <col min="4868" max="4869" width="9.125" style="106"/>
    <col min="4870" max="4870" width="11.625" style="106" bestFit="1" customWidth="1"/>
    <col min="4871" max="4873" width="9.125" style="106"/>
    <col min="4874" max="4874" width="9.625" style="106" customWidth="1"/>
    <col min="4875" max="4875" width="2.625" style="106" customWidth="1"/>
    <col min="4876" max="5120" width="9.125" style="106"/>
    <col min="5121" max="5121" width="2.625" style="106" customWidth="1"/>
    <col min="5122" max="5122" width="8.125" style="106" customWidth="1"/>
    <col min="5123" max="5123" width="8.625" style="106" customWidth="1"/>
    <col min="5124" max="5125" width="9.125" style="106"/>
    <col min="5126" max="5126" width="11.625" style="106" bestFit="1" customWidth="1"/>
    <col min="5127" max="5129" width="9.125" style="106"/>
    <col min="5130" max="5130" width="9.625" style="106" customWidth="1"/>
    <col min="5131" max="5131" width="2.625" style="106" customWidth="1"/>
    <col min="5132" max="5376" width="9.125" style="106"/>
    <col min="5377" max="5377" width="2.625" style="106" customWidth="1"/>
    <col min="5378" max="5378" width="8.125" style="106" customWidth="1"/>
    <col min="5379" max="5379" width="8.625" style="106" customWidth="1"/>
    <col min="5380" max="5381" width="9.125" style="106"/>
    <col min="5382" max="5382" width="11.625" style="106" bestFit="1" customWidth="1"/>
    <col min="5383" max="5385" width="9.125" style="106"/>
    <col min="5386" max="5386" width="9.625" style="106" customWidth="1"/>
    <col min="5387" max="5387" width="2.625" style="106" customWidth="1"/>
    <col min="5388" max="5632" width="9.125" style="106"/>
    <col min="5633" max="5633" width="2.625" style="106" customWidth="1"/>
    <col min="5634" max="5634" width="8.125" style="106" customWidth="1"/>
    <col min="5635" max="5635" width="8.625" style="106" customWidth="1"/>
    <col min="5636" max="5637" width="9.125" style="106"/>
    <col min="5638" max="5638" width="11.625" style="106" bestFit="1" customWidth="1"/>
    <col min="5639" max="5641" width="9.125" style="106"/>
    <col min="5642" max="5642" width="9.625" style="106" customWidth="1"/>
    <col min="5643" max="5643" width="2.625" style="106" customWidth="1"/>
    <col min="5644" max="5888" width="9.125" style="106"/>
    <col min="5889" max="5889" width="2.625" style="106" customWidth="1"/>
    <col min="5890" max="5890" width="8.125" style="106" customWidth="1"/>
    <col min="5891" max="5891" width="8.625" style="106" customWidth="1"/>
    <col min="5892" max="5893" width="9.125" style="106"/>
    <col min="5894" max="5894" width="11.625" style="106" bestFit="1" customWidth="1"/>
    <col min="5895" max="5897" width="9.125" style="106"/>
    <col min="5898" max="5898" width="9.625" style="106" customWidth="1"/>
    <col min="5899" max="5899" width="2.625" style="106" customWidth="1"/>
    <col min="5900" max="6144" width="9.125" style="106"/>
    <col min="6145" max="6145" width="2.625" style="106" customWidth="1"/>
    <col min="6146" max="6146" width="8.125" style="106" customWidth="1"/>
    <col min="6147" max="6147" width="8.625" style="106" customWidth="1"/>
    <col min="6148" max="6149" width="9.125" style="106"/>
    <col min="6150" max="6150" width="11.625" style="106" bestFit="1" customWidth="1"/>
    <col min="6151" max="6153" width="9.125" style="106"/>
    <col min="6154" max="6154" width="9.625" style="106" customWidth="1"/>
    <col min="6155" max="6155" width="2.625" style="106" customWidth="1"/>
    <col min="6156" max="6400" width="9.125" style="106"/>
    <col min="6401" max="6401" width="2.625" style="106" customWidth="1"/>
    <col min="6402" max="6402" width="8.125" style="106" customWidth="1"/>
    <col min="6403" max="6403" width="8.625" style="106" customWidth="1"/>
    <col min="6404" max="6405" width="9.125" style="106"/>
    <col min="6406" max="6406" width="11.625" style="106" bestFit="1" customWidth="1"/>
    <col min="6407" max="6409" width="9.125" style="106"/>
    <col min="6410" max="6410" width="9.625" style="106" customWidth="1"/>
    <col min="6411" max="6411" width="2.625" style="106" customWidth="1"/>
    <col min="6412" max="6656" width="9.125" style="106"/>
    <col min="6657" max="6657" width="2.625" style="106" customWidth="1"/>
    <col min="6658" max="6658" width="8.125" style="106" customWidth="1"/>
    <col min="6659" max="6659" width="8.625" style="106" customWidth="1"/>
    <col min="6660" max="6661" width="9.125" style="106"/>
    <col min="6662" max="6662" width="11.625" style="106" bestFit="1" customWidth="1"/>
    <col min="6663" max="6665" width="9.125" style="106"/>
    <col min="6666" max="6666" width="9.625" style="106" customWidth="1"/>
    <col min="6667" max="6667" width="2.625" style="106" customWidth="1"/>
    <col min="6668" max="6912" width="9.125" style="106"/>
    <col min="6913" max="6913" width="2.625" style="106" customWidth="1"/>
    <col min="6914" max="6914" width="8.125" style="106" customWidth="1"/>
    <col min="6915" max="6915" width="8.625" style="106" customWidth="1"/>
    <col min="6916" max="6917" width="9.125" style="106"/>
    <col min="6918" max="6918" width="11.625" style="106" bestFit="1" customWidth="1"/>
    <col min="6919" max="6921" width="9.125" style="106"/>
    <col min="6922" max="6922" width="9.625" style="106" customWidth="1"/>
    <col min="6923" max="6923" width="2.625" style="106" customWidth="1"/>
    <col min="6924" max="7168" width="9.125" style="106"/>
    <col min="7169" max="7169" width="2.625" style="106" customWidth="1"/>
    <col min="7170" max="7170" width="8.125" style="106" customWidth="1"/>
    <col min="7171" max="7171" width="8.625" style="106" customWidth="1"/>
    <col min="7172" max="7173" width="9.125" style="106"/>
    <col min="7174" max="7174" width="11.625" style="106" bestFit="1" customWidth="1"/>
    <col min="7175" max="7177" width="9.125" style="106"/>
    <col min="7178" max="7178" width="9.625" style="106" customWidth="1"/>
    <col min="7179" max="7179" width="2.625" style="106" customWidth="1"/>
    <col min="7180" max="7424" width="9.125" style="106"/>
    <col min="7425" max="7425" width="2.625" style="106" customWidth="1"/>
    <col min="7426" max="7426" width="8.125" style="106" customWidth="1"/>
    <col min="7427" max="7427" width="8.625" style="106" customWidth="1"/>
    <col min="7428" max="7429" width="9.125" style="106"/>
    <col min="7430" max="7430" width="11.625" style="106" bestFit="1" customWidth="1"/>
    <col min="7431" max="7433" width="9.125" style="106"/>
    <col min="7434" max="7434" width="9.625" style="106" customWidth="1"/>
    <col min="7435" max="7435" width="2.625" style="106" customWidth="1"/>
    <col min="7436" max="7680" width="9.125" style="106"/>
    <col min="7681" max="7681" width="2.625" style="106" customWidth="1"/>
    <col min="7682" max="7682" width="8.125" style="106" customWidth="1"/>
    <col min="7683" max="7683" width="8.625" style="106" customWidth="1"/>
    <col min="7684" max="7685" width="9.125" style="106"/>
    <col min="7686" max="7686" width="11.625" style="106" bestFit="1" customWidth="1"/>
    <col min="7687" max="7689" width="9.125" style="106"/>
    <col min="7690" max="7690" width="9.625" style="106" customWidth="1"/>
    <col min="7691" max="7691" width="2.625" style="106" customWidth="1"/>
    <col min="7692" max="7936" width="9.125" style="106"/>
    <col min="7937" max="7937" width="2.625" style="106" customWidth="1"/>
    <col min="7938" max="7938" width="8.125" style="106" customWidth="1"/>
    <col min="7939" max="7939" width="8.625" style="106" customWidth="1"/>
    <col min="7940" max="7941" width="9.125" style="106"/>
    <col min="7942" max="7942" width="11.625" style="106" bestFit="1" customWidth="1"/>
    <col min="7943" max="7945" width="9.125" style="106"/>
    <col min="7946" max="7946" width="9.625" style="106" customWidth="1"/>
    <col min="7947" max="7947" width="2.625" style="106" customWidth="1"/>
    <col min="7948" max="8192" width="9.125" style="106"/>
    <col min="8193" max="8193" width="2.625" style="106" customWidth="1"/>
    <col min="8194" max="8194" width="8.125" style="106" customWidth="1"/>
    <col min="8195" max="8195" width="8.625" style="106" customWidth="1"/>
    <col min="8196" max="8197" width="9.125" style="106"/>
    <col min="8198" max="8198" width="11.625" style="106" bestFit="1" customWidth="1"/>
    <col min="8199" max="8201" width="9.125" style="106"/>
    <col min="8202" max="8202" width="9.625" style="106" customWidth="1"/>
    <col min="8203" max="8203" width="2.625" style="106" customWidth="1"/>
    <col min="8204" max="8448" width="9.125" style="106"/>
    <col min="8449" max="8449" width="2.625" style="106" customWidth="1"/>
    <col min="8450" max="8450" width="8.125" style="106" customWidth="1"/>
    <col min="8451" max="8451" width="8.625" style="106" customWidth="1"/>
    <col min="8452" max="8453" width="9.125" style="106"/>
    <col min="8454" max="8454" width="11.625" style="106" bestFit="1" customWidth="1"/>
    <col min="8455" max="8457" width="9.125" style="106"/>
    <col min="8458" max="8458" width="9.625" style="106" customWidth="1"/>
    <col min="8459" max="8459" width="2.625" style="106" customWidth="1"/>
    <col min="8460" max="8704" width="9.125" style="106"/>
    <col min="8705" max="8705" width="2.625" style="106" customWidth="1"/>
    <col min="8706" max="8706" width="8.125" style="106" customWidth="1"/>
    <col min="8707" max="8707" width="8.625" style="106" customWidth="1"/>
    <col min="8708" max="8709" width="9.125" style="106"/>
    <col min="8710" max="8710" width="11.625" style="106" bestFit="1" customWidth="1"/>
    <col min="8711" max="8713" width="9.125" style="106"/>
    <col min="8714" max="8714" width="9.625" style="106" customWidth="1"/>
    <col min="8715" max="8715" width="2.625" style="106" customWidth="1"/>
    <col min="8716" max="8960" width="9.125" style="106"/>
    <col min="8961" max="8961" width="2.625" style="106" customWidth="1"/>
    <col min="8962" max="8962" width="8.125" style="106" customWidth="1"/>
    <col min="8963" max="8963" width="8.625" style="106" customWidth="1"/>
    <col min="8964" max="8965" width="9.125" style="106"/>
    <col min="8966" max="8966" width="11.625" style="106" bestFit="1" customWidth="1"/>
    <col min="8967" max="8969" width="9.125" style="106"/>
    <col min="8970" max="8970" width="9.625" style="106" customWidth="1"/>
    <col min="8971" max="8971" width="2.625" style="106" customWidth="1"/>
    <col min="8972" max="9216" width="9.125" style="106"/>
    <col min="9217" max="9217" width="2.625" style="106" customWidth="1"/>
    <col min="9218" max="9218" width="8.125" style="106" customWidth="1"/>
    <col min="9219" max="9219" width="8.625" style="106" customWidth="1"/>
    <col min="9220" max="9221" width="9.125" style="106"/>
    <col min="9222" max="9222" width="11.625" style="106" bestFit="1" customWidth="1"/>
    <col min="9223" max="9225" width="9.125" style="106"/>
    <col min="9226" max="9226" width="9.625" style="106" customWidth="1"/>
    <col min="9227" max="9227" width="2.625" style="106" customWidth="1"/>
    <col min="9228" max="9472" width="9.125" style="106"/>
    <col min="9473" max="9473" width="2.625" style="106" customWidth="1"/>
    <col min="9474" max="9474" width="8.125" style="106" customWidth="1"/>
    <col min="9475" max="9475" width="8.625" style="106" customWidth="1"/>
    <col min="9476" max="9477" width="9.125" style="106"/>
    <col min="9478" max="9478" width="11.625" style="106" bestFit="1" customWidth="1"/>
    <col min="9479" max="9481" width="9.125" style="106"/>
    <col min="9482" max="9482" width="9.625" style="106" customWidth="1"/>
    <col min="9483" max="9483" width="2.625" style="106" customWidth="1"/>
    <col min="9484" max="9728" width="9.125" style="106"/>
    <col min="9729" max="9729" width="2.625" style="106" customWidth="1"/>
    <col min="9730" max="9730" width="8.125" style="106" customWidth="1"/>
    <col min="9731" max="9731" width="8.625" style="106" customWidth="1"/>
    <col min="9732" max="9733" width="9.125" style="106"/>
    <col min="9734" max="9734" width="11.625" style="106" bestFit="1" customWidth="1"/>
    <col min="9735" max="9737" width="9.125" style="106"/>
    <col min="9738" max="9738" width="9.625" style="106" customWidth="1"/>
    <col min="9739" max="9739" width="2.625" style="106" customWidth="1"/>
    <col min="9740" max="9984" width="9.125" style="106"/>
    <col min="9985" max="9985" width="2.625" style="106" customWidth="1"/>
    <col min="9986" max="9986" width="8.125" style="106" customWidth="1"/>
    <col min="9987" max="9987" width="8.625" style="106" customWidth="1"/>
    <col min="9988" max="9989" width="9.125" style="106"/>
    <col min="9990" max="9990" width="11.625" style="106" bestFit="1" customWidth="1"/>
    <col min="9991" max="9993" width="9.125" style="106"/>
    <col min="9994" max="9994" width="9.625" style="106" customWidth="1"/>
    <col min="9995" max="9995" width="2.625" style="106" customWidth="1"/>
    <col min="9996" max="10240" width="9.125" style="106"/>
    <col min="10241" max="10241" width="2.625" style="106" customWidth="1"/>
    <col min="10242" max="10242" width="8.125" style="106" customWidth="1"/>
    <col min="10243" max="10243" width="8.625" style="106" customWidth="1"/>
    <col min="10244" max="10245" width="9.125" style="106"/>
    <col min="10246" max="10246" width="11.625" style="106" bestFit="1" customWidth="1"/>
    <col min="10247" max="10249" width="9.125" style="106"/>
    <col min="10250" max="10250" width="9.625" style="106" customWidth="1"/>
    <col min="10251" max="10251" width="2.625" style="106" customWidth="1"/>
    <col min="10252" max="10496" width="9.125" style="106"/>
    <col min="10497" max="10497" width="2.625" style="106" customWidth="1"/>
    <col min="10498" max="10498" width="8.125" style="106" customWidth="1"/>
    <col min="10499" max="10499" width="8.625" style="106" customWidth="1"/>
    <col min="10500" max="10501" width="9.125" style="106"/>
    <col min="10502" max="10502" width="11.625" style="106" bestFit="1" customWidth="1"/>
    <col min="10503" max="10505" width="9.125" style="106"/>
    <col min="10506" max="10506" width="9.625" style="106" customWidth="1"/>
    <col min="10507" max="10507" width="2.625" style="106" customWidth="1"/>
    <col min="10508" max="10752" width="9.125" style="106"/>
    <col min="10753" max="10753" width="2.625" style="106" customWidth="1"/>
    <col min="10754" max="10754" width="8.125" style="106" customWidth="1"/>
    <col min="10755" max="10755" width="8.625" style="106" customWidth="1"/>
    <col min="10756" max="10757" width="9.125" style="106"/>
    <col min="10758" max="10758" width="11.625" style="106" bestFit="1" customWidth="1"/>
    <col min="10759" max="10761" width="9.125" style="106"/>
    <col min="10762" max="10762" width="9.625" style="106" customWidth="1"/>
    <col min="10763" max="10763" width="2.625" style="106" customWidth="1"/>
    <col min="10764" max="11008" width="9.125" style="106"/>
    <col min="11009" max="11009" width="2.625" style="106" customWidth="1"/>
    <col min="11010" max="11010" width="8.125" style="106" customWidth="1"/>
    <col min="11011" max="11011" width="8.625" style="106" customWidth="1"/>
    <col min="11012" max="11013" width="9.125" style="106"/>
    <col min="11014" max="11014" width="11.625" style="106" bestFit="1" customWidth="1"/>
    <col min="11015" max="11017" width="9.125" style="106"/>
    <col min="11018" max="11018" width="9.625" style="106" customWidth="1"/>
    <col min="11019" max="11019" width="2.625" style="106" customWidth="1"/>
    <col min="11020" max="11264" width="9.125" style="106"/>
    <col min="11265" max="11265" width="2.625" style="106" customWidth="1"/>
    <col min="11266" max="11266" width="8.125" style="106" customWidth="1"/>
    <col min="11267" max="11267" width="8.625" style="106" customWidth="1"/>
    <col min="11268" max="11269" width="9.125" style="106"/>
    <col min="11270" max="11270" width="11.625" style="106" bestFit="1" customWidth="1"/>
    <col min="11271" max="11273" width="9.125" style="106"/>
    <col min="11274" max="11274" width="9.625" style="106" customWidth="1"/>
    <col min="11275" max="11275" width="2.625" style="106" customWidth="1"/>
    <col min="11276" max="11520" width="9.125" style="106"/>
    <col min="11521" max="11521" width="2.625" style="106" customWidth="1"/>
    <col min="11522" max="11522" width="8.125" style="106" customWidth="1"/>
    <col min="11523" max="11523" width="8.625" style="106" customWidth="1"/>
    <col min="11524" max="11525" width="9.125" style="106"/>
    <col min="11526" max="11526" width="11.625" style="106" bestFit="1" customWidth="1"/>
    <col min="11527" max="11529" width="9.125" style="106"/>
    <col min="11530" max="11530" width="9.625" style="106" customWidth="1"/>
    <col min="11531" max="11531" width="2.625" style="106" customWidth="1"/>
    <col min="11532" max="11776" width="9.125" style="106"/>
    <col min="11777" max="11777" width="2.625" style="106" customWidth="1"/>
    <col min="11778" max="11778" width="8.125" style="106" customWidth="1"/>
    <col min="11779" max="11779" width="8.625" style="106" customWidth="1"/>
    <col min="11780" max="11781" width="9.125" style="106"/>
    <col min="11782" max="11782" width="11.625" style="106" bestFit="1" customWidth="1"/>
    <col min="11783" max="11785" width="9.125" style="106"/>
    <col min="11786" max="11786" width="9.625" style="106" customWidth="1"/>
    <col min="11787" max="11787" width="2.625" style="106" customWidth="1"/>
    <col min="11788" max="12032" width="9.125" style="106"/>
    <col min="12033" max="12033" width="2.625" style="106" customWidth="1"/>
    <col min="12034" max="12034" width="8.125" style="106" customWidth="1"/>
    <col min="12035" max="12035" width="8.625" style="106" customWidth="1"/>
    <col min="12036" max="12037" width="9.125" style="106"/>
    <col min="12038" max="12038" width="11.625" style="106" bestFit="1" customWidth="1"/>
    <col min="12039" max="12041" width="9.125" style="106"/>
    <col min="12042" max="12042" width="9.625" style="106" customWidth="1"/>
    <col min="12043" max="12043" width="2.625" style="106" customWidth="1"/>
    <col min="12044" max="12288" width="9.125" style="106"/>
    <col min="12289" max="12289" width="2.625" style="106" customWidth="1"/>
    <col min="12290" max="12290" width="8.125" style="106" customWidth="1"/>
    <col min="12291" max="12291" width="8.625" style="106" customWidth="1"/>
    <col min="12292" max="12293" width="9.125" style="106"/>
    <col min="12294" max="12294" width="11.625" style="106" bestFit="1" customWidth="1"/>
    <col min="12295" max="12297" width="9.125" style="106"/>
    <col min="12298" max="12298" width="9.625" style="106" customWidth="1"/>
    <col min="12299" max="12299" width="2.625" style="106" customWidth="1"/>
    <col min="12300" max="12544" width="9.125" style="106"/>
    <col min="12545" max="12545" width="2.625" style="106" customWidth="1"/>
    <col min="12546" max="12546" width="8.125" style="106" customWidth="1"/>
    <col min="12547" max="12547" width="8.625" style="106" customWidth="1"/>
    <col min="12548" max="12549" width="9.125" style="106"/>
    <col min="12550" max="12550" width="11.625" style="106" bestFit="1" customWidth="1"/>
    <col min="12551" max="12553" width="9.125" style="106"/>
    <col min="12554" max="12554" width="9.625" style="106" customWidth="1"/>
    <col min="12555" max="12555" width="2.625" style="106" customWidth="1"/>
    <col min="12556" max="12800" width="9.125" style="106"/>
    <col min="12801" max="12801" width="2.625" style="106" customWidth="1"/>
    <col min="12802" max="12802" width="8.125" style="106" customWidth="1"/>
    <col min="12803" max="12803" width="8.625" style="106" customWidth="1"/>
    <col min="12804" max="12805" width="9.125" style="106"/>
    <col min="12806" max="12806" width="11.625" style="106" bestFit="1" customWidth="1"/>
    <col min="12807" max="12809" width="9.125" style="106"/>
    <col min="12810" max="12810" width="9.625" style="106" customWidth="1"/>
    <col min="12811" max="12811" width="2.625" style="106" customWidth="1"/>
    <col min="12812" max="13056" width="9.125" style="106"/>
    <col min="13057" max="13057" width="2.625" style="106" customWidth="1"/>
    <col min="13058" max="13058" width="8.125" style="106" customWidth="1"/>
    <col min="13059" max="13059" width="8.625" style="106" customWidth="1"/>
    <col min="13060" max="13061" width="9.125" style="106"/>
    <col min="13062" max="13062" width="11.625" style="106" bestFit="1" customWidth="1"/>
    <col min="13063" max="13065" width="9.125" style="106"/>
    <col min="13066" max="13066" width="9.625" style="106" customWidth="1"/>
    <col min="13067" max="13067" width="2.625" style="106" customWidth="1"/>
    <col min="13068" max="13312" width="9.125" style="106"/>
    <col min="13313" max="13313" width="2.625" style="106" customWidth="1"/>
    <col min="13314" max="13314" width="8.125" style="106" customWidth="1"/>
    <col min="13315" max="13315" width="8.625" style="106" customWidth="1"/>
    <col min="13316" max="13317" width="9.125" style="106"/>
    <col min="13318" max="13318" width="11.625" style="106" bestFit="1" customWidth="1"/>
    <col min="13319" max="13321" width="9.125" style="106"/>
    <col min="13322" max="13322" width="9.625" style="106" customWidth="1"/>
    <col min="13323" max="13323" width="2.625" style="106" customWidth="1"/>
    <col min="13324" max="13568" width="9.125" style="106"/>
    <col min="13569" max="13569" width="2.625" style="106" customWidth="1"/>
    <col min="13570" max="13570" width="8.125" style="106" customWidth="1"/>
    <col min="13571" max="13571" width="8.625" style="106" customWidth="1"/>
    <col min="13572" max="13573" width="9.125" style="106"/>
    <col min="13574" max="13574" width="11.625" style="106" bestFit="1" customWidth="1"/>
    <col min="13575" max="13577" width="9.125" style="106"/>
    <col min="13578" max="13578" width="9.625" style="106" customWidth="1"/>
    <col min="13579" max="13579" width="2.625" style="106" customWidth="1"/>
    <col min="13580" max="13824" width="9.125" style="106"/>
    <col min="13825" max="13825" width="2.625" style="106" customWidth="1"/>
    <col min="13826" max="13826" width="8.125" style="106" customWidth="1"/>
    <col min="13827" max="13827" width="8.625" style="106" customWidth="1"/>
    <col min="13828" max="13829" width="9.125" style="106"/>
    <col min="13830" max="13830" width="11.625" style="106" bestFit="1" customWidth="1"/>
    <col min="13831" max="13833" width="9.125" style="106"/>
    <col min="13834" max="13834" width="9.625" style="106" customWidth="1"/>
    <col min="13835" max="13835" width="2.625" style="106" customWidth="1"/>
    <col min="13836" max="14080" width="9.125" style="106"/>
    <col min="14081" max="14081" width="2.625" style="106" customWidth="1"/>
    <col min="14082" max="14082" width="8.125" style="106" customWidth="1"/>
    <col min="14083" max="14083" width="8.625" style="106" customWidth="1"/>
    <col min="14084" max="14085" width="9.125" style="106"/>
    <col min="14086" max="14086" width="11.625" style="106" bestFit="1" customWidth="1"/>
    <col min="14087" max="14089" width="9.125" style="106"/>
    <col min="14090" max="14090" width="9.625" style="106" customWidth="1"/>
    <col min="14091" max="14091" width="2.625" style="106" customWidth="1"/>
    <col min="14092" max="14336" width="9.125" style="106"/>
    <col min="14337" max="14337" width="2.625" style="106" customWidth="1"/>
    <col min="14338" max="14338" width="8.125" style="106" customWidth="1"/>
    <col min="14339" max="14339" width="8.625" style="106" customWidth="1"/>
    <col min="14340" max="14341" width="9.125" style="106"/>
    <col min="14342" max="14342" width="11.625" style="106" bestFit="1" customWidth="1"/>
    <col min="14343" max="14345" width="9.125" style="106"/>
    <col min="14346" max="14346" width="9.625" style="106" customWidth="1"/>
    <col min="14347" max="14347" width="2.625" style="106" customWidth="1"/>
    <col min="14348" max="14592" width="9.125" style="106"/>
    <col min="14593" max="14593" width="2.625" style="106" customWidth="1"/>
    <col min="14594" max="14594" width="8.125" style="106" customWidth="1"/>
    <col min="14595" max="14595" width="8.625" style="106" customWidth="1"/>
    <col min="14596" max="14597" width="9.125" style="106"/>
    <col min="14598" max="14598" width="11.625" style="106" bestFit="1" customWidth="1"/>
    <col min="14599" max="14601" width="9.125" style="106"/>
    <col min="14602" max="14602" width="9.625" style="106" customWidth="1"/>
    <col min="14603" max="14603" width="2.625" style="106" customWidth="1"/>
    <col min="14604" max="14848" width="9.125" style="106"/>
    <col min="14849" max="14849" width="2.625" style="106" customWidth="1"/>
    <col min="14850" max="14850" width="8.125" style="106" customWidth="1"/>
    <col min="14851" max="14851" width="8.625" style="106" customWidth="1"/>
    <col min="14852" max="14853" width="9.125" style="106"/>
    <col min="14854" max="14854" width="11.625" style="106" bestFit="1" customWidth="1"/>
    <col min="14855" max="14857" width="9.125" style="106"/>
    <col min="14858" max="14858" width="9.625" style="106" customWidth="1"/>
    <col min="14859" max="14859" width="2.625" style="106" customWidth="1"/>
    <col min="14860" max="15104" width="9.125" style="106"/>
    <col min="15105" max="15105" width="2.625" style="106" customWidth="1"/>
    <col min="15106" max="15106" width="8.125" style="106" customWidth="1"/>
    <col min="15107" max="15107" width="8.625" style="106" customWidth="1"/>
    <col min="15108" max="15109" width="9.125" style="106"/>
    <col min="15110" max="15110" width="11.625" style="106" bestFit="1" customWidth="1"/>
    <col min="15111" max="15113" width="9.125" style="106"/>
    <col min="15114" max="15114" width="9.625" style="106" customWidth="1"/>
    <col min="15115" max="15115" width="2.625" style="106" customWidth="1"/>
    <col min="15116" max="15360" width="9.125" style="106"/>
    <col min="15361" max="15361" width="2.625" style="106" customWidth="1"/>
    <col min="15362" max="15362" width="8.125" style="106" customWidth="1"/>
    <col min="15363" max="15363" width="8.625" style="106" customWidth="1"/>
    <col min="15364" max="15365" width="9.125" style="106"/>
    <col min="15366" max="15366" width="11.625" style="106" bestFit="1" customWidth="1"/>
    <col min="15367" max="15369" width="9.125" style="106"/>
    <col min="15370" max="15370" width="9.625" style="106" customWidth="1"/>
    <col min="15371" max="15371" width="2.625" style="106" customWidth="1"/>
    <col min="15372" max="15616" width="9.125" style="106"/>
    <col min="15617" max="15617" width="2.625" style="106" customWidth="1"/>
    <col min="15618" max="15618" width="8.125" style="106" customWidth="1"/>
    <col min="15619" max="15619" width="8.625" style="106" customWidth="1"/>
    <col min="15620" max="15621" width="9.125" style="106"/>
    <col min="15622" max="15622" width="11.625" style="106" bestFit="1" customWidth="1"/>
    <col min="15623" max="15625" width="9.125" style="106"/>
    <col min="15626" max="15626" width="9.625" style="106" customWidth="1"/>
    <col min="15627" max="15627" width="2.625" style="106" customWidth="1"/>
    <col min="15628" max="15872" width="9.125" style="106"/>
    <col min="15873" max="15873" width="2.625" style="106" customWidth="1"/>
    <col min="15874" max="15874" width="8.125" style="106" customWidth="1"/>
    <col min="15875" max="15875" width="8.625" style="106" customWidth="1"/>
    <col min="15876" max="15877" width="9.125" style="106"/>
    <col min="15878" max="15878" width="11.625" style="106" bestFit="1" customWidth="1"/>
    <col min="15879" max="15881" width="9.125" style="106"/>
    <col min="15882" max="15882" width="9.625" style="106" customWidth="1"/>
    <col min="15883" max="15883" width="2.625" style="106" customWidth="1"/>
    <col min="15884" max="16128" width="9.125" style="106"/>
    <col min="16129" max="16129" width="2.625" style="106" customWidth="1"/>
    <col min="16130" max="16130" width="8.125" style="106" customWidth="1"/>
    <col min="16131" max="16131" width="8.625" style="106" customWidth="1"/>
    <col min="16132" max="16133" width="9.125" style="106"/>
    <col min="16134" max="16134" width="11.625" style="106" bestFit="1" customWidth="1"/>
    <col min="16135" max="16137" width="9.125" style="106"/>
    <col min="16138" max="16138" width="9.625" style="106" customWidth="1"/>
    <col min="16139" max="16139" width="2.625" style="106" customWidth="1"/>
    <col min="16140" max="16384" width="9.125" style="106"/>
  </cols>
  <sheetData>
    <row r="1" spans="1:11" ht="20.25" customHeight="1">
      <c r="A1" s="852" t="s">
        <v>413</v>
      </c>
      <c r="B1" s="852"/>
      <c r="C1" s="852"/>
      <c r="D1" s="852"/>
      <c r="E1" s="852"/>
      <c r="F1" s="852"/>
      <c r="G1" s="852"/>
      <c r="H1" s="852"/>
      <c r="I1" s="852"/>
      <c r="J1" s="852"/>
      <c r="K1" s="852"/>
    </row>
    <row r="2" spans="1:11" ht="16.5" customHeight="1">
      <c r="A2" s="107"/>
      <c r="B2" s="107"/>
      <c r="C2" s="107"/>
      <c r="D2" s="107"/>
      <c r="E2" s="107"/>
      <c r="F2" s="107"/>
      <c r="G2" s="107"/>
      <c r="H2" s="107"/>
      <c r="I2" s="107"/>
      <c r="J2" s="107"/>
      <c r="K2" s="107"/>
    </row>
    <row r="3" spans="1:11" ht="21">
      <c r="A3" s="107"/>
      <c r="B3" s="771" t="s">
        <v>414</v>
      </c>
      <c r="C3" s="771"/>
      <c r="D3" s="771"/>
      <c r="E3" s="771"/>
      <c r="F3" s="771"/>
      <c r="G3" s="771"/>
      <c r="H3" s="771"/>
      <c r="I3" s="771"/>
      <c r="J3" s="771"/>
      <c r="K3" s="107"/>
    </row>
    <row r="4" spans="1:11" ht="16.5" customHeight="1">
      <c r="A4" s="107"/>
      <c r="B4" s="113"/>
      <c r="C4" s="113"/>
      <c r="D4" s="113"/>
      <c r="E4" s="113"/>
      <c r="F4" s="113"/>
      <c r="G4" s="113"/>
      <c r="H4" s="113"/>
      <c r="I4" s="113"/>
      <c r="J4" s="113"/>
      <c r="K4" s="107"/>
    </row>
    <row r="5" spans="1:11" ht="20.25" customHeight="1">
      <c r="A5" s="107"/>
      <c r="B5" s="107"/>
      <c r="C5" s="107"/>
      <c r="D5" s="107"/>
      <c r="E5" s="107"/>
      <c r="F5" s="107"/>
      <c r="G5" s="107"/>
      <c r="H5" s="107"/>
      <c r="I5" s="107"/>
      <c r="J5" s="107"/>
      <c r="K5" s="107"/>
    </row>
    <row r="6" spans="1:11" ht="20.25" customHeight="1">
      <c r="A6" s="107"/>
      <c r="B6" s="107"/>
      <c r="C6" s="107"/>
      <c r="D6" s="107"/>
      <c r="E6" s="107"/>
      <c r="F6" s="107"/>
      <c r="G6" s="107"/>
      <c r="H6" s="709" t="s">
        <v>317</v>
      </c>
      <c r="I6" s="709"/>
      <c r="J6" s="709"/>
      <c r="K6" s="107"/>
    </row>
    <row r="7" spans="1:11" ht="20.25" customHeight="1">
      <c r="A7" s="107"/>
      <c r="B7" s="107"/>
      <c r="C7" s="107"/>
      <c r="D7" s="107"/>
      <c r="E7" s="107"/>
      <c r="F7" s="107"/>
      <c r="G7" s="107"/>
      <c r="H7" s="107"/>
      <c r="I7" s="107"/>
      <c r="J7" s="107"/>
      <c r="K7" s="107"/>
    </row>
    <row r="8" spans="1:11" ht="20.25" customHeight="1">
      <c r="A8" s="107"/>
      <c r="B8" s="107" t="s">
        <v>318</v>
      </c>
      <c r="C8" s="107"/>
      <c r="D8" s="107"/>
      <c r="E8" s="107"/>
      <c r="F8" s="107"/>
      <c r="G8" s="107"/>
      <c r="H8" s="107"/>
      <c r="I8" s="107"/>
      <c r="J8" s="107"/>
      <c r="K8" s="107"/>
    </row>
    <row r="9" spans="1:11" ht="20.25" customHeight="1">
      <c r="A9" s="107"/>
      <c r="B9" s="107"/>
      <c r="C9" s="107"/>
      <c r="D9" s="107"/>
      <c r="E9" s="107"/>
      <c r="F9" s="107"/>
      <c r="G9" s="107"/>
      <c r="H9" s="107"/>
      <c r="I9" s="107"/>
      <c r="J9" s="107"/>
      <c r="K9" s="107"/>
    </row>
    <row r="10" spans="1:11" ht="20.25" customHeight="1">
      <c r="A10" s="107"/>
      <c r="B10" s="107"/>
      <c r="C10" s="107"/>
      <c r="D10" s="107"/>
      <c r="E10" s="107"/>
      <c r="F10" s="108" t="s">
        <v>319</v>
      </c>
      <c r="G10" s="710"/>
      <c r="H10" s="710"/>
      <c r="I10" s="710"/>
      <c r="J10" s="710"/>
      <c r="K10" s="107"/>
    </row>
    <row r="11" spans="1:11" ht="20.25" customHeight="1">
      <c r="A11" s="107"/>
      <c r="B11" s="107"/>
      <c r="C11" s="107"/>
      <c r="D11" s="107"/>
      <c r="E11" s="107"/>
      <c r="F11" s="711" t="s">
        <v>320</v>
      </c>
      <c r="G11" s="710"/>
      <c r="H11" s="710"/>
      <c r="I11" s="710"/>
      <c r="J11" s="710"/>
      <c r="K11" s="107"/>
    </row>
    <row r="12" spans="1:11" ht="20.25" customHeight="1">
      <c r="A12" s="107"/>
      <c r="B12" s="107"/>
      <c r="C12" s="107"/>
      <c r="D12" s="107"/>
      <c r="E12" s="107"/>
      <c r="F12" s="711"/>
      <c r="G12" s="710"/>
      <c r="H12" s="710"/>
      <c r="I12" s="710"/>
      <c r="J12" s="710"/>
      <c r="K12" s="107"/>
    </row>
    <row r="13" spans="1:11" ht="20.25" customHeight="1">
      <c r="A13" s="107"/>
      <c r="B13" s="107"/>
      <c r="C13" s="107"/>
      <c r="D13" s="107"/>
      <c r="E13" s="107"/>
      <c r="F13" s="108"/>
      <c r="G13" s="114"/>
      <c r="H13" s="114"/>
      <c r="I13" s="114"/>
      <c r="J13" s="114"/>
      <c r="K13" s="107"/>
    </row>
    <row r="14" spans="1:11" ht="20.25" customHeight="1">
      <c r="A14" s="107"/>
      <c r="B14" s="710" t="s">
        <v>415</v>
      </c>
      <c r="C14" s="710"/>
      <c r="D14" s="710"/>
      <c r="E14" s="710"/>
      <c r="F14" s="710"/>
      <c r="G14" s="710"/>
      <c r="H14" s="710"/>
      <c r="I14" s="710"/>
      <c r="J14" s="710"/>
      <c r="K14" s="107"/>
    </row>
    <row r="15" spans="1:11" ht="20.25" customHeight="1">
      <c r="A15" s="107"/>
      <c r="B15" s="710" t="s">
        <v>416</v>
      </c>
      <c r="C15" s="710"/>
      <c r="D15" s="710"/>
      <c r="E15" s="710"/>
      <c r="F15" s="710"/>
      <c r="G15" s="710"/>
      <c r="H15" s="710"/>
      <c r="I15" s="710"/>
      <c r="J15" s="710"/>
      <c r="K15" s="107"/>
    </row>
    <row r="16" spans="1:11" ht="20.25" customHeight="1" thickBot="1">
      <c r="A16" s="107"/>
      <c r="B16" s="107"/>
      <c r="C16" s="107"/>
      <c r="D16" s="107"/>
      <c r="E16" s="107"/>
      <c r="F16" s="107"/>
      <c r="G16" s="107"/>
      <c r="H16" s="107"/>
      <c r="I16" s="107"/>
      <c r="J16" s="107"/>
      <c r="K16" s="107"/>
    </row>
    <row r="17" spans="1:11" ht="20.25" customHeight="1">
      <c r="A17" s="107"/>
      <c r="B17" s="853" t="s">
        <v>417</v>
      </c>
      <c r="C17" s="854"/>
      <c r="D17" s="120" t="s">
        <v>418</v>
      </c>
      <c r="E17" s="857"/>
      <c r="F17" s="858"/>
      <c r="G17" s="858"/>
      <c r="H17" s="858"/>
      <c r="I17" s="858"/>
      <c r="J17" s="859"/>
      <c r="K17" s="107"/>
    </row>
    <row r="18" spans="1:11" ht="20.25" customHeight="1">
      <c r="A18" s="107"/>
      <c r="B18" s="855"/>
      <c r="C18" s="856"/>
      <c r="D18" s="121" t="s">
        <v>419</v>
      </c>
      <c r="E18" s="840"/>
      <c r="F18" s="841"/>
      <c r="G18" s="841"/>
      <c r="H18" s="841"/>
      <c r="I18" s="841"/>
      <c r="J18" s="842"/>
      <c r="K18" s="107"/>
    </row>
    <row r="19" spans="1:11" ht="20.25" customHeight="1">
      <c r="A19" s="107"/>
      <c r="B19" s="793" t="s">
        <v>162</v>
      </c>
      <c r="C19" s="794"/>
      <c r="D19" s="795"/>
      <c r="E19" s="837"/>
      <c r="F19" s="838"/>
      <c r="G19" s="838"/>
      <c r="H19" s="838"/>
      <c r="I19" s="838"/>
      <c r="J19" s="839"/>
      <c r="K19" s="107"/>
    </row>
    <row r="20" spans="1:11" ht="20.25" customHeight="1">
      <c r="A20" s="107"/>
      <c r="B20" s="796"/>
      <c r="C20" s="797"/>
      <c r="D20" s="798"/>
      <c r="E20" s="840"/>
      <c r="F20" s="841"/>
      <c r="G20" s="841"/>
      <c r="H20" s="841"/>
      <c r="I20" s="841"/>
      <c r="J20" s="842"/>
      <c r="K20" s="107"/>
    </row>
    <row r="21" spans="1:11" ht="20.25" customHeight="1">
      <c r="A21" s="107"/>
      <c r="B21" s="725" t="s">
        <v>163</v>
      </c>
      <c r="C21" s="802"/>
      <c r="D21" s="803"/>
      <c r="E21" s="804"/>
      <c r="F21" s="805"/>
      <c r="G21" s="805"/>
      <c r="H21" s="805"/>
      <c r="I21" s="805"/>
      <c r="J21" s="806"/>
      <c r="K21" s="107"/>
    </row>
    <row r="22" spans="1:11" ht="20.25" customHeight="1">
      <c r="A22" s="107"/>
      <c r="B22" s="796"/>
      <c r="C22" s="797"/>
      <c r="D22" s="798"/>
      <c r="E22" s="810"/>
      <c r="F22" s="811"/>
      <c r="G22" s="811"/>
      <c r="H22" s="811"/>
      <c r="I22" s="811"/>
      <c r="J22" s="812"/>
      <c r="K22" s="107"/>
    </row>
    <row r="23" spans="1:11" ht="20.25" customHeight="1">
      <c r="A23" s="107"/>
      <c r="B23" s="725" t="s">
        <v>164</v>
      </c>
      <c r="C23" s="802"/>
      <c r="D23" s="803"/>
      <c r="E23" s="731"/>
      <c r="F23" s="732"/>
      <c r="G23" s="732"/>
      <c r="H23" s="732"/>
      <c r="I23" s="732"/>
      <c r="J23" s="733"/>
      <c r="K23" s="107"/>
    </row>
    <row r="24" spans="1:11" ht="20.25" customHeight="1">
      <c r="A24" s="107"/>
      <c r="B24" s="796"/>
      <c r="C24" s="797"/>
      <c r="D24" s="798"/>
      <c r="E24" s="734"/>
      <c r="F24" s="735"/>
      <c r="G24" s="735"/>
      <c r="H24" s="735"/>
      <c r="I24" s="735"/>
      <c r="J24" s="736"/>
      <c r="K24" s="107"/>
    </row>
    <row r="25" spans="1:11" ht="20.25" customHeight="1">
      <c r="A25" s="107"/>
      <c r="B25" s="725" t="s">
        <v>357</v>
      </c>
      <c r="C25" s="802"/>
      <c r="D25" s="803"/>
      <c r="E25" s="819" t="s">
        <v>420</v>
      </c>
      <c r="F25" s="820"/>
      <c r="G25" s="820"/>
      <c r="H25" s="820"/>
      <c r="I25" s="820"/>
      <c r="J25" s="821"/>
      <c r="K25" s="107"/>
    </row>
    <row r="26" spans="1:11" ht="20.25" customHeight="1">
      <c r="A26" s="107"/>
      <c r="B26" s="796"/>
      <c r="C26" s="797"/>
      <c r="D26" s="798"/>
      <c r="E26" s="825"/>
      <c r="F26" s="826"/>
      <c r="G26" s="826"/>
      <c r="H26" s="826"/>
      <c r="I26" s="826"/>
      <c r="J26" s="827"/>
      <c r="K26" s="107"/>
    </row>
    <row r="27" spans="1:11" ht="20.25" customHeight="1">
      <c r="A27" s="107"/>
      <c r="B27" s="725" t="s">
        <v>421</v>
      </c>
      <c r="C27" s="802"/>
      <c r="D27" s="803"/>
      <c r="E27" s="843"/>
      <c r="F27" s="844"/>
      <c r="G27" s="844"/>
      <c r="H27" s="844"/>
      <c r="I27" s="844"/>
      <c r="J27" s="845"/>
      <c r="K27" s="107"/>
    </row>
    <row r="28" spans="1:11" ht="20.25" customHeight="1">
      <c r="A28" s="107"/>
      <c r="B28" s="793"/>
      <c r="C28" s="794"/>
      <c r="D28" s="795"/>
      <c r="E28" s="846"/>
      <c r="F28" s="847"/>
      <c r="G28" s="847"/>
      <c r="H28" s="847"/>
      <c r="I28" s="847"/>
      <c r="J28" s="848"/>
      <c r="K28" s="107"/>
    </row>
    <row r="29" spans="1:11" ht="20.25" customHeight="1">
      <c r="A29" s="107"/>
      <c r="B29" s="793"/>
      <c r="C29" s="794"/>
      <c r="D29" s="795"/>
      <c r="E29" s="846"/>
      <c r="F29" s="847"/>
      <c r="G29" s="847"/>
      <c r="H29" s="847"/>
      <c r="I29" s="847"/>
      <c r="J29" s="848"/>
      <c r="K29" s="107"/>
    </row>
    <row r="30" spans="1:11" ht="20.25" customHeight="1">
      <c r="A30" s="107"/>
      <c r="B30" s="793"/>
      <c r="C30" s="794"/>
      <c r="D30" s="795"/>
      <c r="E30" s="846"/>
      <c r="F30" s="847"/>
      <c r="G30" s="847"/>
      <c r="H30" s="847"/>
      <c r="I30" s="847"/>
      <c r="J30" s="848"/>
      <c r="K30" s="107"/>
    </row>
    <row r="31" spans="1:11" ht="20.25" customHeight="1">
      <c r="A31" s="107"/>
      <c r="B31" s="793"/>
      <c r="C31" s="794"/>
      <c r="D31" s="795"/>
      <c r="E31" s="846"/>
      <c r="F31" s="847"/>
      <c r="G31" s="847"/>
      <c r="H31" s="847"/>
      <c r="I31" s="847"/>
      <c r="J31" s="848"/>
      <c r="K31" s="107"/>
    </row>
    <row r="32" spans="1:11" ht="20.25" customHeight="1">
      <c r="A32" s="107"/>
      <c r="B32" s="796"/>
      <c r="C32" s="797"/>
      <c r="D32" s="798"/>
      <c r="E32" s="849"/>
      <c r="F32" s="850"/>
      <c r="G32" s="850"/>
      <c r="H32" s="850"/>
      <c r="I32" s="850"/>
      <c r="J32" s="851"/>
      <c r="K32" s="107"/>
    </row>
    <row r="33" spans="1:11" ht="20.25" customHeight="1">
      <c r="A33" s="107"/>
      <c r="B33" s="725" t="s">
        <v>422</v>
      </c>
      <c r="C33" s="802"/>
      <c r="D33" s="803"/>
      <c r="E33" s="819" t="s">
        <v>401</v>
      </c>
      <c r="F33" s="820"/>
      <c r="G33" s="820"/>
      <c r="H33" s="820"/>
      <c r="I33" s="820"/>
      <c r="J33" s="821"/>
      <c r="K33" s="107"/>
    </row>
    <row r="34" spans="1:11" ht="20.25" customHeight="1" thickBot="1">
      <c r="A34" s="107"/>
      <c r="B34" s="813"/>
      <c r="C34" s="814"/>
      <c r="D34" s="815"/>
      <c r="E34" s="831"/>
      <c r="F34" s="832"/>
      <c r="G34" s="832"/>
      <c r="H34" s="832"/>
      <c r="I34" s="832"/>
      <c r="J34" s="833"/>
      <c r="K34" s="107"/>
    </row>
    <row r="35" spans="1:11" ht="20.25" customHeight="1">
      <c r="A35" s="107"/>
      <c r="B35" s="111" t="s">
        <v>443</v>
      </c>
      <c r="C35" s="122"/>
      <c r="D35" s="122"/>
      <c r="E35" s="123"/>
      <c r="F35" s="123"/>
      <c r="G35" s="123"/>
      <c r="H35" s="123"/>
      <c r="I35" s="123"/>
      <c r="J35" s="123"/>
      <c r="K35" s="107"/>
    </row>
    <row r="36" spans="1:11" ht="20.25" customHeight="1">
      <c r="A36" s="107"/>
      <c r="B36" s="111" t="s">
        <v>470</v>
      </c>
      <c r="C36" s="122"/>
      <c r="D36" s="122"/>
      <c r="E36" s="123"/>
      <c r="F36" s="123"/>
      <c r="G36" s="123"/>
      <c r="H36" s="123"/>
      <c r="I36" s="123"/>
      <c r="J36" s="123"/>
      <c r="K36" s="107"/>
    </row>
    <row r="37" spans="1:11" ht="20.25" customHeight="1">
      <c r="A37" s="107"/>
      <c r="B37" s="111" t="s">
        <v>469</v>
      </c>
      <c r="C37" s="122"/>
      <c r="D37" s="122"/>
      <c r="E37" s="123"/>
      <c r="F37" s="123"/>
      <c r="G37" s="123"/>
      <c r="H37" s="123"/>
      <c r="I37" s="123"/>
      <c r="J37" s="123"/>
      <c r="K37" s="107"/>
    </row>
    <row r="38" spans="1:11" ht="20.25" customHeight="1">
      <c r="A38" s="107"/>
      <c r="B38" s="111" t="s">
        <v>468</v>
      </c>
      <c r="C38" s="122"/>
      <c r="D38" s="122"/>
      <c r="E38" s="123"/>
      <c r="F38" s="123"/>
      <c r="G38" s="123"/>
      <c r="H38" s="123"/>
      <c r="I38" s="123"/>
      <c r="J38" s="123"/>
      <c r="K38" s="107"/>
    </row>
    <row r="39" spans="1:11" s="107" customFormat="1" ht="20.25" customHeight="1">
      <c r="B39" s="111" t="s">
        <v>374</v>
      </c>
      <c r="C39" s="122"/>
      <c r="D39" s="122"/>
      <c r="E39" s="123"/>
      <c r="F39" s="123"/>
      <c r="G39" s="123"/>
      <c r="H39" s="123"/>
      <c r="I39" s="123"/>
      <c r="J39" s="123"/>
    </row>
    <row r="40" spans="1:11" s="107" customFormat="1" ht="20.25" customHeight="1">
      <c r="B40" s="111" t="s">
        <v>375</v>
      </c>
      <c r="C40" s="122"/>
      <c r="D40" s="122"/>
      <c r="E40" s="123"/>
      <c r="F40" s="123"/>
      <c r="G40" s="123"/>
      <c r="H40" s="123"/>
      <c r="I40" s="123"/>
      <c r="J40" s="123"/>
    </row>
    <row r="41" spans="1:11" s="107" customFormat="1" ht="20.25" customHeight="1">
      <c r="B41" s="111" t="s">
        <v>376</v>
      </c>
      <c r="C41" s="118"/>
      <c r="D41" s="118"/>
      <c r="E41" s="119"/>
      <c r="F41" s="119"/>
      <c r="G41" s="119"/>
      <c r="H41" s="119"/>
      <c r="I41" s="119"/>
      <c r="J41" s="119"/>
    </row>
    <row r="42" spans="1:11" s="107" customFormat="1" ht="20.25" customHeight="1">
      <c r="B42" s="116" t="s">
        <v>471</v>
      </c>
    </row>
    <row r="43" spans="1:11" ht="20.25" customHeight="1">
      <c r="B43" s="116" t="s">
        <v>376</v>
      </c>
    </row>
  </sheetData>
  <mergeCells count="24">
    <mergeCell ref="B27:D32"/>
    <mergeCell ref="E27:J32"/>
    <mergeCell ref="B33:D34"/>
    <mergeCell ref="E33:J34"/>
    <mergeCell ref="B21:D22"/>
    <mergeCell ref="E21:J22"/>
    <mergeCell ref="B23:D24"/>
    <mergeCell ref="E23:J24"/>
    <mergeCell ref="B25:D26"/>
    <mergeCell ref="E25:J26"/>
    <mergeCell ref="B19:D20"/>
    <mergeCell ref="E19:J20"/>
    <mergeCell ref="A1:K1"/>
    <mergeCell ref="B3:J3"/>
    <mergeCell ref="H6:J6"/>
    <mergeCell ref="G10:J10"/>
    <mergeCell ref="F11:F12"/>
    <mergeCell ref="G11:J11"/>
    <mergeCell ref="G12:J12"/>
    <mergeCell ref="B14:J14"/>
    <mergeCell ref="B15:J15"/>
    <mergeCell ref="B17:C18"/>
    <mergeCell ref="E17:J17"/>
    <mergeCell ref="E18:J18"/>
  </mergeCells>
  <phoneticPr fontId="9"/>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45"/>
  <sheetViews>
    <sheetView view="pageBreakPreview" zoomScale="85" zoomScaleNormal="85" zoomScaleSheetLayoutView="85" workbookViewId="0">
      <selection activeCell="O32" sqref="O32"/>
    </sheetView>
  </sheetViews>
  <sheetFormatPr defaultColWidth="9.125" defaultRowHeight="20.25" customHeight="1"/>
  <cols>
    <col min="1" max="1" width="2.625" style="106" customWidth="1"/>
    <col min="2" max="2" width="8.125" style="106" customWidth="1"/>
    <col min="3" max="3" width="8.625" style="106" customWidth="1"/>
    <col min="4" max="5" width="9.125" style="106"/>
    <col min="6" max="6" width="11.625" style="106" bestFit="1" customWidth="1"/>
    <col min="7" max="9" width="9.125" style="106"/>
    <col min="10" max="10" width="9.625" style="106" customWidth="1"/>
    <col min="11" max="11" width="2.625" style="106" customWidth="1"/>
    <col min="12" max="256" width="9.125" style="106"/>
    <col min="257" max="257" width="2.625" style="106" customWidth="1"/>
    <col min="258" max="258" width="8.125" style="106" customWidth="1"/>
    <col min="259" max="259" width="8.625" style="106" customWidth="1"/>
    <col min="260" max="261" width="9.125" style="106"/>
    <col min="262" max="262" width="11.625" style="106" bestFit="1" customWidth="1"/>
    <col min="263" max="265" width="9.125" style="106"/>
    <col min="266" max="266" width="9.625" style="106" customWidth="1"/>
    <col min="267" max="267" width="2.625" style="106" customWidth="1"/>
    <col min="268" max="512" width="9.125" style="106"/>
    <col min="513" max="513" width="2.625" style="106" customWidth="1"/>
    <col min="514" max="514" width="8.125" style="106" customWidth="1"/>
    <col min="515" max="515" width="8.625" style="106" customWidth="1"/>
    <col min="516" max="517" width="9.125" style="106"/>
    <col min="518" max="518" width="11.625" style="106" bestFit="1" customWidth="1"/>
    <col min="519" max="521" width="9.125" style="106"/>
    <col min="522" max="522" width="9.625" style="106" customWidth="1"/>
    <col min="523" max="523" width="2.625" style="106" customWidth="1"/>
    <col min="524" max="768" width="9.125" style="106"/>
    <col min="769" max="769" width="2.625" style="106" customWidth="1"/>
    <col min="770" max="770" width="8.125" style="106" customWidth="1"/>
    <col min="771" max="771" width="8.625" style="106" customWidth="1"/>
    <col min="772" max="773" width="9.125" style="106"/>
    <col min="774" max="774" width="11.625" style="106" bestFit="1" customWidth="1"/>
    <col min="775" max="777" width="9.125" style="106"/>
    <col min="778" max="778" width="9.625" style="106" customWidth="1"/>
    <col min="779" max="779" width="2.625" style="106" customWidth="1"/>
    <col min="780" max="1024" width="9.125" style="106"/>
    <col min="1025" max="1025" width="2.625" style="106" customWidth="1"/>
    <col min="1026" max="1026" width="8.125" style="106" customWidth="1"/>
    <col min="1027" max="1027" width="8.625" style="106" customWidth="1"/>
    <col min="1028" max="1029" width="9.125" style="106"/>
    <col min="1030" max="1030" width="11.625" style="106" bestFit="1" customWidth="1"/>
    <col min="1031" max="1033" width="9.125" style="106"/>
    <col min="1034" max="1034" width="9.625" style="106" customWidth="1"/>
    <col min="1035" max="1035" width="2.625" style="106" customWidth="1"/>
    <col min="1036" max="1280" width="9.125" style="106"/>
    <col min="1281" max="1281" width="2.625" style="106" customWidth="1"/>
    <col min="1282" max="1282" width="8.125" style="106" customWidth="1"/>
    <col min="1283" max="1283" width="8.625" style="106" customWidth="1"/>
    <col min="1284" max="1285" width="9.125" style="106"/>
    <col min="1286" max="1286" width="11.625" style="106" bestFit="1" customWidth="1"/>
    <col min="1287" max="1289" width="9.125" style="106"/>
    <col min="1290" max="1290" width="9.625" style="106" customWidth="1"/>
    <col min="1291" max="1291" width="2.625" style="106" customWidth="1"/>
    <col min="1292" max="1536" width="9.125" style="106"/>
    <col min="1537" max="1537" width="2.625" style="106" customWidth="1"/>
    <col min="1538" max="1538" width="8.125" style="106" customWidth="1"/>
    <col min="1539" max="1539" width="8.625" style="106" customWidth="1"/>
    <col min="1540" max="1541" width="9.125" style="106"/>
    <col min="1542" max="1542" width="11.625" style="106" bestFit="1" customWidth="1"/>
    <col min="1543" max="1545" width="9.125" style="106"/>
    <col min="1546" max="1546" width="9.625" style="106" customWidth="1"/>
    <col min="1547" max="1547" width="2.625" style="106" customWidth="1"/>
    <col min="1548" max="1792" width="9.125" style="106"/>
    <col min="1793" max="1793" width="2.625" style="106" customWidth="1"/>
    <col min="1794" max="1794" width="8.125" style="106" customWidth="1"/>
    <col min="1795" max="1795" width="8.625" style="106" customWidth="1"/>
    <col min="1796" max="1797" width="9.125" style="106"/>
    <col min="1798" max="1798" width="11.625" style="106" bestFit="1" customWidth="1"/>
    <col min="1799" max="1801" width="9.125" style="106"/>
    <col min="1802" max="1802" width="9.625" style="106" customWidth="1"/>
    <col min="1803" max="1803" width="2.625" style="106" customWidth="1"/>
    <col min="1804" max="2048" width="9.125" style="106"/>
    <col min="2049" max="2049" width="2.625" style="106" customWidth="1"/>
    <col min="2050" max="2050" width="8.125" style="106" customWidth="1"/>
    <col min="2051" max="2051" width="8.625" style="106" customWidth="1"/>
    <col min="2052" max="2053" width="9.125" style="106"/>
    <col min="2054" max="2054" width="11.625" style="106" bestFit="1" customWidth="1"/>
    <col min="2055" max="2057" width="9.125" style="106"/>
    <col min="2058" max="2058" width="9.625" style="106" customWidth="1"/>
    <col min="2059" max="2059" width="2.625" style="106" customWidth="1"/>
    <col min="2060" max="2304" width="9.125" style="106"/>
    <col min="2305" max="2305" width="2.625" style="106" customWidth="1"/>
    <col min="2306" max="2306" width="8.125" style="106" customWidth="1"/>
    <col min="2307" max="2307" width="8.625" style="106" customWidth="1"/>
    <col min="2308" max="2309" width="9.125" style="106"/>
    <col min="2310" max="2310" width="11.625" style="106" bestFit="1" customWidth="1"/>
    <col min="2311" max="2313" width="9.125" style="106"/>
    <col min="2314" max="2314" width="9.625" style="106" customWidth="1"/>
    <col min="2315" max="2315" width="2.625" style="106" customWidth="1"/>
    <col min="2316" max="2560" width="9.125" style="106"/>
    <col min="2561" max="2561" width="2.625" style="106" customWidth="1"/>
    <col min="2562" max="2562" width="8.125" style="106" customWidth="1"/>
    <col min="2563" max="2563" width="8.625" style="106" customWidth="1"/>
    <col min="2564" max="2565" width="9.125" style="106"/>
    <col min="2566" max="2566" width="11.625" style="106" bestFit="1" customWidth="1"/>
    <col min="2567" max="2569" width="9.125" style="106"/>
    <col min="2570" max="2570" width="9.625" style="106" customWidth="1"/>
    <col min="2571" max="2571" width="2.625" style="106" customWidth="1"/>
    <col min="2572" max="2816" width="9.125" style="106"/>
    <col min="2817" max="2817" width="2.625" style="106" customWidth="1"/>
    <col min="2818" max="2818" width="8.125" style="106" customWidth="1"/>
    <col min="2819" max="2819" width="8.625" style="106" customWidth="1"/>
    <col min="2820" max="2821" width="9.125" style="106"/>
    <col min="2822" max="2822" width="11.625" style="106" bestFit="1" customWidth="1"/>
    <col min="2823" max="2825" width="9.125" style="106"/>
    <col min="2826" max="2826" width="9.625" style="106" customWidth="1"/>
    <col min="2827" max="2827" width="2.625" style="106" customWidth="1"/>
    <col min="2828" max="3072" width="9.125" style="106"/>
    <col min="3073" max="3073" width="2.625" style="106" customWidth="1"/>
    <col min="3074" max="3074" width="8.125" style="106" customWidth="1"/>
    <col min="3075" max="3075" width="8.625" style="106" customWidth="1"/>
    <col min="3076" max="3077" width="9.125" style="106"/>
    <col min="3078" max="3078" width="11.625" style="106" bestFit="1" customWidth="1"/>
    <col min="3079" max="3081" width="9.125" style="106"/>
    <col min="3082" max="3082" width="9.625" style="106" customWidth="1"/>
    <col min="3083" max="3083" width="2.625" style="106" customWidth="1"/>
    <col min="3084" max="3328" width="9.125" style="106"/>
    <col min="3329" max="3329" width="2.625" style="106" customWidth="1"/>
    <col min="3330" max="3330" width="8.125" style="106" customWidth="1"/>
    <col min="3331" max="3331" width="8.625" style="106" customWidth="1"/>
    <col min="3332" max="3333" width="9.125" style="106"/>
    <col min="3334" max="3334" width="11.625" style="106" bestFit="1" customWidth="1"/>
    <col min="3335" max="3337" width="9.125" style="106"/>
    <col min="3338" max="3338" width="9.625" style="106" customWidth="1"/>
    <col min="3339" max="3339" width="2.625" style="106" customWidth="1"/>
    <col min="3340" max="3584" width="9.125" style="106"/>
    <col min="3585" max="3585" width="2.625" style="106" customWidth="1"/>
    <col min="3586" max="3586" width="8.125" style="106" customWidth="1"/>
    <col min="3587" max="3587" width="8.625" style="106" customWidth="1"/>
    <col min="3588" max="3589" width="9.125" style="106"/>
    <col min="3590" max="3590" width="11.625" style="106" bestFit="1" customWidth="1"/>
    <col min="3591" max="3593" width="9.125" style="106"/>
    <col min="3594" max="3594" width="9.625" style="106" customWidth="1"/>
    <col min="3595" max="3595" width="2.625" style="106" customWidth="1"/>
    <col min="3596" max="3840" width="9.125" style="106"/>
    <col min="3841" max="3841" width="2.625" style="106" customWidth="1"/>
    <col min="3842" max="3842" width="8.125" style="106" customWidth="1"/>
    <col min="3843" max="3843" width="8.625" style="106" customWidth="1"/>
    <col min="3844" max="3845" width="9.125" style="106"/>
    <col min="3846" max="3846" width="11.625" style="106" bestFit="1" customWidth="1"/>
    <col min="3847" max="3849" width="9.125" style="106"/>
    <col min="3850" max="3850" width="9.625" style="106" customWidth="1"/>
    <col min="3851" max="3851" width="2.625" style="106" customWidth="1"/>
    <col min="3852" max="4096" width="9.125" style="106"/>
    <col min="4097" max="4097" width="2.625" style="106" customWidth="1"/>
    <col min="4098" max="4098" width="8.125" style="106" customWidth="1"/>
    <col min="4099" max="4099" width="8.625" style="106" customWidth="1"/>
    <col min="4100" max="4101" width="9.125" style="106"/>
    <col min="4102" max="4102" width="11.625" style="106" bestFit="1" customWidth="1"/>
    <col min="4103" max="4105" width="9.125" style="106"/>
    <col min="4106" max="4106" width="9.625" style="106" customWidth="1"/>
    <col min="4107" max="4107" width="2.625" style="106" customWidth="1"/>
    <col min="4108" max="4352" width="9.125" style="106"/>
    <col min="4353" max="4353" width="2.625" style="106" customWidth="1"/>
    <col min="4354" max="4354" width="8.125" style="106" customWidth="1"/>
    <col min="4355" max="4355" width="8.625" style="106" customWidth="1"/>
    <col min="4356" max="4357" width="9.125" style="106"/>
    <col min="4358" max="4358" width="11.625" style="106" bestFit="1" customWidth="1"/>
    <col min="4359" max="4361" width="9.125" style="106"/>
    <col min="4362" max="4362" width="9.625" style="106" customWidth="1"/>
    <col min="4363" max="4363" width="2.625" style="106" customWidth="1"/>
    <col min="4364" max="4608" width="9.125" style="106"/>
    <col min="4609" max="4609" width="2.625" style="106" customWidth="1"/>
    <col min="4610" max="4610" width="8.125" style="106" customWidth="1"/>
    <col min="4611" max="4611" width="8.625" style="106" customWidth="1"/>
    <col min="4612" max="4613" width="9.125" style="106"/>
    <col min="4614" max="4614" width="11.625" style="106" bestFit="1" customWidth="1"/>
    <col min="4615" max="4617" width="9.125" style="106"/>
    <col min="4618" max="4618" width="9.625" style="106" customWidth="1"/>
    <col min="4619" max="4619" width="2.625" style="106" customWidth="1"/>
    <col min="4620" max="4864" width="9.125" style="106"/>
    <col min="4865" max="4865" width="2.625" style="106" customWidth="1"/>
    <col min="4866" max="4866" width="8.125" style="106" customWidth="1"/>
    <col min="4867" max="4867" width="8.625" style="106" customWidth="1"/>
    <col min="4868" max="4869" width="9.125" style="106"/>
    <col min="4870" max="4870" width="11.625" style="106" bestFit="1" customWidth="1"/>
    <col min="4871" max="4873" width="9.125" style="106"/>
    <col min="4874" max="4874" width="9.625" style="106" customWidth="1"/>
    <col min="4875" max="4875" width="2.625" style="106" customWidth="1"/>
    <col min="4876" max="5120" width="9.125" style="106"/>
    <col min="5121" max="5121" width="2.625" style="106" customWidth="1"/>
    <col min="5122" max="5122" width="8.125" style="106" customWidth="1"/>
    <col min="5123" max="5123" width="8.625" style="106" customWidth="1"/>
    <col min="5124" max="5125" width="9.125" style="106"/>
    <col min="5126" max="5126" width="11.625" style="106" bestFit="1" customWidth="1"/>
    <col min="5127" max="5129" width="9.125" style="106"/>
    <col min="5130" max="5130" width="9.625" style="106" customWidth="1"/>
    <col min="5131" max="5131" width="2.625" style="106" customWidth="1"/>
    <col min="5132" max="5376" width="9.125" style="106"/>
    <col min="5377" max="5377" width="2.625" style="106" customWidth="1"/>
    <col min="5378" max="5378" width="8.125" style="106" customWidth="1"/>
    <col min="5379" max="5379" width="8.625" style="106" customWidth="1"/>
    <col min="5380" max="5381" width="9.125" style="106"/>
    <col min="5382" max="5382" width="11.625" style="106" bestFit="1" customWidth="1"/>
    <col min="5383" max="5385" width="9.125" style="106"/>
    <col min="5386" max="5386" width="9.625" style="106" customWidth="1"/>
    <col min="5387" max="5387" width="2.625" style="106" customWidth="1"/>
    <col min="5388" max="5632" width="9.125" style="106"/>
    <col min="5633" max="5633" width="2.625" style="106" customWidth="1"/>
    <col min="5634" max="5634" width="8.125" style="106" customWidth="1"/>
    <col min="5635" max="5635" width="8.625" style="106" customWidth="1"/>
    <col min="5636" max="5637" width="9.125" style="106"/>
    <col min="5638" max="5638" width="11.625" style="106" bestFit="1" customWidth="1"/>
    <col min="5639" max="5641" width="9.125" style="106"/>
    <col min="5642" max="5642" width="9.625" style="106" customWidth="1"/>
    <col min="5643" max="5643" width="2.625" style="106" customWidth="1"/>
    <col min="5644" max="5888" width="9.125" style="106"/>
    <col min="5889" max="5889" width="2.625" style="106" customWidth="1"/>
    <col min="5890" max="5890" width="8.125" style="106" customWidth="1"/>
    <col min="5891" max="5891" width="8.625" style="106" customWidth="1"/>
    <col min="5892" max="5893" width="9.125" style="106"/>
    <col min="5894" max="5894" width="11.625" style="106" bestFit="1" customWidth="1"/>
    <col min="5895" max="5897" width="9.125" style="106"/>
    <col min="5898" max="5898" width="9.625" style="106" customWidth="1"/>
    <col min="5899" max="5899" width="2.625" style="106" customWidth="1"/>
    <col min="5900" max="6144" width="9.125" style="106"/>
    <col min="6145" max="6145" width="2.625" style="106" customWidth="1"/>
    <col min="6146" max="6146" width="8.125" style="106" customWidth="1"/>
    <col min="6147" max="6147" width="8.625" style="106" customWidth="1"/>
    <col min="6148" max="6149" width="9.125" style="106"/>
    <col min="6150" max="6150" width="11.625" style="106" bestFit="1" customWidth="1"/>
    <col min="6151" max="6153" width="9.125" style="106"/>
    <col min="6154" max="6154" width="9.625" style="106" customWidth="1"/>
    <col min="6155" max="6155" width="2.625" style="106" customWidth="1"/>
    <col min="6156" max="6400" width="9.125" style="106"/>
    <col min="6401" max="6401" width="2.625" style="106" customWidth="1"/>
    <col min="6402" max="6402" width="8.125" style="106" customWidth="1"/>
    <col min="6403" max="6403" width="8.625" style="106" customWidth="1"/>
    <col min="6404" max="6405" width="9.125" style="106"/>
    <col min="6406" max="6406" width="11.625" style="106" bestFit="1" customWidth="1"/>
    <col min="6407" max="6409" width="9.125" style="106"/>
    <col min="6410" max="6410" width="9.625" style="106" customWidth="1"/>
    <col min="6411" max="6411" width="2.625" style="106" customWidth="1"/>
    <col min="6412" max="6656" width="9.125" style="106"/>
    <col min="6657" max="6657" width="2.625" style="106" customWidth="1"/>
    <col min="6658" max="6658" width="8.125" style="106" customWidth="1"/>
    <col min="6659" max="6659" width="8.625" style="106" customWidth="1"/>
    <col min="6660" max="6661" width="9.125" style="106"/>
    <col min="6662" max="6662" width="11.625" style="106" bestFit="1" customWidth="1"/>
    <col min="6663" max="6665" width="9.125" style="106"/>
    <col min="6666" max="6666" width="9.625" style="106" customWidth="1"/>
    <col min="6667" max="6667" width="2.625" style="106" customWidth="1"/>
    <col min="6668" max="6912" width="9.125" style="106"/>
    <col min="6913" max="6913" width="2.625" style="106" customWidth="1"/>
    <col min="6914" max="6914" width="8.125" style="106" customWidth="1"/>
    <col min="6915" max="6915" width="8.625" style="106" customWidth="1"/>
    <col min="6916" max="6917" width="9.125" style="106"/>
    <col min="6918" max="6918" width="11.625" style="106" bestFit="1" customWidth="1"/>
    <col min="6919" max="6921" width="9.125" style="106"/>
    <col min="6922" max="6922" width="9.625" style="106" customWidth="1"/>
    <col min="6923" max="6923" width="2.625" style="106" customWidth="1"/>
    <col min="6924" max="7168" width="9.125" style="106"/>
    <col min="7169" max="7169" width="2.625" style="106" customWidth="1"/>
    <col min="7170" max="7170" width="8.125" style="106" customWidth="1"/>
    <col min="7171" max="7171" width="8.625" style="106" customWidth="1"/>
    <col min="7172" max="7173" width="9.125" style="106"/>
    <col min="7174" max="7174" width="11.625" style="106" bestFit="1" customWidth="1"/>
    <col min="7175" max="7177" width="9.125" style="106"/>
    <col min="7178" max="7178" width="9.625" style="106" customWidth="1"/>
    <col min="7179" max="7179" width="2.625" style="106" customWidth="1"/>
    <col min="7180" max="7424" width="9.125" style="106"/>
    <col min="7425" max="7425" width="2.625" style="106" customWidth="1"/>
    <col min="7426" max="7426" width="8.125" style="106" customWidth="1"/>
    <col min="7427" max="7427" width="8.625" style="106" customWidth="1"/>
    <col min="7428" max="7429" width="9.125" style="106"/>
    <col min="7430" max="7430" width="11.625" style="106" bestFit="1" customWidth="1"/>
    <col min="7431" max="7433" width="9.125" style="106"/>
    <col min="7434" max="7434" width="9.625" style="106" customWidth="1"/>
    <col min="7435" max="7435" width="2.625" style="106" customWidth="1"/>
    <col min="7436" max="7680" width="9.125" style="106"/>
    <col min="7681" max="7681" width="2.625" style="106" customWidth="1"/>
    <col min="7682" max="7682" width="8.125" style="106" customWidth="1"/>
    <col min="7683" max="7683" width="8.625" style="106" customWidth="1"/>
    <col min="7684" max="7685" width="9.125" style="106"/>
    <col min="7686" max="7686" width="11.625" style="106" bestFit="1" customWidth="1"/>
    <col min="7687" max="7689" width="9.125" style="106"/>
    <col min="7690" max="7690" width="9.625" style="106" customWidth="1"/>
    <col min="7691" max="7691" width="2.625" style="106" customWidth="1"/>
    <col min="7692" max="7936" width="9.125" style="106"/>
    <col min="7937" max="7937" width="2.625" style="106" customWidth="1"/>
    <col min="7938" max="7938" width="8.125" style="106" customWidth="1"/>
    <col min="7939" max="7939" width="8.625" style="106" customWidth="1"/>
    <col min="7940" max="7941" width="9.125" style="106"/>
    <col min="7942" max="7942" width="11.625" style="106" bestFit="1" customWidth="1"/>
    <col min="7943" max="7945" width="9.125" style="106"/>
    <col min="7946" max="7946" width="9.625" style="106" customWidth="1"/>
    <col min="7947" max="7947" width="2.625" style="106" customWidth="1"/>
    <col min="7948" max="8192" width="9.125" style="106"/>
    <col min="8193" max="8193" width="2.625" style="106" customWidth="1"/>
    <col min="8194" max="8194" width="8.125" style="106" customWidth="1"/>
    <col min="8195" max="8195" width="8.625" style="106" customWidth="1"/>
    <col min="8196" max="8197" width="9.125" style="106"/>
    <col min="8198" max="8198" width="11.625" style="106" bestFit="1" customWidth="1"/>
    <col min="8199" max="8201" width="9.125" style="106"/>
    <col min="8202" max="8202" width="9.625" style="106" customWidth="1"/>
    <col min="8203" max="8203" width="2.625" style="106" customWidth="1"/>
    <col min="8204" max="8448" width="9.125" style="106"/>
    <col min="8449" max="8449" width="2.625" style="106" customWidth="1"/>
    <col min="8450" max="8450" width="8.125" style="106" customWidth="1"/>
    <col min="8451" max="8451" width="8.625" style="106" customWidth="1"/>
    <col min="8452" max="8453" width="9.125" style="106"/>
    <col min="8454" max="8454" width="11.625" style="106" bestFit="1" customWidth="1"/>
    <col min="8455" max="8457" width="9.125" style="106"/>
    <col min="8458" max="8458" width="9.625" style="106" customWidth="1"/>
    <col min="8459" max="8459" width="2.625" style="106" customWidth="1"/>
    <col min="8460" max="8704" width="9.125" style="106"/>
    <col min="8705" max="8705" width="2.625" style="106" customWidth="1"/>
    <col min="8706" max="8706" width="8.125" style="106" customWidth="1"/>
    <col min="8707" max="8707" width="8.625" style="106" customWidth="1"/>
    <col min="8708" max="8709" width="9.125" style="106"/>
    <col min="8710" max="8710" width="11.625" style="106" bestFit="1" customWidth="1"/>
    <col min="8711" max="8713" width="9.125" style="106"/>
    <col min="8714" max="8714" width="9.625" style="106" customWidth="1"/>
    <col min="8715" max="8715" width="2.625" style="106" customWidth="1"/>
    <col min="8716" max="8960" width="9.125" style="106"/>
    <col min="8961" max="8961" width="2.625" style="106" customWidth="1"/>
    <col min="8962" max="8962" width="8.125" style="106" customWidth="1"/>
    <col min="8963" max="8963" width="8.625" style="106" customWidth="1"/>
    <col min="8964" max="8965" width="9.125" style="106"/>
    <col min="8966" max="8966" width="11.625" style="106" bestFit="1" customWidth="1"/>
    <col min="8967" max="8969" width="9.125" style="106"/>
    <col min="8970" max="8970" width="9.625" style="106" customWidth="1"/>
    <col min="8971" max="8971" width="2.625" style="106" customWidth="1"/>
    <col min="8972" max="9216" width="9.125" style="106"/>
    <col min="9217" max="9217" width="2.625" style="106" customWidth="1"/>
    <col min="9218" max="9218" width="8.125" style="106" customWidth="1"/>
    <col min="9219" max="9219" width="8.625" style="106" customWidth="1"/>
    <col min="9220" max="9221" width="9.125" style="106"/>
    <col min="9222" max="9222" width="11.625" style="106" bestFit="1" customWidth="1"/>
    <col min="9223" max="9225" width="9.125" style="106"/>
    <col min="9226" max="9226" width="9.625" style="106" customWidth="1"/>
    <col min="9227" max="9227" width="2.625" style="106" customWidth="1"/>
    <col min="9228" max="9472" width="9.125" style="106"/>
    <col min="9473" max="9473" width="2.625" style="106" customWidth="1"/>
    <col min="9474" max="9474" width="8.125" style="106" customWidth="1"/>
    <col min="9475" max="9475" width="8.625" style="106" customWidth="1"/>
    <col min="9476" max="9477" width="9.125" style="106"/>
    <col min="9478" max="9478" width="11.625" style="106" bestFit="1" customWidth="1"/>
    <col min="9479" max="9481" width="9.125" style="106"/>
    <col min="9482" max="9482" width="9.625" style="106" customWidth="1"/>
    <col min="9483" max="9483" width="2.625" style="106" customWidth="1"/>
    <col min="9484" max="9728" width="9.125" style="106"/>
    <col min="9729" max="9729" width="2.625" style="106" customWidth="1"/>
    <col min="9730" max="9730" width="8.125" style="106" customWidth="1"/>
    <col min="9731" max="9731" width="8.625" style="106" customWidth="1"/>
    <col min="9732" max="9733" width="9.125" style="106"/>
    <col min="9734" max="9734" width="11.625" style="106" bestFit="1" customWidth="1"/>
    <col min="9735" max="9737" width="9.125" style="106"/>
    <col min="9738" max="9738" width="9.625" style="106" customWidth="1"/>
    <col min="9739" max="9739" width="2.625" style="106" customWidth="1"/>
    <col min="9740" max="9984" width="9.125" style="106"/>
    <col min="9985" max="9985" width="2.625" style="106" customWidth="1"/>
    <col min="9986" max="9986" width="8.125" style="106" customWidth="1"/>
    <col min="9987" max="9987" width="8.625" style="106" customWidth="1"/>
    <col min="9988" max="9989" width="9.125" style="106"/>
    <col min="9990" max="9990" width="11.625" style="106" bestFit="1" customWidth="1"/>
    <col min="9991" max="9993" width="9.125" style="106"/>
    <col min="9994" max="9994" width="9.625" style="106" customWidth="1"/>
    <col min="9995" max="9995" width="2.625" style="106" customWidth="1"/>
    <col min="9996" max="10240" width="9.125" style="106"/>
    <col min="10241" max="10241" width="2.625" style="106" customWidth="1"/>
    <col min="10242" max="10242" width="8.125" style="106" customWidth="1"/>
    <col min="10243" max="10243" width="8.625" style="106" customWidth="1"/>
    <col min="10244" max="10245" width="9.125" style="106"/>
    <col min="10246" max="10246" width="11.625" style="106" bestFit="1" customWidth="1"/>
    <col min="10247" max="10249" width="9.125" style="106"/>
    <col min="10250" max="10250" width="9.625" style="106" customWidth="1"/>
    <col min="10251" max="10251" width="2.625" style="106" customWidth="1"/>
    <col min="10252" max="10496" width="9.125" style="106"/>
    <col min="10497" max="10497" width="2.625" style="106" customWidth="1"/>
    <col min="10498" max="10498" width="8.125" style="106" customWidth="1"/>
    <col min="10499" max="10499" width="8.625" style="106" customWidth="1"/>
    <col min="10500" max="10501" width="9.125" style="106"/>
    <col min="10502" max="10502" width="11.625" style="106" bestFit="1" customWidth="1"/>
    <col min="10503" max="10505" width="9.125" style="106"/>
    <col min="10506" max="10506" width="9.625" style="106" customWidth="1"/>
    <col min="10507" max="10507" width="2.625" style="106" customWidth="1"/>
    <col min="10508" max="10752" width="9.125" style="106"/>
    <col min="10753" max="10753" width="2.625" style="106" customWidth="1"/>
    <col min="10754" max="10754" width="8.125" style="106" customWidth="1"/>
    <col min="10755" max="10755" width="8.625" style="106" customWidth="1"/>
    <col min="10756" max="10757" width="9.125" style="106"/>
    <col min="10758" max="10758" width="11.625" style="106" bestFit="1" customWidth="1"/>
    <col min="10759" max="10761" width="9.125" style="106"/>
    <col min="10762" max="10762" width="9.625" style="106" customWidth="1"/>
    <col min="10763" max="10763" width="2.625" style="106" customWidth="1"/>
    <col min="10764" max="11008" width="9.125" style="106"/>
    <col min="11009" max="11009" width="2.625" style="106" customWidth="1"/>
    <col min="11010" max="11010" width="8.125" style="106" customWidth="1"/>
    <col min="11011" max="11011" width="8.625" style="106" customWidth="1"/>
    <col min="11012" max="11013" width="9.125" style="106"/>
    <col min="11014" max="11014" width="11.625" style="106" bestFit="1" customWidth="1"/>
    <col min="11015" max="11017" width="9.125" style="106"/>
    <col min="11018" max="11018" width="9.625" style="106" customWidth="1"/>
    <col min="11019" max="11019" width="2.625" style="106" customWidth="1"/>
    <col min="11020" max="11264" width="9.125" style="106"/>
    <col min="11265" max="11265" width="2.625" style="106" customWidth="1"/>
    <col min="11266" max="11266" width="8.125" style="106" customWidth="1"/>
    <col min="11267" max="11267" width="8.625" style="106" customWidth="1"/>
    <col min="11268" max="11269" width="9.125" style="106"/>
    <col min="11270" max="11270" width="11.625" style="106" bestFit="1" customWidth="1"/>
    <col min="11271" max="11273" width="9.125" style="106"/>
    <col min="11274" max="11274" width="9.625" style="106" customWidth="1"/>
    <col min="11275" max="11275" width="2.625" style="106" customWidth="1"/>
    <col min="11276" max="11520" width="9.125" style="106"/>
    <col min="11521" max="11521" width="2.625" style="106" customWidth="1"/>
    <col min="11522" max="11522" width="8.125" style="106" customWidth="1"/>
    <col min="11523" max="11523" width="8.625" style="106" customWidth="1"/>
    <col min="11524" max="11525" width="9.125" style="106"/>
    <col min="11526" max="11526" width="11.625" style="106" bestFit="1" customWidth="1"/>
    <col min="11527" max="11529" width="9.125" style="106"/>
    <col min="11530" max="11530" width="9.625" style="106" customWidth="1"/>
    <col min="11531" max="11531" width="2.625" style="106" customWidth="1"/>
    <col min="11532" max="11776" width="9.125" style="106"/>
    <col min="11777" max="11777" width="2.625" style="106" customWidth="1"/>
    <col min="11778" max="11778" width="8.125" style="106" customWidth="1"/>
    <col min="11779" max="11779" width="8.625" style="106" customWidth="1"/>
    <col min="11780" max="11781" width="9.125" style="106"/>
    <col min="11782" max="11782" width="11.625" style="106" bestFit="1" customWidth="1"/>
    <col min="11783" max="11785" width="9.125" style="106"/>
    <col min="11786" max="11786" width="9.625" style="106" customWidth="1"/>
    <col min="11787" max="11787" width="2.625" style="106" customWidth="1"/>
    <col min="11788" max="12032" width="9.125" style="106"/>
    <col min="12033" max="12033" width="2.625" style="106" customWidth="1"/>
    <col min="12034" max="12034" width="8.125" style="106" customWidth="1"/>
    <col min="12035" max="12035" width="8.625" style="106" customWidth="1"/>
    <col min="12036" max="12037" width="9.125" style="106"/>
    <col min="12038" max="12038" width="11.625" style="106" bestFit="1" customWidth="1"/>
    <col min="12039" max="12041" width="9.125" style="106"/>
    <col min="12042" max="12042" width="9.625" style="106" customWidth="1"/>
    <col min="12043" max="12043" width="2.625" style="106" customWidth="1"/>
    <col min="12044" max="12288" width="9.125" style="106"/>
    <col min="12289" max="12289" width="2.625" style="106" customWidth="1"/>
    <col min="12290" max="12290" width="8.125" style="106" customWidth="1"/>
    <col min="12291" max="12291" width="8.625" style="106" customWidth="1"/>
    <col min="12292" max="12293" width="9.125" style="106"/>
    <col min="12294" max="12294" width="11.625" style="106" bestFit="1" customWidth="1"/>
    <col min="12295" max="12297" width="9.125" style="106"/>
    <col min="12298" max="12298" width="9.625" style="106" customWidth="1"/>
    <col min="12299" max="12299" width="2.625" style="106" customWidth="1"/>
    <col min="12300" max="12544" width="9.125" style="106"/>
    <col min="12545" max="12545" width="2.625" style="106" customWidth="1"/>
    <col min="12546" max="12546" width="8.125" style="106" customWidth="1"/>
    <col min="12547" max="12547" width="8.625" style="106" customWidth="1"/>
    <col min="12548" max="12549" width="9.125" style="106"/>
    <col min="12550" max="12550" width="11.625" style="106" bestFit="1" customWidth="1"/>
    <col min="12551" max="12553" width="9.125" style="106"/>
    <col min="12554" max="12554" width="9.625" style="106" customWidth="1"/>
    <col min="12555" max="12555" width="2.625" style="106" customWidth="1"/>
    <col min="12556" max="12800" width="9.125" style="106"/>
    <col min="12801" max="12801" width="2.625" style="106" customWidth="1"/>
    <col min="12802" max="12802" width="8.125" style="106" customWidth="1"/>
    <col min="12803" max="12803" width="8.625" style="106" customWidth="1"/>
    <col min="12804" max="12805" width="9.125" style="106"/>
    <col min="12806" max="12806" width="11.625" style="106" bestFit="1" customWidth="1"/>
    <col min="12807" max="12809" width="9.125" style="106"/>
    <col min="12810" max="12810" width="9.625" style="106" customWidth="1"/>
    <col min="12811" max="12811" width="2.625" style="106" customWidth="1"/>
    <col min="12812" max="13056" width="9.125" style="106"/>
    <col min="13057" max="13057" width="2.625" style="106" customWidth="1"/>
    <col min="13058" max="13058" width="8.125" style="106" customWidth="1"/>
    <col min="13059" max="13059" width="8.625" style="106" customWidth="1"/>
    <col min="13060" max="13061" width="9.125" style="106"/>
    <col min="13062" max="13062" width="11.625" style="106" bestFit="1" customWidth="1"/>
    <col min="13063" max="13065" width="9.125" style="106"/>
    <col min="13066" max="13066" width="9.625" style="106" customWidth="1"/>
    <col min="13067" max="13067" width="2.625" style="106" customWidth="1"/>
    <col min="13068" max="13312" width="9.125" style="106"/>
    <col min="13313" max="13313" width="2.625" style="106" customWidth="1"/>
    <col min="13314" max="13314" width="8.125" style="106" customWidth="1"/>
    <col min="13315" max="13315" width="8.625" style="106" customWidth="1"/>
    <col min="13316" max="13317" width="9.125" style="106"/>
    <col min="13318" max="13318" width="11.625" style="106" bestFit="1" customWidth="1"/>
    <col min="13319" max="13321" width="9.125" style="106"/>
    <col min="13322" max="13322" width="9.625" style="106" customWidth="1"/>
    <col min="13323" max="13323" width="2.625" style="106" customWidth="1"/>
    <col min="13324" max="13568" width="9.125" style="106"/>
    <col min="13569" max="13569" width="2.625" style="106" customWidth="1"/>
    <col min="13570" max="13570" width="8.125" style="106" customWidth="1"/>
    <col min="13571" max="13571" width="8.625" style="106" customWidth="1"/>
    <col min="13572" max="13573" width="9.125" style="106"/>
    <col min="13574" max="13574" width="11.625" style="106" bestFit="1" customWidth="1"/>
    <col min="13575" max="13577" width="9.125" style="106"/>
    <col min="13578" max="13578" width="9.625" style="106" customWidth="1"/>
    <col min="13579" max="13579" width="2.625" style="106" customWidth="1"/>
    <col min="13580" max="13824" width="9.125" style="106"/>
    <col min="13825" max="13825" width="2.625" style="106" customWidth="1"/>
    <col min="13826" max="13826" width="8.125" style="106" customWidth="1"/>
    <col min="13827" max="13827" width="8.625" style="106" customWidth="1"/>
    <col min="13828" max="13829" width="9.125" style="106"/>
    <col min="13830" max="13830" width="11.625" style="106" bestFit="1" customWidth="1"/>
    <col min="13831" max="13833" width="9.125" style="106"/>
    <col min="13834" max="13834" width="9.625" style="106" customWidth="1"/>
    <col min="13835" max="13835" width="2.625" style="106" customWidth="1"/>
    <col min="13836" max="14080" width="9.125" style="106"/>
    <col min="14081" max="14081" width="2.625" style="106" customWidth="1"/>
    <col min="14082" max="14082" width="8.125" style="106" customWidth="1"/>
    <col min="14083" max="14083" width="8.625" style="106" customWidth="1"/>
    <col min="14084" max="14085" width="9.125" style="106"/>
    <col min="14086" max="14086" width="11.625" style="106" bestFit="1" customWidth="1"/>
    <col min="14087" max="14089" width="9.125" style="106"/>
    <col min="14090" max="14090" width="9.625" style="106" customWidth="1"/>
    <col min="14091" max="14091" width="2.625" style="106" customWidth="1"/>
    <col min="14092" max="14336" width="9.125" style="106"/>
    <col min="14337" max="14337" width="2.625" style="106" customWidth="1"/>
    <col min="14338" max="14338" width="8.125" style="106" customWidth="1"/>
    <col min="14339" max="14339" width="8.625" style="106" customWidth="1"/>
    <col min="14340" max="14341" width="9.125" style="106"/>
    <col min="14342" max="14342" width="11.625" style="106" bestFit="1" customWidth="1"/>
    <col min="14343" max="14345" width="9.125" style="106"/>
    <col min="14346" max="14346" width="9.625" style="106" customWidth="1"/>
    <col min="14347" max="14347" width="2.625" style="106" customWidth="1"/>
    <col min="14348" max="14592" width="9.125" style="106"/>
    <col min="14593" max="14593" width="2.625" style="106" customWidth="1"/>
    <col min="14594" max="14594" width="8.125" style="106" customWidth="1"/>
    <col min="14595" max="14595" width="8.625" style="106" customWidth="1"/>
    <col min="14596" max="14597" width="9.125" style="106"/>
    <col min="14598" max="14598" width="11.625" style="106" bestFit="1" customWidth="1"/>
    <col min="14599" max="14601" width="9.125" style="106"/>
    <col min="14602" max="14602" width="9.625" style="106" customWidth="1"/>
    <col min="14603" max="14603" width="2.625" style="106" customWidth="1"/>
    <col min="14604" max="14848" width="9.125" style="106"/>
    <col min="14849" max="14849" width="2.625" style="106" customWidth="1"/>
    <col min="14850" max="14850" width="8.125" style="106" customWidth="1"/>
    <col min="14851" max="14851" width="8.625" style="106" customWidth="1"/>
    <col min="14852" max="14853" width="9.125" style="106"/>
    <col min="14854" max="14854" width="11.625" style="106" bestFit="1" customWidth="1"/>
    <col min="14855" max="14857" width="9.125" style="106"/>
    <col min="14858" max="14858" width="9.625" style="106" customWidth="1"/>
    <col min="14859" max="14859" width="2.625" style="106" customWidth="1"/>
    <col min="14860" max="15104" width="9.125" style="106"/>
    <col min="15105" max="15105" width="2.625" style="106" customWidth="1"/>
    <col min="15106" max="15106" width="8.125" style="106" customWidth="1"/>
    <col min="15107" max="15107" width="8.625" style="106" customWidth="1"/>
    <col min="15108" max="15109" width="9.125" style="106"/>
    <col min="15110" max="15110" width="11.625" style="106" bestFit="1" customWidth="1"/>
    <col min="15111" max="15113" width="9.125" style="106"/>
    <col min="15114" max="15114" width="9.625" style="106" customWidth="1"/>
    <col min="15115" max="15115" width="2.625" style="106" customWidth="1"/>
    <col min="15116" max="15360" width="9.125" style="106"/>
    <col min="15361" max="15361" width="2.625" style="106" customWidth="1"/>
    <col min="15362" max="15362" width="8.125" style="106" customWidth="1"/>
    <col min="15363" max="15363" width="8.625" style="106" customWidth="1"/>
    <col min="15364" max="15365" width="9.125" style="106"/>
    <col min="15366" max="15366" width="11.625" style="106" bestFit="1" customWidth="1"/>
    <col min="15367" max="15369" width="9.125" style="106"/>
    <col min="15370" max="15370" width="9.625" style="106" customWidth="1"/>
    <col min="15371" max="15371" width="2.625" style="106" customWidth="1"/>
    <col min="15372" max="15616" width="9.125" style="106"/>
    <col min="15617" max="15617" width="2.625" style="106" customWidth="1"/>
    <col min="15618" max="15618" width="8.125" style="106" customWidth="1"/>
    <col min="15619" max="15619" width="8.625" style="106" customWidth="1"/>
    <col min="15620" max="15621" width="9.125" style="106"/>
    <col min="15622" max="15622" width="11.625" style="106" bestFit="1" customWidth="1"/>
    <col min="15623" max="15625" width="9.125" style="106"/>
    <col min="15626" max="15626" width="9.625" style="106" customWidth="1"/>
    <col min="15627" max="15627" width="2.625" style="106" customWidth="1"/>
    <col min="15628" max="15872" width="9.125" style="106"/>
    <col min="15873" max="15873" width="2.625" style="106" customWidth="1"/>
    <col min="15874" max="15874" width="8.125" style="106" customWidth="1"/>
    <col min="15875" max="15875" width="8.625" style="106" customWidth="1"/>
    <col min="15876" max="15877" width="9.125" style="106"/>
    <col min="15878" max="15878" width="11.625" style="106" bestFit="1" customWidth="1"/>
    <col min="15879" max="15881" width="9.125" style="106"/>
    <col min="15882" max="15882" width="9.625" style="106" customWidth="1"/>
    <col min="15883" max="15883" width="2.625" style="106" customWidth="1"/>
    <col min="15884" max="16128" width="9.125" style="106"/>
    <col min="16129" max="16129" width="2.625" style="106" customWidth="1"/>
    <col min="16130" max="16130" width="8.125" style="106" customWidth="1"/>
    <col min="16131" max="16131" width="8.625" style="106" customWidth="1"/>
    <col min="16132" max="16133" width="9.125" style="106"/>
    <col min="16134" max="16134" width="11.625" style="106" bestFit="1" customWidth="1"/>
    <col min="16135" max="16137" width="9.125" style="106"/>
    <col min="16138" max="16138" width="9.625" style="106" customWidth="1"/>
    <col min="16139" max="16139" width="2.625" style="106" customWidth="1"/>
    <col min="16140" max="16384" width="9.125" style="106"/>
  </cols>
  <sheetData>
    <row r="1" spans="1:11" ht="20.25" customHeight="1">
      <c r="A1" s="852" t="s">
        <v>423</v>
      </c>
      <c r="B1" s="852"/>
      <c r="C1" s="852"/>
      <c r="D1" s="852"/>
      <c r="E1" s="852"/>
      <c r="F1" s="852"/>
      <c r="G1" s="852"/>
      <c r="H1" s="852"/>
      <c r="I1" s="852"/>
      <c r="J1" s="852"/>
      <c r="K1" s="852"/>
    </row>
    <row r="2" spans="1:11" ht="16.5" customHeight="1">
      <c r="A2" s="107"/>
      <c r="B2" s="107"/>
      <c r="C2" s="107"/>
      <c r="D2" s="107"/>
      <c r="E2" s="107"/>
      <c r="F2" s="107"/>
      <c r="G2" s="107"/>
      <c r="H2" s="107"/>
      <c r="I2" s="107"/>
      <c r="J2" s="107"/>
      <c r="K2" s="107"/>
    </row>
    <row r="3" spans="1:11" ht="21">
      <c r="A3" s="107"/>
      <c r="B3" s="771" t="s">
        <v>424</v>
      </c>
      <c r="C3" s="771"/>
      <c r="D3" s="771"/>
      <c r="E3" s="771"/>
      <c r="F3" s="771"/>
      <c r="G3" s="771"/>
      <c r="H3" s="771"/>
      <c r="I3" s="771"/>
      <c r="J3" s="771"/>
      <c r="K3" s="107"/>
    </row>
    <row r="4" spans="1:11" ht="16.5" customHeight="1">
      <c r="A4" s="107"/>
      <c r="B4" s="113"/>
      <c r="C4" s="113"/>
      <c r="D4" s="113"/>
      <c r="E4" s="113"/>
      <c r="F4" s="113"/>
      <c r="G4" s="113"/>
      <c r="H4" s="113"/>
      <c r="I4" s="113"/>
      <c r="J4" s="113"/>
      <c r="K4" s="107"/>
    </row>
    <row r="5" spans="1:11" ht="20.25" customHeight="1">
      <c r="A5" s="107"/>
      <c r="B5" s="107"/>
      <c r="C5" s="107"/>
      <c r="D5" s="107"/>
      <c r="E5" s="107"/>
      <c r="F5" s="107"/>
      <c r="G5" s="107"/>
      <c r="H5" s="107"/>
      <c r="I5" s="107"/>
      <c r="J5" s="107"/>
      <c r="K5" s="107"/>
    </row>
    <row r="6" spans="1:11" ht="20.25" customHeight="1">
      <c r="A6" s="107"/>
      <c r="B6" s="107"/>
      <c r="C6" s="107"/>
      <c r="D6" s="107"/>
      <c r="E6" s="107"/>
      <c r="F6" s="107"/>
      <c r="G6" s="107"/>
      <c r="H6" s="709" t="s">
        <v>317</v>
      </c>
      <c r="I6" s="709"/>
      <c r="J6" s="709"/>
      <c r="K6" s="107"/>
    </row>
    <row r="7" spans="1:11" ht="20.25" customHeight="1">
      <c r="A7" s="107"/>
      <c r="B7" s="107"/>
      <c r="C7" s="107"/>
      <c r="D7" s="107"/>
      <c r="E7" s="107"/>
      <c r="F7" s="107"/>
      <c r="G7" s="107"/>
      <c r="H7" s="107"/>
      <c r="I7" s="107"/>
      <c r="J7" s="107"/>
      <c r="K7" s="107"/>
    </row>
    <row r="8" spans="1:11" ht="20.25" customHeight="1">
      <c r="A8" s="107"/>
      <c r="B8" s="107" t="s">
        <v>318</v>
      </c>
      <c r="C8" s="107"/>
      <c r="D8" s="107"/>
      <c r="E8" s="107"/>
      <c r="F8" s="107"/>
      <c r="G8" s="107"/>
      <c r="H8" s="107"/>
      <c r="I8" s="107"/>
      <c r="J8" s="107"/>
      <c r="K8" s="107"/>
    </row>
    <row r="9" spans="1:11" ht="20.25" customHeight="1">
      <c r="A9" s="107"/>
      <c r="B9" s="107"/>
      <c r="C9" s="107"/>
      <c r="D9" s="107"/>
      <c r="E9" s="107"/>
      <c r="F9" s="107"/>
      <c r="G9" s="107"/>
      <c r="H9" s="107"/>
      <c r="I9" s="107"/>
      <c r="J9" s="107"/>
      <c r="K9" s="107"/>
    </row>
    <row r="10" spans="1:11" ht="20.25" customHeight="1">
      <c r="A10" s="107"/>
      <c r="B10" s="107"/>
      <c r="C10" s="107"/>
      <c r="D10" s="107"/>
      <c r="E10" s="107"/>
      <c r="F10" s="108" t="s">
        <v>319</v>
      </c>
      <c r="G10" s="710"/>
      <c r="H10" s="710"/>
      <c r="I10" s="710"/>
      <c r="J10" s="710"/>
      <c r="K10" s="107"/>
    </row>
    <row r="11" spans="1:11" ht="20.25" customHeight="1">
      <c r="A11" s="107"/>
      <c r="B11" s="107"/>
      <c r="C11" s="107"/>
      <c r="D11" s="107"/>
      <c r="E11" s="107"/>
      <c r="F11" s="711" t="s">
        <v>320</v>
      </c>
      <c r="G11" s="710"/>
      <c r="H11" s="710"/>
      <c r="I11" s="710"/>
      <c r="J11" s="710"/>
      <c r="K11" s="107"/>
    </row>
    <row r="12" spans="1:11" ht="20.25" customHeight="1">
      <c r="A12" s="107"/>
      <c r="B12" s="107"/>
      <c r="C12" s="107"/>
      <c r="D12" s="107"/>
      <c r="E12" s="107"/>
      <c r="F12" s="711"/>
      <c r="G12" s="710"/>
      <c r="H12" s="710"/>
      <c r="I12" s="710"/>
      <c r="J12" s="710"/>
      <c r="K12" s="107"/>
    </row>
    <row r="13" spans="1:11" ht="20.25" customHeight="1">
      <c r="A13" s="107"/>
      <c r="B13" s="107"/>
      <c r="C13" s="107"/>
      <c r="D13" s="107"/>
      <c r="E13" s="107"/>
      <c r="F13" s="108"/>
      <c r="G13" s="114"/>
      <c r="H13" s="114"/>
      <c r="I13" s="114"/>
      <c r="J13" s="114"/>
      <c r="K13" s="107"/>
    </row>
    <row r="14" spans="1:11" ht="20.25" customHeight="1">
      <c r="A14" s="107"/>
      <c r="B14" s="107"/>
      <c r="C14" s="107"/>
      <c r="D14" s="107"/>
      <c r="E14" s="107"/>
      <c r="F14" s="108"/>
      <c r="G14" s="114"/>
      <c r="H14" s="114"/>
      <c r="I14" s="114"/>
      <c r="J14" s="114"/>
      <c r="K14" s="107"/>
    </row>
    <row r="15" spans="1:11" ht="20.25" customHeight="1">
      <c r="A15" s="107"/>
      <c r="B15" s="772" t="s">
        <v>474</v>
      </c>
      <c r="C15" s="772"/>
      <c r="D15" s="772"/>
      <c r="E15" s="772"/>
      <c r="F15" s="772"/>
      <c r="G15" s="772"/>
      <c r="H15" s="772"/>
      <c r="I15" s="772"/>
      <c r="J15" s="772"/>
      <c r="K15" s="107"/>
    </row>
    <row r="16" spans="1:11" ht="20.25" customHeight="1">
      <c r="A16" s="107"/>
      <c r="B16" s="710" t="s">
        <v>475</v>
      </c>
      <c r="C16" s="710"/>
      <c r="D16" s="710"/>
      <c r="E16" s="710"/>
      <c r="F16" s="710"/>
      <c r="G16" s="710"/>
      <c r="H16" s="710"/>
      <c r="I16" s="710"/>
      <c r="J16" s="710"/>
      <c r="K16" s="107"/>
    </row>
    <row r="17" spans="1:11" ht="20.25" customHeight="1">
      <c r="A17" s="107"/>
      <c r="B17" s="710" t="s">
        <v>476</v>
      </c>
      <c r="C17" s="710"/>
      <c r="D17" s="710"/>
      <c r="E17" s="710"/>
      <c r="F17" s="710"/>
      <c r="G17" s="710"/>
      <c r="H17" s="710"/>
      <c r="I17" s="710"/>
      <c r="J17" s="710"/>
      <c r="K17" s="107"/>
    </row>
    <row r="18" spans="1:11" ht="20.25" customHeight="1" thickBot="1">
      <c r="A18" s="107"/>
      <c r="B18" s="107"/>
      <c r="C18" s="107"/>
      <c r="D18" s="107"/>
      <c r="E18" s="107"/>
      <c r="F18" s="107"/>
      <c r="G18" s="107"/>
      <c r="H18" s="107"/>
      <c r="I18" s="107"/>
      <c r="J18" s="107"/>
      <c r="K18" s="107"/>
    </row>
    <row r="19" spans="1:11" ht="20.25" customHeight="1">
      <c r="A19" s="107"/>
      <c r="B19" s="790" t="s">
        <v>164</v>
      </c>
      <c r="C19" s="791"/>
      <c r="D19" s="792"/>
      <c r="E19" s="773"/>
      <c r="F19" s="774"/>
      <c r="G19" s="774"/>
      <c r="H19" s="774"/>
      <c r="I19" s="774"/>
      <c r="J19" s="775"/>
      <c r="K19" s="107"/>
    </row>
    <row r="20" spans="1:11" ht="20.25" customHeight="1">
      <c r="A20" s="107"/>
      <c r="B20" s="796"/>
      <c r="C20" s="797"/>
      <c r="D20" s="798"/>
      <c r="E20" s="734"/>
      <c r="F20" s="735"/>
      <c r="G20" s="735"/>
      <c r="H20" s="735"/>
      <c r="I20" s="735"/>
      <c r="J20" s="736"/>
      <c r="K20" s="107"/>
    </row>
    <row r="21" spans="1:11" ht="20.25" customHeight="1">
      <c r="A21" s="107"/>
      <c r="B21" s="793" t="s">
        <v>162</v>
      </c>
      <c r="C21" s="794"/>
      <c r="D21" s="795"/>
      <c r="E21" s="837"/>
      <c r="F21" s="838"/>
      <c r="G21" s="838"/>
      <c r="H21" s="838"/>
      <c r="I21" s="838"/>
      <c r="J21" s="839"/>
      <c r="K21" s="107"/>
    </row>
    <row r="22" spans="1:11" ht="20.25" customHeight="1">
      <c r="A22" s="107"/>
      <c r="B22" s="796"/>
      <c r="C22" s="797"/>
      <c r="D22" s="798"/>
      <c r="E22" s="840"/>
      <c r="F22" s="841"/>
      <c r="G22" s="841"/>
      <c r="H22" s="841"/>
      <c r="I22" s="841"/>
      <c r="J22" s="842"/>
      <c r="K22" s="107"/>
    </row>
    <row r="23" spans="1:11" ht="20.25" customHeight="1">
      <c r="A23" s="107"/>
      <c r="B23" s="725" t="s">
        <v>425</v>
      </c>
      <c r="C23" s="802"/>
      <c r="D23" s="803"/>
      <c r="E23" s="860"/>
      <c r="F23" s="861"/>
      <c r="G23" s="861"/>
      <c r="H23" s="861"/>
      <c r="I23" s="861"/>
      <c r="J23" s="862"/>
      <c r="K23" s="107"/>
    </row>
    <row r="24" spans="1:11" ht="20.25" customHeight="1">
      <c r="A24" s="107"/>
      <c r="B24" s="796"/>
      <c r="C24" s="797"/>
      <c r="D24" s="798"/>
      <c r="E24" s="863"/>
      <c r="F24" s="864"/>
      <c r="G24" s="864"/>
      <c r="H24" s="864"/>
      <c r="I24" s="864"/>
      <c r="J24" s="865"/>
      <c r="K24" s="107"/>
    </row>
    <row r="25" spans="1:11" ht="20.25" customHeight="1">
      <c r="A25" s="107"/>
      <c r="B25" s="725" t="s">
        <v>426</v>
      </c>
      <c r="C25" s="802"/>
      <c r="D25" s="803"/>
      <c r="E25" s="866" t="s">
        <v>427</v>
      </c>
      <c r="F25" s="867"/>
      <c r="G25" s="867"/>
      <c r="H25" s="867"/>
      <c r="I25" s="867"/>
      <c r="J25" s="868"/>
      <c r="K25" s="107"/>
    </row>
    <row r="26" spans="1:11" ht="20.25" customHeight="1">
      <c r="A26" s="107"/>
      <c r="B26" s="796"/>
      <c r="C26" s="797"/>
      <c r="D26" s="798"/>
      <c r="E26" s="869"/>
      <c r="F26" s="870"/>
      <c r="G26" s="870"/>
      <c r="H26" s="870"/>
      <c r="I26" s="870"/>
      <c r="J26" s="871"/>
      <c r="K26" s="107"/>
    </row>
    <row r="27" spans="1:11" ht="20.25" customHeight="1">
      <c r="A27" s="107"/>
      <c r="B27" s="725" t="s">
        <v>428</v>
      </c>
      <c r="C27" s="802"/>
      <c r="D27" s="803"/>
      <c r="E27" s="872"/>
      <c r="F27" s="873"/>
      <c r="G27" s="873"/>
      <c r="H27" s="873"/>
      <c r="I27" s="873"/>
      <c r="J27" s="874"/>
      <c r="K27" s="107"/>
    </row>
    <row r="28" spans="1:11" ht="20.25" customHeight="1">
      <c r="A28" s="107"/>
      <c r="B28" s="793"/>
      <c r="C28" s="794"/>
      <c r="D28" s="795"/>
      <c r="E28" s="875"/>
      <c r="F28" s="876"/>
      <c r="G28" s="876"/>
      <c r="H28" s="876"/>
      <c r="I28" s="876"/>
      <c r="J28" s="877"/>
      <c r="K28" s="107"/>
    </row>
    <row r="29" spans="1:11" ht="20.25" customHeight="1">
      <c r="A29" s="107"/>
      <c r="B29" s="793"/>
      <c r="C29" s="794"/>
      <c r="D29" s="795"/>
      <c r="E29" s="875"/>
      <c r="F29" s="876"/>
      <c r="G29" s="876"/>
      <c r="H29" s="876"/>
      <c r="I29" s="876"/>
      <c r="J29" s="877"/>
      <c r="K29" s="107"/>
    </row>
    <row r="30" spans="1:11" ht="20.25" customHeight="1">
      <c r="A30" s="107"/>
      <c r="B30" s="793"/>
      <c r="C30" s="794"/>
      <c r="D30" s="795"/>
      <c r="E30" s="875"/>
      <c r="F30" s="876"/>
      <c r="G30" s="876"/>
      <c r="H30" s="876"/>
      <c r="I30" s="876"/>
      <c r="J30" s="877"/>
      <c r="K30" s="107"/>
    </row>
    <row r="31" spans="1:11" ht="20.25" customHeight="1" thickBot="1">
      <c r="A31" s="107"/>
      <c r="B31" s="813"/>
      <c r="C31" s="814"/>
      <c r="D31" s="815"/>
      <c r="E31" s="878"/>
      <c r="F31" s="879"/>
      <c r="G31" s="879"/>
      <c r="H31" s="879"/>
      <c r="I31" s="879"/>
      <c r="J31" s="880"/>
      <c r="K31" s="107"/>
    </row>
    <row r="32" spans="1:11" ht="20.25" customHeight="1">
      <c r="A32" s="107"/>
      <c r="B32" s="111" t="s">
        <v>374</v>
      </c>
      <c r="C32" s="122"/>
      <c r="D32" s="122"/>
      <c r="E32" s="123"/>
      <c r="F32" s="123"/>
      <c r="G32" s="123"/>
      <c r="H32" s="123"/>
      <c r="I32" s="123"/>
      <c r="J32" s="123"/>
      <c r="K32" s="107"/>
    </row>
    <row r="33" spans="1:11" ht="20.25" customHeight="1">
      <c r="A33" s="107"/>
      <c r="B33" s="111" t="s">
        <v>375</v>
      </c>
      <c r="C33" s="122"/>
      <c r="D33" s="122"/>
      <c r="E33" s="123"/>
      <c r="F33" s="123"/>
      <c r="G33" s="123"/>
      <c r="H33" s="123"/>
      <c r="I33" s="123"/>
      <c r="J33" s="123"/>
      <c r="K33" s="107"/>
    </row>
    <row r="34" spans="1:11" ht="20.25" customHeight="1">
      <c r="A34" s="107"/>
      <c r="B34" s="111" t="s">
        <v>376</v>
      </c>
      <c r="C34" s="107"/>
      <c r="D34" s="107"/>
      <c r="E34" s="107"/>
      <c r="F34" s="107"/>
      <c r="G34" s="107"/>
      <c r="H34" s="107"/>
      <c r="I34" s="107"/>
      <c r="J34" s="107"/>
      <c r="K34" s="107"/>
    </row>
    <row r="35" spans="1:11" ht="20.25" customHeight="1">
      <c r="A35" s="107"/>
      <c r="B35" s="111" t="s">
        <v>429</v>
      </c>
      <c r="C35" s="122"/>
      <c r="D35" s="122"/>
      <c r="E35" s="123"/>
      <c r="F35" s="123"/>
      <c r="G35" s="123"/>
      <c r="H35" s="123"/>
      <c r="I35" s="123"/>
      <c r="J35" s="123"/>
      <c r="K35" s="107"/>
    </row>
    <row r="36" spans="1:11" ht="20.25" customHeight="1">
      <c r="A36" s="107"/>
      <c r="B36" s="111" t="s">
        <v>430</v>
      </c>
      <c r="C36" s="122"/>
      <c r="D36" s="122"/>
      <c r="E36" s="123"/>
      <c r="F36" s="123"/>
      <c r="G36" s="123"/>
      <c r="H36" s="123"/>
      <c r="I36" s="123"/>
      <c r="J36" s="123"/>
      <c r="K36" s="107"/>
    </row>
    <row r="37" spans="1:11" ht="20.25" customHeight="1">
      <c r="A37" s="107"/>
      <c r="B37" s="111" t="s">
        <v>431</v>
      </c>
      <c r="C37" s="122"/>
      <c r="D37" s="122"/>
      <c r="E37" s="123"/>
      <c r="F37" s="123"/>
      <c r="G37" s="123"/>
      <c r="H37" s="123"/>
      <c r="I37" s="123"/>
      <c r="J37" s="123"/>
      <c r="K37" s="107"/>
    </row>
    <row r="38" spans="1:11" ht="20.25" customHeight="1">
      <c r="A38" s="107"/>
      <c r="B38" s="116" t="s">
        <v>432</v>
      </c>
      <c r="C38" s="122"/>
      <c r="D38" s="122"/>
      <c r="E38" s="123"/>
      <c r="F38" s="123"/>
      <c r="G38" s="123"/>
      <c r="H38" s="123"/>
      <c r="I38" s="123"/>
      <c r="J38" s="123"/>
      <c r="K38" s="107"/>
    </row>
    <row r="39" spans="1:11" ht="20.25" customHeight="1">
      <c r="A39" s="107"/>
      <c r="B39" s="116" t="s">
        <v>433</v>
      </c>
      <c r="C39" s="118"/>
      <c r="D39" s="118"/>
      <c r="E39" s="119"/>
      <c r="F39" s="119"/>
      <c r="G39" s="119"/>
      <c r="H39" s="119"/>
      <c r="I39" s="119"/>
      <c r="J39" s="119"/>
      <c r="K39" s="107"/>
    </row>
    <row r="40" spans="1:11" ht="20.25" customHeight="1">
      <c r="A40" s="107"/>
      <c r="B40" s="116" t="s">
        <v>434</v>
      </c>
      <c r="C40" s="118"/>
      <c r="D40" s="118"/>
      <c r="E40" s="119"/>
      <c r="F40" s="119"/>
      <c r="G40" s="119"/>
      <c r="H40" s="119"/>
      <c r="I40" s="119"/>
      <c r="J40" s="119"/>
      <c r="K40" s="107"/>
    </row>
    <row r="41" spans="1:11" ht="20.25" customHeight="1">
      <c r="A41" s="107"/>
      <c r="B41" s="116" t="s">
        <v>435</v>
      </c>
      <c r="C41" s="118"/>
      <c r="D41" s="118"/>
      <c r="E41" s="119"/>
      <c r="F41" s="119"/>
      <c r="G41" s="119"/>
      <c r="H41" s="119"/>
      <c r="I41" s="119"/>
      <c r="J41" s="119"/>
      <c r="K41" s="107"/>
    </row>
    <row r="45" spans="1:11" ht="20.25" customHeight="1">
      <c r="H45" s="115"/>
    </row>
  </sheetData>
  <mergeCells count="20">
    <mergeCell ref="B23:D24"/>
    <mergeCell ref="E23:J24"/>
    <mergeCell ref="B25:D26"/>
    <mergeCell ref="E25:J26"/>
    <mergeCell ref="B27:D31"/>
    <mergeCell ref="E27:J31"/>
    <mergeCell ref="B21:D22"/>
    <mergeCell ref="E21:J22"/>
    <mergeCell ref="A1:K1"/>
    <mergeCell ref="B3:J3"/>
    <mergeCell ref="H6:J6"/>
    <mergeCell ref="G10:J10"/>
    <mergeCell ref="F11:F12"/>
    <mergeCell ref="G11:J11"/>
    <mergeCell ref="G12:J12"/>
    <mergeCell ref="B15:J15"/>
    <mergeCell ref="B16:J16"/>
    <mergeCell ref="B17:J17"/>
    <mergeCell ref="B19:D20"/>
    <mergeCell ref="E19:J20"/>
  </mergeCells>
  <phoneticPr fontId="9"/>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45"/>
  <sheetViews>
    <sheetView view="pageBreakPreview" zoomScale="85" zoomScaleNormal="85" zoomScaleSheetLayoutView="85" workbookViewId="0">
      <selection activeCell="O32" sqref="O32"/>
    </sheetView>
  </sheetViews>
  <sheetFormatPr defaultColWidth="9.125" defaultRowHeight="20.25" customHeight="1"/>
  <cols>
    <col min="1" max="1" width="2.625" style="106" customWidth="1"/>
    <col min="2" max="2" width="8.125" style="106" customWidth="1"/>
    <col min="3" max="3" width="8.625" style="106" customWidth="1"/>
    <col min="4" max="5" width="9.125" style="106"/>
    <col min="6" max="6" width="11.625" style="106" bestFit="1" customWidth="1"/>
    <col min="7" max="9" width="9.125" style="106"/>
    <col min="10" max="10" width="9.625" style="106" customWidth="1"/>
    <col min="11" max="11" width="2.625" style="106" customWidth="1"/>
    <col min="12" max="256" width="9.125" style="106"/>
    <col min="257" max="257" width="2.625" style="106" customWidth="1"/>
    <col min="258" max="258" width="8.125" style="106" customWidth="1"/>
    <col min="259" max="259" width="8.625" style="106" customWidth="1"/>
    <col min="260" max="261" width="9.125" style="106"/>
    <col min="262" max="262" width="11.625" style="106" bestFit="1" customWidth="1"/>
    <col min="263" max="265" width="9.125" style="106"/>
    <col min="266" max="266" width="9.625" style="106" customWidth="1"/>
    <col min="267" max="267" width="2.625" style="106" customWidth="1"/>
    <col min="268" max="512" width="9.125" style="106"/>
    <col min="513" max="513" width="2.625" style="106" customWidth="1"/>
    <col min="514" max="514" width="8.125" style="106" customWidth="1"/>
    <col min="515" max="515" width="8.625" style="106" customWidth="1"/>
    <col min="516" max="517" width="9.125" style="106"/>
    <col min="518" max="518" width="11.625" style="106" bestFit="1" customWidth="1"/>
    <col min="519" max="521" width="9.125" style="106"/>
    <col min="522" max="522" width="9.625" style="106" customWidth="1"/>
    <col min="523" max="523" width="2.625" style="106" customWidth="1"/>
    <col min="524" max="768" width="9.125" style="106"/>
    <col min="769" max="769" width="2.625" style="106" customWidth="1"/>
    <col min="770" max="770" width="8.125" style="106" customWidth="1"/>
    <col min="771" max="771" width="8.625" style="106" customWidth="1"/>
    <col min="772" max="773" width="9.125" style="106"/>
    <col min="774" max="774" width="11.625" style="106" bestFit="1" customWidth="1"/>
    <col min="775" max="777" width="9.125" style="106"/>
    <col min="778" max="778" width="9.625" style="106" customWidth="1"/>
    <col min="779" max="779" width="2.625" style="106" customWidth="1"/>
    <col min="780" max="1024" width="9.125" style="106"/>
    <col min="1025" max="1025" width="2.625" style="106" customWidth="1"/>
    <col min="1026" max="1026" width="8.125" style="106" customWidth="1"/>
    <col min="1027" max="1027" width="8.625" style="106" customWidth="1"/>
    <col min="1028" max="1029" width="9.125" style="106"/>
    <col min="1030" max="1030" width="11.625" style="106" bestFit="1" customWidth="1"/>
    <col min="1031" max="1033" width="9.125" style="106"/>
    <col min="1034" max="1034" width="9.625" style="106" customWidth="1"/>
    <col min="1035" max="1035" width="2.625" style="106" customWidth="1"/>
    <col min="1036" max="1280" width="9.125" style="106"/>
    <col min="1281" max="1281" width="2.625" style="106" customWidth="1"/>
    <col min="1282" max="1282" width="8.125" style="106" customWidth="1"/>
    <col min="1283" max="1283" width="8.625" style="106" customWidth="1"/>
    <col min="1284" max="1285" width="9.125" style="106"/>
    <col min="1286" max="1286" width="11.625" style="106" bestFit="1" customWidth="1"/>
    <col min="1287" max="1289" width="9.125" style="106"/>
    <col min="1290" max="1290" width="9.625" style="106" customWidth="1"/>
    <col min="1291" max="1291" width="2.625" style="106" customWidth="1"/>
    <col min="1292" max="1536" width="9.125" style="106"/>
    <col min="1537" max="1537" width="2.625" style="106" customWidth="1"/>
    <col min="1538" max="1538" width="8.125" style="106" customWidth="1"/>
    <col min="1539" max="1539" width="8.625" style="106" customWidth="1"/>
    <col min="1540" max="1541" width="9.125" style="106"/>
    <col min="1542" max="1542" width="11.625" style="106" bestFit="1" customWidth="1"/>
    <col min="1543" max="1545" width="9.125" style="106"/>
    <col min="1546" max="1546" width="9.625" style="106" customWidth="1"/>
    <col min="1547" max="1547" width="2.625" style="106" customWidth="1"/>
    <col min="1548" max="1792" width="9.125" style="106"/>
    <col min="1793" max="1793" width="2.625" style="106" customWidth="1"/>
    <col min="1794" max="1794" width="8.125" style="106" customWidth="1"/>
    <col min="1795" max="1795" width="8.625" style="106" customWidth="1"/>
    <col min="1796" max="1797" width="9.125" style="106"/>
    <col min="1798" max="1798" width="11.625" style="106" bestFit="1" customWidth="1"/>
    <col min="1799" max="1801" width="9.125" style="106"/>
    <col min="1802" max="1802" width="9.625" style="106" customWidth="1"/>
    <col min="1803" max="1803" width="2.625" style="106" customWidth="1"/>
    <col min="1804" max="2048" width="9.125" style="106"/>
    <col min="2049" max="2049" width="2.625" style="106" customWidth="1"/>
    <col min="2050" max="2050" width="8.125" style="106" customWidth="1"/>
    <col min="2051" max="2051" width="8.625" style="106" customWidth="1"/>
    <col min="2052" max="2053" width="9.125" style="106"/>
    <col min="2054" max="2054" width="11.625" style="106" bestFit="1" customWidth="1"/>
    <col min="2055" max="2057" width="9.125" style="106"/>
    <col min="2058" max="2058" width="9.625" style="106" customWidth="1"/>
    <col min="2059" max="2059" width="2.625" style="106" customWidth="1"/>
    <col min="2060" max="2304" width="9.125" style="106"/>
    <col min="2305" max="2305" width="2.625" style="106" customWidth="1"/>
    <col min="2306" max="2306" width="8.125" style="106" customWidth="1"/>
    <col min="2307" max="2307" width="8.625" style="106" customWidth="1"/>
    <col min="2308" max="2309" width="9.125" style="106"/>
    <col min="2310" max="2310" width="11.625" style="106" bestFit="1" customWidth="1"/>
    <col min="2311" max="2313" width="9.125" style="106"/>
    <col min="2314" max="2314" width="9.625" style="106" customWidth="1"/>
    <col min="2315" max="2315" width="2.625" style="106" customWidth="1"/>
    <col min="2316" max="2560" width="9.125" style="106"/>
    <col min="2561" max="2561" width="2.625" style="106" customWidth="1"/>
    <col min="2562" max="2562" width="8.125" style="106" customWidth="1"/>
    <col min="2563" max="2563" width="8.625" style="106" customWidth="1"/>
    <col min="2564" max="2565" width="9.125" style="106"/>
    <col min="2566" max="2566" width="11.625" style="106" bestFit="1" customWidth="1"/>
    <col min="2567" max="2569" width="9.125" style="106"/>
    <col min="2570" max="2570" width="9.625" style="106" customWidth="1"/>
    <col min="2571" max="2571" width="2.625" style="106" customWidth="1"/>
    <col min="2572" max="2816" width="9.125" style="106"/>
    <col min="2817" max="2817" width="2.625" style="106" customWidth="1"/>
    <col min="2818" max="2818" width="8.125" style="106" customWidth="1"/>
    <col min="2819" max="2819" width="8.625" style="106" customWidth="1"/>
    <col min="2820" max="2821" width="9.125" style="106"/>
    <col min="2822" max="2822" width="11.625" style="106" bestFit="1" customWidth="1"/>
    <col min="2823" max="2825" width="9.125" style="106"/>
    <col min="2826" max="2826" width="9.625" style="106" customWidth="1"/>
    <col min="2827" max="2827" width="2.625" style="106" customWidth="1"/>
    <col min="2828" max="3072" width="9.125" style="106"/>
    <col min="3073" max="3073" width="2.625" style="106" customWidth="1"/>
    <col min="3074" max="3074" width="8.125" style="106" customWidth="1"/>
    <col min="3075" max="3075" width="8.625" style="106" customWidth="1"/>
    <col min="3076" max="3077" width="9.125" style="106"/>
    <col min="3078" max="3078" width="11.625" style="106" bestFit="1" customWidth="1"/>
    <col min="3079" max="3081" width="9.125" style="106"/>
    <col min="3082" max="3082" width="9.625" style="106" customWidth="1"/>
    <col min="3083" max="3083" width="2.625" style="106" customWidth="1"/>
    <col min="3084" max="3328" width="9.125" style="106"/>
    <col min="3329" max="3329" width="2.625" style="106" customWidth="1"/>
    <col min="3330" max="3330" width="8.125" style="106" customWidth="1"/>
    <col min="3331" max="3331" width="8.625" style="106" customWidth="1"/>
    <col min="3332" max="3333" width="9.125" style="106"/>
    <col min="3334" max="3334" width="11.625" style="106" bestFit="1" customWidth="1"/>
    <col min="3335" max="3337" width="9.125" style="106"/>
    <col min="3338" max="3338" width="9.625" style="106" customWidth="1"/>
    <col min="3339" max="3339" width="2.625" style="106" customWidth="1"/>
    <col min="3340" max="3584" width="9.125" style="106"/>
    <col min="3585" max="3585" width="2.625" style="106" customWidth="1"/>
    <col min="3586" max="3586" width="8.125" style="106" customWidth="1"/>
    <col min="3587" max="3587" width="8.625" style="106" customWidth="1"/>
    <col min="3588" max="3589" width="9.125" style="106"/>
    <col min="3590" max="3590" width="11.625" style="106" bestFit="1" customWidth="1"/>
    <col min="3591" max="3593" width="9.125" style="106"/>
    <col min="3594" max="3594" width="9.625" style="106" customWidth="1"/>
    <col min="3595" max="3595" width="2.625" style="106" customWidth="1"/>
    <col min="3596" max="3840" width="9.125" style="106"/>
    <col min="3841" max="3841" width="2.625" style="106" customWidth="1"/>
    <col min="3842" max="3842" width="8.125" style="106" customWidth="1"/>
    <col min="3843" max="3843" width="8.625" style="106" customWidth="1"/>
    <col min="3844" max="3845" width="9.125" style="106"/>
    <col min="3846" max="3846" width="11.625" style="106" bestFit="1" customWidth="1"/>
    <col min="3847" max="3849" width="9.125" style="106"/>
    <col min="3850" max="3850" width="9.625" style="106" customWidth="1"/>
    <col min="3851" max="3851" width="2.625" style="106" customWidth="1"/>
    <col min="3852" max="4096" width="9.125" style="106"/>
    <col min="4097" max="4097" width="2.625" style="106" customWidth="1"/>
    <col min="4098" max="4098" width="8.125" style="106" customWidth="1"/>
    <col min="4099" max="4099" width="8.625" style="106" customWidth="1"/>
    <col min="4100" max="4101" width="9.125" style="106"/>
    <col min="4102" max="4102" width="11.625" style="106" bestFit="1" customWidth="1"/>
    <col min="4103" max="4105" width="9.125" style="106"/>
    <col min="4106" max="4106" width="9.625" style="106" customWidth="1"/>
    <col min="4107" max="4107" width="2.625" style="106" customWidth="1"/>
    <col min="4108" max="4352" width="9.125" style="106"/>
    <col min="4353" max="4353" width="2.625" style="106" customWidth="1"/>
    <col min="4354" max="4354" width="8.125" style="106" customWidth="1"/>
    <col min="4355" max="4355" width="8.625" style="106" customWidth="1"/>
    <col min="4356" max="4357" width="9.125" style="106"/>
    <col min="4358" max="4358" width="11.625" style="106" bestFit="1" customWidth="1"/>
    <col min="4359" max="4361" width="9.125" style="106"/>
    <col min="4362" max="4362" width="9.625" style="106" customWidth="1"/>
    <col min="4363" max="4363" width="2.625" style="106" customWidth="1"/>
    <col min="4364" max="4608" width="9.125" style="106"/>
    <col min="4609" max="4609" width="2.625" style="106" customWidth="1"/>
    <col min="4610" max="4610" width="8.125" style="106" customWidth="1"/>
    <col min="4611" max="4611" width="8.625" style="106" customWidth="1"/>
    <col min="4612" max="4613" width="9.125" style="106"/>
    <col min="4614" max="4614" width="11.625" style="106" bestFit="1" customWidth="1"/>
    <col min="4615" max="4617" width="9.125" style="106"/>
    <col min="4618" max="4618" width="9.625" style="106" customWidth="1"/>
    <col min="4619" max="4619" width="2.625" style="106" customWidth="1"/>
    <col min="4620" max="4864" width="9.125" style="106"/>
    <col min="4865" max="4865" width="2.625" style="106" customWidth="1"/>
    <col min="4866" max="4866" width="8.125" style="106" customWidth="1"/>
    <col min="4867" max="4867" width="8.625" style="106" customWidth="1"/>
    <col min="4868" max="4869" width="9.125" style="106"/>
    <col min="4870" max="4870" width="11.625" style="106" bestFit="1" customWidth="1"/>
    <col min="4871" max="4873" width="9.125" style="106"/>
    <col min="4874" max="4874" width="9.625" style="106" customWidth="1"/>
    <col min="4875" max="4875" width="2.625" style="106" customWidth="1"/>
    <col min="4876" max="5120" width="9.125" style="106"/>
    <col min="5121" max="5121" width="2.625" style="106" customWidth="1"/>
    <col min="5122" max="5122" width="8.125" style="106" customWidth="1"/>
    <col min="5123" max="5123" width="8.625" style="106" customWidth="1"/>
    <col min="5124" max="5125" width="9.125" style="106"/>
    <col min="5126" max="5126" width="11.625" style="106" bestFit="1" customWidth="1"/>
    <col min="5127" max="5129" width="9.125" style="106"/>
    <col min="5130" max="5130" width="9.625" style="106" customWidth="1"/>
    <col min="5131" max="5131" width="2.625" style="106" customWidth="1"/>
    <col min="5132" max="5376" width="9.125" style="106"/>
    <col min="5377" max="5377" width="2.625" style="106" customWidth="1"/>
    <col min="5378" max="5378" width="8.125" style="106" customWidth="1"/>
    <col min="5379" max="5379" width="8.625" style="106" customWidth="1"/>
    <col min="5380" max="5381" width="9.125" style="106"/>
    <col min="5382" max="5382" width="11.625" style="106" bestFit="1" customWidth="1"/>
    <col min="5383" max="5385" width="9.125" style="106"/>
    <col min="5386" max="5386" width="9.625" style="106" customWidth="1"/>
    <col min="5387" max="5387" width="2.625" style="106" customWidth="1"/>
    <col min="5388" max="5632" width="9.125" style="106"/>
    <col min="5633" max="5633" width="2.625" style="106" customWidth="1"/>
    <col min="5634" max="5634" width="8.125" style="106" customWidth="1"/>
    <col min="5635" max="5635" width="8.625" style="106" customWidth="1"/>
    <col min="5636" max="5637" width="9.125" style="106"/>
    <col min="5638" max="5638" width="11.625" style="106" bestFit="1" customWidth="1"/>
    <col min="5639" max="5641" width="9.125" style="106"/>
    <col min="5642" max="5642" width="9.625" style="106" customWidth="1"/>
    <col min="5643" max="5643" width="2.625" style="106" customWidth="1"/>
    <col min="5644" max="5888" width="9.125" style="106"/>
    <col min="5889" max="5889" width="2.625" style="106" customWidth="1"/>
    <col min="5890" max="5890" width="8.125" style="106" customWidth="1"/>
    <col min="5891" max="5891" width="8.625" style="106" customWidth="1"/>
    <col min="5892" max="5893" width="9.125" style="106"/>
    <col min="5894" max="5894" width="11.625" style="106" bestFit="1" customWidth="1"/>
    <col min="5895" max="5897" width="9.125" style="106"/>
    <col min="5898" max="5898" width="9.625" style="106" customWidth="1"/>
    <col min="5899" max="5899" width="2.625" style="106" customWidth="1"/>
    <col min="5900" max="6144" width="9.125" style="106"/>
    <col min="6145" max="6145" width="2.625" style="106" customWidth="1"/>
    <col min="6146" max="6146" width="8.125" style="106" customWidth="1"/>
    <col min="6147" max="6147" width="8.625" style="106" customWidth="1"/>
    <col min="6148" max="6149" width="9.125" style="106"/>
    <col min="6150" max="6150" width="11.625" style="106" bestFit="1" customWidth="1"/>
    <col min="6151" max="6153" width="9.125" style="106"/>
    <col min="6154" max="6154" width="9.625" style="106" customWidth="1"/>
    <col min="6155" max="6155" width="2.625" style="106" customWidth="1"/>
    <col min="6156" max="6400" width="9.125" style="106"/>
    <col min="6401" max="6401" width="2.625" style="106" customWidth="1"/>
    <col min="6402" max="6402" width="8.125" style="106" customWidth="1"/>
    <col min="6403" max="6403" width="8.625" style="106" customWidth="1"/>
    <col min="6404" max="6405" width="9.125" style="106"/>
    <col min="6406" max="6406" width="11.625" style="106" bestFit="1" customWidth="1"/>
    <col min="6407" max="6409" width="9.125" style="106"/>
    <col min="6410" max="6410" width="9.625" style="106" customWidth="1"/>
    <col min="6411" max="6411" width="2.625" style="106" customWidth="1"/>
    <col min="6412" max="6656" width="9.125" style="106"/>
    <col min="6657" max="6657" width="2.625" style="106" customWidth="1"/>
    <col min="6658" max="6658" width="8.125" style="106" customWidth="1"/>
    <col min="6659" max="6659" width="8.625" style="106" customWidth="1"/>
    <col min="6660" max="6661" width="9.125" style="106"/>
    <col min="6662" max="6662" width="11.625" style="106" bestFit="1" customWidth="1"/>
    <col min="6663" max="6665" width="9.125" style="106"/>
    <col min="6666" max="6666" width="9.625" style="106" customWidth="1"/>
    <col min="6667" max="6667" width="2.625" style="106" customWidth="1"/>
    <col min="6668" max="6912" width="9.125" style="106"/>
    <col min="6913" max="6913" width="2.625" style="106" customWidth="1"/>
    <col min="6914" max="6914" width="8.125" style="106" customWidth="1"/>
    <col min="6915" max="6915" width="8.625" style="106" customWidth="1"/>
    <col min="6916" max="6917" width="9.125" style="106"/>
    <col min="6918" max="6918" width="11.625" style="106" bestFit="1" customWidth="1"/>
    <col min="6919" max="6921" width="9.125" style="106"/>
    <col min="6922" max="6922" width="9.625" style="106" customWidth="1"/>
    <col min="6923" max="6923" width="2.625" style="106" customWidth="1"/>
    <col min="6924" max="7168" width="9.125" style="106"/>
    <col min="7169" max="7169" width="2.625" style="106" customWidth="1"/>
    <col min="7170" max="7170" width="8.125" style="106" customWidth="1"/>
    <col min="7171" max="7171" width="8.625" style="106" customWidth="1"/>
    <col min="7172" max="7173" width="9.125" style="106"/>
    <col min="7174" max="7174" width="11.625" style="106" bestFit="1" customWidth="1"/>
    <col min="7175" max="7177" width="9.125" style="106"/>
    <col min="7178" max="7178" width="9.625" style="106" customWidth="1"/>
    <col min="7179" max="7179" width="2.625" style="106" customWidth="1"/>
    <col min="7180" max="7424" width="9.125" style="106"/>
    <col min="7425" max="7425" width="2.625" style="106" customWidth="1"/>
    <col min="7426" max="7426" width="8.125" style="106" customWidth="1"/>
    <col min="7427" max="7427" width="8.625" style="106" customWidth="1"/>
    <col min="7428" max="7429" width="9.125" style="106"/>
    <col min="7430" max="7430" width="11.625" style="106" bestFit="1" customWidth="1"/>
    <col min="7431" max="7433" width="9.125" style="106"/>
    <col min="7434" max="7434" width="9.625" style="106" customWidth="1"/>
    <col min="7435" max="7435" width="2.625" style="106" customWidth="1"/>
    <col min="7436" max="7680" width="9.125" style="106"/>
    <col min="7681" max="7681" width="2.625" style="106" customWidth="1"/>
    <col min="7682" max="7682" width="8.125" style="106" customWidth="1"/>
    <col min="7683" max="7683" width="8.625" style="106" customWidth="1"/>
    <col min="7684" max="7685" width="9.125" style="106"/>
    <col min="7686" max="7686" width="11.625" style="106" bestFit="1" customWidth="1"/>
    <col min="7687" max="7689" width="9.125" style="106"/>
    <col min="7690" max="7690" width="9.625" style="106" customWidth="1"/>
    <col min="7691" max="7691" width="2.625" style="106" customWidth="1"/>
    <col min="7692" max="7936" width="9.125" style="106"/>
    <col min="7937" max="7937" width="2.625" style="106" customWidth="1"/>
    <col min="7938" max="7938" width="8.125" style="106" customWidth="1"/>
    <col min="7939" max="7939" width="8.625" style="106" customWidth="1"/>
    <col min="7940" max="7941" width="9.125" style="106"/>
    <col min="7942" max="7942" width="11.625" style="106" bestFit="1" customWidth="1"/>
    <col min="7943" max="7945" width="9.125" style="106"/>
    <col min="7946" max="7946" width="9.625" style="106" customWidth="1"/>
    <col min="7947" max="7947" width="2.625" style="106" customWidth="1"/>
    <col min="7948" max="8192" width="9.125" style="106"/>
    <col min="8193" max="8193" width="2.625" style="106" customWidth="1"/>
    <col min="8194" max="8194" width="8.125" style="106" customWidth="1"/>
    <col min="8195" max="8195" width="8.625" style="106" customWidth="1"/>
    <col min="8196" max="8197" width="9.125" style="106"/>
    <col min="8198" max="8198" width="11.625" style="106" bestFit="1" customWidth="1"/>
    <col min="8199" max="8201" width="9.125" style="106"/>
    <col min="8202" max="8202" width="9.625" style="106" customWidth="1"/>
    <col min="8203" max="8203" width="2.625" style="106" customWidth="1"/>
    <col min="8204" max="8448" width="9.125" style="106"/>
    <col min="8449" max="8449" width="2.625" style="106" customWidth="1"/>
    <col min="8450" max="8450" width="8.125" style="106" customWidth="1"/>
    <col min="8451" max="8451" width="8.625" style="106" customWidth="1"/>
    <col min="8452" max="8453" width="9.125" style="106"/>
    <col min="8454" max="8454" width="11.625" style="106" bestFit="1" customWidth="1"/>
    <col min="8455" max="8457" width="9.125" style="106"/>
    <col min="8458" max="8458" width="9.625" style="106" customWidth="1"/>
    <col min="8459" max="8459" width="2.625" style="106" customWidth="1"/>
    <col min="8460" max="8704" width="9.125" style="106"/>
    <col min="8705" max="8705" width="2.625" style="106" customWidth="1"/>
    <col min="8706" max="8706" width="8.125" style="106" customWidth="1"/>
    <col min="8707" max="8707" width="8.625" style="106" customWidth="1"/>
    <col min="8708" max="8709" width="9.125" style="106"/>
    <col min="8710" max="8710" width="11.625" style="106" bestFit="1" customWidth="1"/>
    <col min="8711" max="8713" width="9.125" style="106"/>
    <col min="8714" max="8714" width="9.625" style="106" customWidth="1"/>
    <col min="8715" max="8715" width="2.625" style="106" customWidth="1"/>
    <col min="8716" max="8960" width="9.125" style="106"/>
    <col min="8961" max="8961" width="2.625" style="106" customWidth="1"/>
    <col min="8962" max="8962" width="8.125" style="106" customWidth="1"/>
    <col min="8963" max="8963" width="8.625" style="106" customWidth="1"/>
    <col min="8964" max="8965" width="9.125" style="106"/>
    <col min="8966" max="8966" width="11.625" style="106" bestFit="1" customWidth="1"/>
    <col min="8967" max="8969" width="9.125" style="106"/>
    <col min="8970" max="8970" width="9.625" style="106" customWidth="1"/>
    <col min="8971" max="8971" width="2.625" style="106" customWidth="1"/>
    <col min="8972" max="9216" width="9.125" style="106"/>
    <col min="9217" max="9217" width="2.625" style="106" customWidth="1"/>
    <col min="9218" max="9218" width="8.125" style="106" customWidth="1"/>
    <col min="9219" max="9219" width="8.625" style="106" customWidth="1"/>
    <col min="9220" max="9221" width="9.125" style="106"/>
    <col min="9222" max="9222" width="11.625" style="106" bestFit="1" customWidth="1"/>
    <col min="9223" max="9225" width="9.125" style="106"/>
    <col min="9226" max="9226" width="9.625" style="106" customWidth="1"/>
    <col min="9227" max="9227" width="2.625" style="106" customWidth="1"/>
    <col min="9228" max="9472" width="9.125" style="106"/>
    <col min="9473" max="9473" width="2.625" style="106" customWidth="1"/>
    <col min="9474" max="9474" width="8.125" style="106" customWidth="1"/>
    <col min="9475" max="9475" width="8.625" style="106" customWidth="1"/>
    <col min="9476" max="9477" width="9.125" style="106"/>
    <col min="9478" max="9478" width="11.625" style="106" bestFit="1" customWidth="1"/>
    <col min="9479" max="9481" width="9.125" style="106"/>
    <col min="9482" max="9482" width="9.625" style="106" customWidth="1"/>
    <col min="9483" max="9483" width="2.625" style="106" customWidth="1"/>
    <col min="9484" max="9728" width="9.125" style="106"/>
    <col min="9729" max="9729" width="2.625" style="106" customWidth="1"/>
    <col min="9730" max="9730" width="8.125" style="106" customWidth="1"/>
    <col min="9731" max="9731" width="8.625" style="106" customWidth="1"/>
    <col min="9732" max="9733" width="9.125" style="106"/>
    <col min="9734" max="9734" width="11.625" style="106" bestFit="1" customWidth="1"/>
    <col min="9735" max="9737" width="9.125" style="106"/>
    <col min="9738" max="9738" width="9.625" style="106" customWidth="1"/>
    <col min="9739" max="9739" width="2.625" style="106" customWidth="1"/>
    <col min="9740" max="9984" width="9.125" style="106"/>
    <col min="9985" max="9985" width="2.625" style="106" customWidth="1"/>
    <col min="9986" max="9986" width="8.125" style="106" customWidth="1"/>
    <col min="9987" max="9987" width="8.625" style="106" customWidth="1"/>
    <col min="9988" max="9989" width="9.125" style="106"/>
    <col min="9990" max="9990" width="11.625" style="106" bestFit="1" customWidth="1"/>
    <col min="9991" max="9993" width="9.125" style="106"/>
    <col min="9994" max="9994" width="9.625" style="106" customWidth="1"/>
    <col min="9995" max="9995" width="2.625" style="106" customWidth="1"/>
    <col min="9996" max="10240" width="9.125" style="106"/>
    <col min="10241" max="10241" width="2.625" style="106" customWidth="1"/>
    <col min="10242" max="10242" width="8.125" style="106" customWidth="1"/>
    <col min="10243" max="10243" width="8.625" style="106" customWidth="1"/>
    <col min="10244" max="10245" width="9.125" style="106"/>
    <col min="10246" max="10246" width="11.625" style="106" bestFit="1" customWidth="1"/>
    <col min="10247" max="10249" width="9.125" style="106"/>
    <col min="10250" max="10250" width="9.625" style="106" customWidth="1"/>
    <col min="10251" max="10251" width="2.625" style="106" customWidth="1"/>
    <col min="10252" max="10496" width="9.125" style="106"/>
    <col min="10497" max="10497" width="2.625" style="106" customWidth="1"/>
    <col min="10498" max="10498" width="8.125" style="106" customWidth="1"/>
    <col min="10499" max="10499" width="8.625" style="106" customWidth="1"/>
    <col min="10500" max="10501" width="9.125" style="106"/>
    <col min="10502" max="10502" width="11.625" style="106" bestFit="1" customWidth="1"/>
    <col min="10503" max="10505" width="9.125" style="106"/>
    <col min="10506" max="10506" width="9.625" style="106" customWidth="1"/>
    <col min="10507" max="10507" width="2.625" style="106" customWidth="1"/>
    <col min="10508" max="10752" width="9.125" style="106"/>
    <col min="10753" max="10753" width="2.625" style="106" customWidth="1"/>
    <col min="10754" max="10754" width="8.125" style="106" customWidth="1"/>
    <col min="10755" max="10755" width="8.625" style="106" customWidth="1"/>
    <col min="10756" max="10757" width="9.125" style="106"/>
    <col min="10758" max="10758" width="11.625" style="106" bestFit="1" customWidth="1"/>
    <col min="10759" max="10761" width="9.125" style="106"/>
    <col min="10762" max="10762" width="9.625" style="106" customWidth="1"/>
    <col min="10763" max="10763" width="2.625" style="106" customWidth="1"/>
    <col min="10764" max="11008" width="9.125" style="106"/>
    <col min="11009" max="11009" width="2.625" style="106" customWidth="1"/>
    <col min="11010" max="11010" width="8.125" style="106" customWidth="1"/>
    <col min="11011" max="11011" width="8.625" style="106" customWidth="1"/>
    <col min="11012" max="11013" width="9.125" style="106"/>
    <col min="11014" max="11014" width="11.625" style="106" bestFit="1" customWidth="1"/>
    <col min="11015" max="11017" width="9.125" style="106"/>
    <col min="11018" max="11018" width="9.625" style="106" customWidth="1"/>
    <col min="11019" max="11019" width="2.625" style="106" customWidth="1"/>
    <col min="11020" max="11264" width="9.125" style="106"/>
    <col min="11265" max="11265" width="2.625" style="106" customWidth="1"/>
    <col min="11266" max="11266" width="8.125" style="106" customWidth="1"/>
    <col min="11267" max="11267" width="8.625" style="106" customWidth="1"/>
    <col min="11268" max="11269" width="9.125" style="106"/>
    <col min="11270" max="11270" width="11.625" style="106" bestFit="1" customWidth="1"/>
    <col min="11271" max="11273" width="9.125" style="106"/>
    <col min="11274" max="11274" width="9.625" style="106" customWidth="1"/>
    <col min="11275" max="11275" width="2.625" style="106" customWidth="1"/>
    <col min="11276" max="11520" width="9.125" style="106"/>
    <col min="11521" max="11521" width="2.625" style="106" customWidth="1"/>
    <col min="11522" max="11522" width="8.125" style="106" customWidth="1"/>
    <col min="11523" max="11523" width="8.625" style="106" customWidth="1"/>
    <col min="11524" max="11525" width="9.125" style="106"/>
    <col min="11526" max="11526" width="11.625" style="106" bestFit="1" customWidth="1"/>
    <col min="11527" max="11529" width="9.125" style="106"/>
    <col min="11530" max="11530" width="9.625" style="106" customWidth="1"/>
    <col min="11531" max="11531" width="2.625" style="106" customWidth="1"/>
    <col min="11532" max="11776" width="9.125" style="106"/>
    <col min="11777" max="11777" width="2.625" style="106" customWidth="1"/>
    <col min="11778" max="11778" width="8.125" style="106" customWidth="1"/>
    <col min="11779" max="11779" width="8.625" style="106" customWidth="1"/>
    <col min="11780" max="11781" width="9.125" style="106"/>
    <col min="11782" max="11782" width="11.625" style="106" bestFit="1" customWidth="1"/>
    <col min="11783" max="11785" width="9.125" style="106"/>
    <col min="11786" max="11786" width="9.625" style="106" customWidth="1"/>
    <col min="11787" max="11787" width="2.625" style="106" customWidth="1"/>
    <col min="11788" max="12032" width="9.125" style="106"/>
    <col min="12033" max="12033" width="2.625" style="106" customWidth="1"/>
    <col min="12034" max="12034" width="8.125" style="106" customWidth="1"/>
    <col min="12035" max="12035" width="8.625" style="106" customWidth="1"/>
    <col min="12036" max="12037" width="9.125" style="106"/>
    <col min="12038" max="12038" width="11.625" style="106" bestFit="1" customWidth="1"/>
    <col min="12039" max="12041" width="9.125" style="106"/>
    <col min="12042" max="12042" width="9.625" style="106" customWidth="1"/>
    <col min="12043" max="12043" width="2.625" style="106" customWidth="1"/>
    <col min="12044" max="12288" width="9.125" style="106"/>
    <col min="12289" max="12289" width="2.625" style="106" customWidth="1"/>
    <col min="12290" max="12290" width="8.125" style="106" customWidth="1"/>
    <col min="12291" max="12291" width="8.625" style="106" customWidth="1"/>
    <col min="12292" max="12293" width="9.125" style="106"/>
    <col min="12294" max="12294" width="11.625" style="106" bestFit="1" customWidth="1"/>
    <col min="12295" max="12297" width="9.125" style="106"/>
    <col min="12298" max="12298" width="9.625" style="106" customWidth="1"/>
    <col min="12299" max="12299" width="2.625" style="106" customWidth="1"/>
    <col min="12300" max="12544" width="9.125" style="106"/>
    <col min="12545" max="12545" width="2.625" style="106" customWidth="1"/>
    <col min="12546" max="12546" width="8.125" style="106" customWidth="1"/>
    <col min="12547" max="12547" width="8.625" style="106" customWidth="1"/>
    <col min="12548" max="12549" width="9.125" style="106"/>
    <col min="12550" max="12550" width="11.625" style="106" bestFit="1" customWidth="1"/>
    <col min="12551" max="12553" width="9.125" style="106"/>
    <col min="12554" max="12554" width="9.625" style="106" customWidth="1"/>
    <col min="12555" max="12555" width="2.625" style="106" customWidth="1"/>
    <col min="12556" max="12800" width="9.125" style="106"/>
    <col min="12801" max="12801" width="2.625" style="106" customWidth="1"/>
    <col min="12802" max="12802" width="8.125" style="106" customWidth="1"/>
    <col min="12803" max="12803" width="8.625" style="106" customWidth="1"/>
    <col min="12804" max="12805" width="9.125" style="106"/>
    <col min="12806" max="12806" width="11.625" style="106" bestFit="1" customWidth="1"/>
    <col min="12807" max="12809" width="9.125" style="106"/>
    <col min="12810" max="12810" width="9.625" style="106" customWidth="1"/>
    <col min="12811" max="12811" width="2.625" style="106" customWidth="1"/>
    <col min="12812" max="13056" width="9.125" style="106"/>
    <col min="13057" max="13057" width="2.625" style="106" customWidth="1"/>
    <col min="13058" max="13058" width="8.125" style="106" customWidth="1"/>
    <col min="13059" max="13059" width="8.625" style="106" customWidth="1"/>
    <col min="13060" max="13061" width="9.125" style="106"/>
    <col min="13062" max="13062" width="11.625" style="106" bestFit="1" customWidth="1"/>
    <col min="13063" max="13065" width="9.125" style="106"/>
    <col min="13066" max="13066" width="9.625" style="106" customWidth="1"/>
    <col min="13067" max="13067" width="2.625" style="106" customWidth="1"/>
    <col min="13068" max="13312" width="9.125" style="106"/>
    <col min="13313" max="13313" width="2.625" style="106" customWidth="1"/>
    <col min="13314" max="13314" width="8.125" style="106" customWidth="1"/>
    <col min="13315" max="13315" width="8.625" style="106" customWidth="1"/>
    <col min="13316" max="13317" width="9.125" style="106"/>
    <col min="13318" max="13318" width="11.625" style="106" bestFit="1" customWidth="1"/>
    <col min="13319" max="13321" width="9.125" style="106"/>
    <col min="13322" max="13322" width="9.625" style="106" customWidth="1"/>
    <col min="13323" max="13323" width="2.625" style="106" customWidth="1"/>
    <col min="13324" max="13568" width="9.125" style="106"/>
    <col min="13569" max="13569" width="2.625" style="106" customWidth="1"/>
    <col min="13570" max="13570" width="8.125" style="106" customWidth="1"/>
    <col min="13571" max="13571" width="8.625" style="106" customWidth="1"/>
    <col min="13572" max="13573" width="9.125" style="106"/>
    <col min="13574" max="13574" width="11.625" style="106" bestFit="1" customWidth="1"/>
    <col min="13575" max="13577" width="9.125" style="106"/>
    <col min="13578" max="13578" width="9.625" style="106" customWidth="1"/>
    <col min="13579" max="13579" width="2.625" style="106" customWidth="1"/>
    <col min="13580" max="13824" width="9.125" style="106"/>
    <col min="13825" max="13825" width="2.625" style="106" customWidth="1"/>
    <col min="13826" max="13826" width="8.125" style="106" customWidth="1"/>
    <col min="13827" max="13827" width="8.625" style="106" customWidth="1"/>
    <col min="13828" max="13829" width="9.125" style="106"/>
    <col min="13830" max="13830" width="11.625" style="106" bestFit="1" customWidth="1"/>
    <col min="13831" max="13833" width="9.125" style="106"/>
    <col min="13834" max="13834" width="9.625" style="106" customWidth="1"/>
    <col min="13835" max="13835" width="2.625" style="106" customWidth="1"/>
    <col min="13836" max="14080" width="9.125" style="106"/>
    <col min="14081" max="14081" width="2.625" style="106" customWidth="1"/>
    <col min="14082" max="14082" width="8.125" style="106" customWidth="1"/>
    <col min="14083" max="14083" width="8.625" style="106" customWidth="1"/>
    <col min="14084" max="14085" width="9.125" style="106"/>
    <col min="14086" max="14086" width="11.625" style="106" bestFit="1" customWidth="1"/>
    <col min="14087" max="14089" width="9.125" style="106"/>
    <col min="14090" max="14090" width="9.625" style="106" customWidth="1"/>
    <col min="14091" max="14091" width="2.625" style="106" customWidth="1"/>
    <col min="14092" max="14336" width="9.125" style="106"/>
    <col min="14337" max="14337" width="2.625" style="106" customWidth="1"/>
    <col min="14338" max="14338" width="8.125" style="106" customWidth="1"/>
    <col min="14339" max="14339" width="8.625" style="106" customWidth="1"/>
    <col min="14340" max="14341" width="9.125" style="106"/>
    <col min="14342" max="14342" width="11.625" style="106" bestFit="1" customWidth="1"/>
    <col min="14343" max="14345" width="9.125" style="106"/>
    <col min="14346" max="14346" width="9.625" style="106" customWidth="1"/>
    <col min="14347" max="14347" width="2.625" style="106" customWidth="1"/>
    <col min="14348" max="14592" width="9.125" style="106"/>
    <col min="14593" max="14593" width="2.625" style="106" customWidth="1"/>
    <col min="14594" max="14594" width="8.125" style="106" customWidth="1"/>
    <col min="14595" max="14595" width="8.625" style="106" customWidth="1"/>
    <col min="14596" max="14597" width="9.125" style="106"/>
    <col min="14598" max="14598" width="11.625" style="106" bestFit="1" customWidth="1"/>
    <col min="14599" max="14601" width="9.125" style="106"/>
    <col min="14602" max="14602" width="9.625" style="106" customWidth="1"/>
    <col min="14603" max="14603" width="2.625" style="106" customWidth="1"/>
    <col min="14604" max="14848" width="9.125" style="106"/>
    <col min="14849" max="14849" width="2.625" style="106" customWidth="1"/>
    <col min="14850" max="14850" width="8.125" style="106" customWidth="1"/>
    <col min="14851" max="14851" width="8.625" style="106" customWidth="1"/>
    <col min="14852" max="14853" width="9.125" style="106"/>
    <col min="14854" max="14854" width="11.625" style="106" bestFit="1" customWidth="1"/>
    <col min="14855" max="14857" width="9.125" style="106"/>
    <col min="14858" max="14858" width="9.625" style="106" customWidth="1"/>
    <col min="14859" max="14859" width="2.625" style="106" customWidth="1"/>
    <col min="14860" max="15104" width="9.125" style="106"/>
    <col min="15105" max="15105" width="2.625" style="106" customWidth="1"/>
    <col min="15106" max="15106" width="8.125" style="106" customWidth="1"/>
    <col min="15107" max="15107" width="8.625" style="106" customWidth="1"/>
    <col min="15108" max="15109" width="9.125" style="106"/>
    <col min="15110" max="15110" width="11.625" style="106" bestFit="1" customWidth="1"/>
    <col min="15111" max="15113" width="9.125" style="106"/>
    <col min="15114" max="15114" width="9.625" style="106" customWidth="1"/>
    <col min="15115" max="15115" width="2.625" style="106" customWidth="1"/>
    <col min="15116" max="15360" width="9.125" style="106"/>
    <col min="15361" max="15361" width="2.625" style="106" customWidth="1"/>
    <col min="15362" max="15362" width="8.125" style="106" customWidth="1"/>
    <col min="15363" max="15363" width="8.625" style="106" customWidth="1"/>
    <col min="15364" max="15365" width="9.125" style="106"/>
    <col min="15366" max="15366" width="11.625" style="106" bestFit="1" customWidth="1"/>
    <col min="15367" max="15369" width="9.125" style="106"/>
    <col min="15370" max="15370" width="9.625" style="106" customWidth="1"/>
    <col min="15371" max="15371" width="2.625" style="106" customWidth="1"/>
    <col min="15372" max="15616" width="9.125" style="106"/>
    <col min="15617" max="15617" width="2.625" style="106" customWidth="1"/>
    <col min="15618" max="15618" width="8.125" style="106" customWidth="1"/>
    <col min="15619" max="15619" width="8.625" style="106" customWidth="1"/>
    <col min="15620" max="15621" width="9.125" style="106"/>
    <col min="15622" max="15622" width="11.625" style="106" bestFit="1" customWidth="1"/>
    <col min="15623" max="15625" width="9.125" style="106"/>
    <col min="15626" max="15626" width="9.625" style="106" customWidth="1"/>
    <col min="15627" max="15627" width="2.625" style="106" customWidth="1"/>
    <col min="15628" max="15872" width="9.125" style="106"/>
    <col min="15873" max="15873" width="2.625" style="106" customWidth="1"/>
    <col min="15874" max="15874" width="8.125" style="106" customWidth="1"/>
    <col min="15875" max="15875" width="8.625" style="106" customWidth="1"/>
    <col min="15876" max="15877" width="9.125" style="106"/>
    <col min="15878" max="15878" width="11.625" style="106" bestFit="1" customWidth="1"/>
    <col min="15879" max="15881" width="9.125" style="106"/>
    <col min="15882" max="15882" width="9.625" style="106" customWidth="1"/>
    <col min="15883" max="15883" width="2.625" style="106" customWidth="1"/>
    <col min="15884" max="16128" width="9.125" style="106"/>
    <col min="16129" max="16129" width="2.625" style="106" customWidth="1"/>
    <col min="16130" max="16130" width="8.125" style="106" customWidth="1"/>
    <col min="16131" max="16131" width="8.625" style="106" customWidth="1"/>
    <col min="16132" max="16133" width="9.125" style="106"/>
    <col min="16134" max="16134" width="11.625" style="106" bestFit="1" customWidth="1"/>
    <col min="16135" max="16137" width="9.125" style="106"/>
    <col min="16138" max="16138" width="9.625" style="106" customWidth="1"/>
    <col min="16139" max="16139" width="2.625" style="106" customWidth="1"/>
    <col min="16140" max="16384" width="9.125" style="106"/>
  </cols>
  <sheetData>
    <row r="1" spans="1:11" ht="20.25" customHeight="1">
      <c r="A1" s="852" t="s">
        <v>436</v>
      </c>
      <c r="B1" s="852"/>
      <c r="C1" s="852"/>
      <c r="D1" s="852"/>
      <c r="E1" s="852"/>
      <c r="F1" s="852"/>
      <c r="G1" s="852"/>
      <c r="H1" s="852"/>
      <c r="I1" s="852"/>
      <c r="J1" s="852"/>
      <c r="K1" s="852"/>
    </row>
    <row r="2" spans="1:11" ht="16.5" customHeight="1">
      <c r="A2" s="107"/>
      <c r="B2" s="107"/>
      <c r="C2" s="107"/>
      <c r="D2" s="107"/>
      <c r="E2" s="107"/>
      <c r="F2" s="107"/>
      <c r="G2" s="107"/>
      <c r="H2" s="107"/>
      <c r="I2" s="107"/>
      <c r="J2" s="107"/>
      <c r="K2" s="107"/>
    </row>
    <row r="3" spans="1:11" ht="21">
      <c r="A3" s="107"/>
      <c r="B3" s="771" t="s">
        <v>437</v>
      </c>
      <c r="C3" s="771"/>
      <c r="D3" s="771"/>
      <c r="E3" s="771"/>
      <c r="F3" s="771"/>
      <c r="G3" s="771"/>
      <c r="H3" s="771"/>
      <c r="I3" s="771"/>
      <c r="J3" s="771"/>
      <c r="K3" s="107"/>
    </row>
    <row r="4" spans="1:11" ht="16.5" customHeight="1">
      <c r="A4" s="107"/>
      <c r="B4" s="113"/>
      <c r="C4" s="113"/>
      <c r="D4" s="113"/>
      <c r="E4" s="113"/>
      <c r="F4" s="113"/>
      <c r="G4" s="113"/>
      <c r="H4" s="113"/>
      <c r="I4" s="113"/>
      <c r="J4" s="113"/>
      <c r="K4" s="107"/>
    </row>
    <row r="5" spans="1:11" ht="20.25" customHeight="1">
      <c r="A5" s="107"/>
      <c r="B5" s="107"/>
      <c r="C5" s="107"/>
      <c r="D5" s="107"/>
      <c r="E5" s="107"/>
      <c r="F5" s="107"/>
      <c r="G5" s="107"/>
      <c r="H5" s="107"/>
      <c r="I5" s="107"/>
      <c r="J5" s="107"/>
      <c r="K5" s="107"/>
    </row>
    <row r="6" spans="1:11" ht="20.25" customHeight="1">
      <c r="A6" s="107"/>
      <c r="B6" s="107"/>
      <c r="C6" s="107"/>
      <c r="D6" s="107"/>
      <c r="E6" s="107"/>
      <c r="F6" s="107"/>
      <c r="G6" s="107"/>
      <c r="H6" s="709" t="s">
        <v>317</v>
      </c>
      <c r="I6" s="709"/>
      <c r="J6" s="709"/>
      <c r="K6" s="107"/>
    </row>
    <row r="7" spans="1:11" ht="20.25" customHeight="1">
      <c r="A7" s="107"/>
      <c r="B7" s="107"/>
      <c r="C7" s="107"/>
      <c r="D7" s="107"/>
      <c r="E7" s="107"/>
      <c r="F7" s="107"/>
      <c r="G7" s="107"/>
      <c r="H7" s="107"/>
      <c r="I7" s="107"/>
      <c r="J7" s="107"/>
      <c r="K7" s="107"/>
    </row>
    <row r="8" spans="1:11" ht="20.25" customHeight="1">
      <c r="A8" s="107"/>
      <c r="B8" s="107" t="s">
        <v>318</v>
      </c>
      <c r="C8" s="107"/>
      <c r="D8" s="107"/>
      <c r="E8" s="107"/>
      <c r="F8" s="107"/>
      <c r="G8" s="107"/>
      <c r="H8" s="107"/>
      <c r="I8" s="107"/>
      <c r="J8" s="107"/>
      <c r="K8" s="107"/>
    </row>
    <row r="9" spans="1:11" ht="20.25" customHeight="1">
      <c r="A9" s="107"/>
      <c r="B9" s="107"/>
      <c r="C9" s="107"/>
      <c r="D9" s="107"/>
      <c r="E9" s="107"/>
      <c r="F9" s="107"/>
      <c r="G9" s="107"/>
      <c r="H9" s="107"/>
      <c r="I9" s="107"/>
      <c r="J9" s="107"/>
      <c r="K9" s="107"/>
    </row>
    <row r="10" spans="1:11" ht="20.25" customHeight="1">
      <c r="A10" s="107"/>
      <c r="B10" s="107"/>
      <c r="C10" s="107"/>
      <c r="D10" s="107"/>
      <c r="E10" s="107"/>
      <c r="F10" s="108" t="s">
        <v>319</v>
      </c>
      <c r="G10" s="710"/>
      <c r="H10" s="710"/>
      <c r="I10" s="710"/>
      <c r="J10" s="710"/>
      <c r="K10" s="107"/>
    </row>
    <row r="11" spans="1:11" ht="20.25" customHeight="1">
      <c r="A11" s="107"/>
      <c r="B11" s="107"/>
      <c r="C11" s="107"/>
      <c r="D11" s="107"/>
      <c r="E11" s="107"/>
      <c r="F11" s="711" t="s">
        <v>320</v>
      </c>
      <c r="G11" s="710"/>
      <c r="H11" s="710"/>
      <c r="I11" s="710"/>
      <c r="J11" s="710"/>
      <c r="K11" s="107"/>
    </row>
    <row r="12" spans="1:11" ht="20.25" customHeight="1">
      <c r="A12" s="107"/>
      <c r="B12" s="107"/>
      <c r="C12" s="107"/>
      <c r="D12" s="107"/>
      <c r="E12" s="107"/>
      <c r="F12" s="711"/>
      <c r="G12" s="710"/>
      <c r="H12" s="710"/>
      <c r="I12" s="710"/>
      <c r="J12" s="710"/>
      <c r="K12" s="107"/>
    </row>
    <row r="13" spans="1:11" ht="20.25" customHeight="1">
      <c r="A13" s="107"/>
      <c r="B13" s="107"/>
      <c r="C13" s="107"/>
      <c r="D13" s="107"/>
      <c r="E13" s="107"/>
      <c r="F13" s="108"/>
      <c r="G13" s="114"/>
      <c r="H13" s="114"/>
      <c r="I13" s="114"/>
      <c r="J13" s="114"/>
      <c r="K13" s="107"/>
    </row>
    <row r="14" spans="1:11" ht="20.25" customHeight="1">
      <c r="A14" s="107"/>
      <c r="B14" s="107"/>
      <c r="C14" s="107"/>
      <c r="D14" s="107"/>
      <c r="E14" s="107"/>
      <c r="F14" s="108"/>
      <c r="G14" s="114"/>
      <c r="H14" s="114"/>
      <c r="I14" s="114"/>
      <c r="J14" s="114"/>
      <c r="K14" s="107"/>
    </row>
    <row r="15" spans="1:11" ht="20.25" customHeight="1">
      <c r="A15" s="107"/>
      <c r="B15" s="710" t="s">
        <v>477</v>
      </c>
      <c r="C15" s="710"/>
      <c r="D15" s="710"/>
      <c r="E15" s="710"/>
      <c r="F15" s="710"/>
      <c r="G15" s="710"/>
      <c r="H15" s="710"/>
      <c r="I15" s="710"/>
      <c r="J15" s="710"/>
      <c r="K15" s="107"/>
    </row>
    <row r="16" spans="1:11" ht="20.25" customHeight="1">
      <c r="A16" s="107"/>
      <c r="B16" s="710" t="s">
        <v>478</v>
      </c>
      <c r="C16" s="710"/>
      <c r="D16" s="710"/>
      <c r="E16" s="710"/>
      <c r="F16" s="710"/>
      <c r="G16" s="710"/>
      <c r="H16" s="710"/>
      <c r="I16" s="710"/>
      <c r="J16" s="710"/>
      <c r="K16" s="107"/>
    </row>
    <row r="17" spans="1:11" ht="20.25" customHeight="1">
      <c r="A17" s="107"/>
      <c r="B17" s="710" t="s">
        <v>479</v>
      </c>
      <c r="C17" s="710"/>
      <c r="D17" s="710"/>
      <c r="E17" s="710"/>
      <c r="F17" s="710"/>
      <c r="G17" s="710"/>
      <c r="H17" s="710"/>
      <c r="I17" s="710"/>
      <c r="J17" s="710"/>
      <c r="K17" s="107"/>
    </row>
    <row r="18" spans="1:11" ht="20.25" customHeight="1" thickBot="1">
      <c r="A18" s="107"/>
      <c r="B18" s="107"/>
      <c r="C18" s="107"/>
      <c r="D18" s="107"/>
      <c r="E18" s="107"/>
      <c r="F18" s="107"/>
      <c r="G18" s="107"/>
      <c r="H18" s="107"/>
      <c r="I18" s="107"/>
      <c r="J18" s="107"/>
      <c r="K18" s="107"/>
    </row>
    <row r="19" spans="1:11" ht="20.25" customHeight="1">
      <c r="A19" s="107"/>
      <c r="B19" s="790" t="s">
        <v>164</v>
      </c>
      <c r="C19" s="791"/>
      <c r="D19" s="792"/>
      <c r="E19" s="887"/>
      <c r="F19" s="888"/>
      <c r="G19" s="888"/>
      <c r="H19" s="888"/>
      <c r="I19" s="888"/>
      <c r="J19" s="889"/>
      <c r="K19" s="107"/>
    </row>
    <row r="20" spans="1:11" ht="20.25" customHeight="1">
      <c r="A20" s="107"/>
      <c r="B20" s="796"/>
      <c r="C20" s="797"/>
      <c r="D20" s="798"/>
      <c r="E20" s="890"/>
      <c r="F20" s="891"/>
      <c r="G20" s="891"/>
      <c r="H20" s="891"/>
      <c r="I20" s="891"/>
      <c r="J20" s="892"/>
      <c r="K20" s="107"/>
    </row>
    <row r="21" spans="1:11" ht="20.25" customHeight="1">
      <c r="A21" s="107"/>
      <c r="B21" s="793" t="s">
        <v>162</v>
      </c>
      <c r="C21" s="794"/>
      <c r="D21" s="795"/>
      <c r="E21" s="881"/>
      <c r="F21" s="882"/>
      <c r="G21" s="882"/>
      <c r="H21" s="882"/>
      <c r="I21" s="882"/>
      <c r="J21" s="883"/>
      <c r="K21" s="107"/>
    </row>
    <row r="22" spans="1:11" ht="20.25" customHeight="1">
      <c r="A22" s="107"/>
      <c r="B22" s="796"/>
      <c r="C22" s="797"/>
      <c r="D22" s="798"/>
      <c r="E22" s="884"/>
      <c r="F22" s="885"/>
      <c r="G22" s="885"/>
      <c r="H22" s="885"/>
      <c r="I22" s="885"/>
      <c r="J22" s="886"/>
      <c r="K22" s="107"/>
    </row>
    <row r="23" spans="1:11" ht="20.25" customHeight="1">
      <c r="A23" s="107"/>
      <c r="B23" s="896" t="s">
        <v>438</v>
      </c>
      <c r="C23" s="898" t="s">
        <v>161</v>
      </c>
      <c r="D23" s="899"/>
      <c r="E23" s="902"/>
      <c r="F23" s="903"/>
      <c r="G23" s="903"/>
      <c r="H23" s="903"/>
      <c r="I23" s="903"/>
      <c r="J23" s="904"/>
      <c r="K23" s="107"/>
    </row>
    <row r="24" spans="1:11" ht="20.25" customHeight="1">
      <c r="A24" s="107"/>
      <c r="B24" s="897"/>
      <c r="C24" s="900"/>
      <c r="D24" s="901"/>
      <c r="E24" s="905"/>
      <c r="F24" s="906"/>
      <c r="G24" s="906"/>
      <c r="H24" s="906"/>
      <c r="I24" s="906"/>
      <c r="J24" s="907"/>
      <c r="K24" s="107"/>
    </row>
    <row r="25" spans="1:11" ht="20.25" customHeight="1">
      <c r="A25" s="107"/>
      <c r="B25" s="897"/>
      <c r="C25" s="900" t="s">
        <v>439</v>
      </c>
      <c r="D25" s="901"/>
      <c r="E25" s="905"/>
      <c r="F25" s="906"/>
      <c r="G25" s="906"/>
      <c r="H25" s="906"/>
      <c r="I25" s="906"/>
      <c r="J25" s="907"/>
      <c r="K25" s="107"/>
    </row>
    <row r="26" spans="1:11" ht="20.25" customHeight="1">
      <c r="A26" s="107"/>
      <c r="B26" s="855"/>
      <c r="C26" s="908"/>
      <c r="D26" s="856"/>
      <c r="E26" s="909"/>
      <c r="F26" s="910"/>
      <c r="G26" s="910"/>
      <c r="H26" s="910"/>
      <c r="I26" s="910"/>
      <c r="J26" s="911"/>
      <c r="K26" s="107"/>
    </row>
    <row r="27" spans="1:11" ht="20.25" customHeight="1">
      <c r="A27" s="107"/>
      <c r="B27" s="896" t="s">
        <v>440</v>
      </c>
      <c r="C27" s="898" t="s">
        <v>161</v>
      </c>
      <c r="D27" s="899"/>
      <c r="E27" s="912"/>
      <c r="F27" s="913"/>
      <c r="G27" s="913"/>
      <c r="H27" s="913"/>
      <c r="I27" s="913"/>
      <c r="J27" s="914"/>
      <c r="K27" s="107"/>
    </row>
    <row r="28" spans="1:11" ht="20.25" customHeight="1">
      <c r="A28" s="107"/>
      <c r="B28" s="897"/>
      <c r="C28" s="900"/>
      <c r="D28" s="901"/>
      <c r="E28" s="915"/>
      <c r="F28" s="916"/>
      <c r="G28" s="916"/>
      <c r="H28" s="916"/>
      <c r="I28" s="916"/>
      <c r="J28" s="917"/>
      <c r="K28" s="107"/>
    </row>
    <row r="29" spans="1:11" ht="20.25" customHeight="1">
      <c r="A29" s="107"/>
      <c r="B29" s="897"/>
      <c r="C29" s="900" t="s">
        <v>439</v>
      </c>
      <c r="D29" s="901"/>
      <c r="E29" s="915"/>
      <c r="F29" s="916"/>
      <c r="G29" s="916"/>
      <c r="H29" s="916"/>
      <c r="I29" s="916"/>
      <c r="J29" s="917"/>
      <c r="K29" s="107"/>
    </row>
    <row r="30" spans="1:11" ht="20.25" customHeight="1">
      <c r="A30" s="107"/>
      <c r="B30" s="855"/>
      <c r="C30" s="908"/>
      <c r="D30" s="856"/>
      <c r="E30" s="918"/>
      <c r="F30" s="919"/>
      <c r="G30" s="919"/>
      <c r="H30" s="919"/>
      <c r="I30" s="919"/>
      <c r="J30" s="920"/>
      <c r="K30" s="107"/>
    </row>
    <row r="31" spans="1:11" ht="20.25" customHeight="1">
      <c r="A31" s="107"/>
      <c r="B31" s="725" t="s">
        <v>43</v>
      </c>
      <c r="C31" s="802"/>
      <c r="D31" s="803"/>
      <c r="E31" s="843"/>
      <c r="F31" s="844"/>
      <c r="G31" s="844"/>
      <c r="H31" s="844"/>
      <c r="I31" s="844"/>
      <c r="J31" s="845"/>
      <c r="K31" s="107"/>
    </row>
    <row r="32" spans="1:11" ht="20.25" customHeight="1">
      <c r="A32" s="107"/>
      <c r="B32" s="793"/>
      <c r="C32" s="794"/>
      <c r="D32" s="795"/>
      <c r="E32" s="846"/>
      <c r="F32" s="847"/>
      <c r="G32" s="847"/>
      <c r="H32" s="847"/>
      <c r="I32" s="847"/>
      <c r="J32" s="848"/>
      <c r="K32" s="107"/>
    </row>
    <row r="33" spans="1:11" ht="20.25" customHeight="1">
      <c r="A33" s="107"/>
      <c r="B33" s="793"/>
      <c r="C33" s="794"/>
      <c r="D33" s="795"/>
      <c r="E33" s="846"/>
      <c r="F33" s="847"/>
      <c r="G33" s="847"/>
      <c r="H33" s="847"/>
      <c r="I33" s="847"/>
      <c r="J33" s="848"/>
      <c r="K33" s="107"/>
    </row>
    <row r="34" spans="1:11" ht="20.25" customHeight="1">
      <c r="A34" s="107"/>
      <c r="B34" s="793"/>
      <c r="C34" s="794"/>
      <c r="D34" s="795"/>
      <c r="E34" s="846"/>
      <c r="F34" s="847"/>
      <c r="G34" s="847"/>
      <c r="H34" s="847"/>
      <c r="I34" s="847"/>
      <c r="J34" s="848"/>
      <c r="K34" s="107"/>
    </row>
    <row r="35" spans="1:11" ht="20.25" customHeight="1">
      <c r="A35" s="107"/>
      <c r="B35" s="793"/>
      <c r="C35" s="794"/>
      <c r="D35" s="795"/>
      <c r="E35" s="846"/>
      <c r="F35" s="847"/>
      <c r="G35" s="847"/>
      <c r="H35" s="847"/>
      <c r="I35" s="847"/>
      <c r="J35" s="848"/>
      <c r="K35" s="107"/>
    </row>
    <row r="36" spans="1:11" ht="20.25" customHeight="1" thickBot="1">
      <c r="A36" s="107"/>
      <c r="B36" s="813"/>
      <c r="C36" s="814"/>
      <c r="D36" s="815"/>
      <c r="E36" s="893"/>
      <c r="F36" s="894"/>
      <c r="G36" s="894"/>
      <c r="H36" s="894"/>
      <c r="I36" s="894"/>
      <c r="J36" s="895"/>
      <c r="K36" s="107"/>
    </row>
    <row r="37" spans="1:11" ht="20.25" customHeight="1">
      <c r="A37" s="107"/>
      <c r="B37" s="111" t="s">
        <v>374</v>
      </c>
      <c r="C37" s="122"/>
      <c r="D37" s="122"/>
      <c r="E37" s="123"/>
      <c r="F37" s="123"/>
      <c r="G37" s="123"/>
      <c r="H37" s="123"/>
      <c r="I37" s="123"/>
      <c r="J37" s="123"/>
      <c r="K37" s="107"/>
    </row>
    <row r="38" spans="1:11" ht="20.25" customHeight="1">
      <c r="A38" s="107"/>
      <c r="B38" s="111" t="s">
        <v>375</v>
      </c>
      <c r="C38" s="122"/>
      <c r="D38" s="122"/>
      <c r="E38" s="123"/>
      <c r="F38" s="123"/>
      <c r="G38" s="123"/>
      <c r="H38" s="123"/>
      <c r="I38" s="123"/>
      <c r="J38" s="123"/>
      <c r="K38" s="107"/>
    </row>
    <row r="39" spans="1:11" ht="20.25" customHeight="1">
      <c r="A39" s="107"/>
      <c r="B39" s="111" t="s">
        <v>376</v>
      </c>
      <c r="C39" s="118"/>
      <c r="D39" s="118"/>
      <c r="E39" s="119"/>
      <c r="F39" s="119"/>
      <c r="G39" s="119"/>
      <c r="H39" s="119"/>
      <c r="I39" s="119"/>
      <c r="J39" s="119"/>
      <c r="K39" s="107"/>
    </row>
    <row r="40" spans="1:11" ht="20.25" customHeight="1">
      <c r="A40" s="107"/>
      <c r="B40" s="111" t="s">
        <v>441</v>
      </c>
      <c r="C40" s="118"/>
      <c r="D40" s="118"/>
      <c r="E40" s="119"/>
      <c r="F40" s="119"/>
      <c r="G40" s="119"/>
      <c r="H40" s="119"/>
      <c r="I40" s="119"/>
      <c r="J40" s="119"/>
      <c r="K40" s="107"/>
    </row>
    <row r="41" spans="1:11" ht="20.25" customHeight="1">
      <c r="A41" s="107"/>
      <c r="B41" s="111" t="s">
        <v>442</v>
      </c>
      <c r="C41" s="107"/>
      <c r="D41" s="107"/>
      <c r="E41" s="107"/>
      <c r="F41" s="107"/>
      <c r="G41" s="107"/>
      <c r="H41" s="107"/>
      <c r="I41" s="107"/>
      <c r="J41" s="107"/>
      <c r="K41" s="107"/>
    </row>
    <row r="42" spans="1:11" ht="20.25" customHeight="1">
      <c r="B42" s="111"/>
    </row>
    <row r="45" spans="1:11" ht="20.25" customHeight="1">
      <c r="H45" s="115"/>
    </row>
  </sheetData>
  <mergeCells count="26">
    <mergeCell ref="B31:D36"/>
    <mergeCell ref="E31:J36"/>
    <mergeCell ref="B23:B26"/>
    <mergeCell ref="C23:D24"/>
    <mergeCell ref="E23:J24"/>
    <mergeCell ref="C25:D26"/>
    <mergeCell ref="E25:J26"/>
    <mergeCell ref="B27:B30"/>
    <mergeCell ref="C27:D28"/>
    <mergeCell ref="E27:J28"/>
    <mergeCell ref="C29:D30"/>
    <mergeCell ref="E29:J30"/>
    <mergeCell ref="B21:D22"/>
    <mergeCell ref="E21:J22"/>
    <mergeCell ref="A1:K1"/>
    <mergeCell ref="B3:J3"/>
    <mergeCell ref="H6:J6"/>
    <mergeCell ref="G10:J10"/>
    <mergeCell ref="F11:F12"/>
    <mergeCell ref="G11:J11"/>
    <mergeCell ref="G12:J12"/>
    <mergeCell ref="B15:J15"/>
    <mergeCell ref="B16:J16"/>
    <mergeCell ref="B17:J17"/>
    <mergeCell ref="B19:D20"/>
    <mergeCell ref="E19:J20"/>
  </mergeCells>
  <phoneticPr fontId="9"/>
  <printOptions horizontalCentered="1"/>
  <pageMargins left="0.78740157480314965" right="0.59055118110236227" top="0.78740157480314965" bottom="0.59055118110236227" header="0.31496062992125984" footer="0.31496062992125984"/>
  <pageSetup paperSize="9" orientation="portrait" horizontalDpi="4294967293" vertic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H45"/>
  <sheetViews>
    <sheetView view="pageBreakPreview" zoomScale="85" zoomScaleNormal="100" zoomScaleSheetLayoutView="85" workbookViewId="0">
      <selection activeCell="Q30" sqref="Q30"/>
    </sheetView>
  </sheetViews>
  <sheetFormatPr defaultColWidth="11.125" defaultRowHeight="21" customHeight="1"/>
  <cols>
    <col min="1" max="2" width="10.125" style="18" customWidth="1"/>
    <col min="3" max="4" width="12.125" style="18" customWidth="1"/>
    <col min="5" max="8" width="10.625" style="18" customWidth="1"/>
    <col min="9" max="16384" width="11.125" style="18"/>
  </cols>
  <sheetData>
    <row r="1" spans="1:8" ht="21" customHeight="1">
      <c r="A1" s="18" t="s">
        <v>310</v>
      </c>
    </row>
    <row r="2" spans="1:8" ht="33" customHeight="1" thickBot="1">
      <c r="A2" s="375" t="s">
        <v>17</v>
      </c>
      <c r="B2" s="375"/>
      <c r="C2" s="375"/>
      <c r="D2" s="375"/>
      <c r="E2" s="375"/>
      <c r="F2" s="375"/>
      <c r="G2" s="375"/>
      <c r="H2" s="375"/>
    </row>
    <row r="3" spans="1:8" ht="21" customHeight="1">
      <c r="A3" s="383" t="s">
        <v>16</v>
      </c>
      <c r="B3" s="352"/>
      <c r="C3" s="376"/>
      <c r="D3" s="376"/>
      <c r="E3" s="376"/>
      <c r="F3" s="376"/>
      <c r="G3" s="376"/>
      <c r="H3" s="377"/>
    </row>
    <row r="4" spans="1:8" ht="21" customHeight="1">
      <c r="A4" s="353"/>
      <c r="B4" s="354"/>
      <c r="C4" s="378"/>
      <c r="D4" s="378"/>
      <c r="E4" s="378"/>
      <c r="F4" s="378"/>
      <c r="G4" s="378"/>
      <c r="H4" s="379"/>
    </row>
    <row r="5" spans="1:8" ht="21" customHeight="1">
      <c r="A5" s="353"/>
      <c r="B5" s="354"/>
      <c r="C5" s="378"/>
      <c r="D5" s="378"/>
      <c r="E5" s="378"/>
      <c r="F5" s="378"/>
      <c r="G5" s="378"/>
      <c r="H5" s="379"/>
    </row>
    <row r="6" spans="1:8" ht="21" customHeight="1" thickBot="1">
      <c r="A6" s="355"/>
      <c r="B6" s="356"/>
      <c r="C6" s="380"/>
      <c r="D6" s="380"/>
      <c r="E6" s="380"/>
      <c r="F6" s="380"/>
      <c r="G6" s="380"/>
      <c r="H6" s="381"/>
    </row>
    <row r="7" spans="1:8" ht="21" customHeight="1">
      <c r="A7" s="383" t="s">
        <v>18</v>
      </c>
      <c r="B7" s="352"/>
      <c r="C7" s="376"/>
      <c r="D7" s="376"/>
      <c r="E7" s="376"/>
      <c r="F7" s="376"/>
      <c r="G7" s="376"/>
      <c r="H7" s="377"/>
    </row>
    <row r="8" spans="1:8" ht="21" customHeight="1">
      <c r="A8" s="353"/>
      <c r="B8" s="354"/>
      <c r="C8" s="378"/>
      <c r="D8" s="378"/>
      <c r="E8" s="378"/>
      <c r="F8" s="378"/>
      <c r="G8" s="378"/>
      <c r="H8" s="379"/>
    </row>
    <row r="9" spans="1:8" ht="21" customHeight="1">
      <c r="A9" s="353"/>
      <c r="B9" s="354"/>
      <c r="C9" s="378"/>
      <c r="D9" s="378"/>
      <c r="E9" s="378"/>
      <c r="F9" s="378"/>
      <c r="G9" s="378"/>
      <c r="H9" s="379"/>
    </row>
    <row r="10" spans="1:8" ht="21" customHeight="1" thickBot="1">
      <c r="A10" s="355"/>
      <c r="B10" s="356"/>
      <c r="C10" s="380"/>
      <c r="D10" s="380"/>
      <c r="E10" s="380"/>
      <c r="F10" s="380"/>
      <c r="G10" s="380"/>
      <c r="H10" s="381"/>
    </row>
    <row r="11" spans="1:8" ht="21" customHeight="1">
      <c r="A11" s="383" t="s">
        <v>26</v>
      </c>
      <c r="B11" s="352"/>
      <c r="C11" s="382"/>
      <c r="D11" s="382"/>
      <c r="E11" s="367" t="s">
        <v>31</v>
      </c>
      <c r="F11" s="367"/>
      <c r="G11" s="367" t="s">
        <v>32</v>
      </c>
      <c r="H11" s="368"/>
    </row>
    <row r="12" spans="1:8" ht="21" customHeight="1">
      <c r="A12" s="353"/>
      <c r="B12" s="354"/>
      <c r="C12" s="369" t="s">
        <v>23</v>
      </c>
      <c r="D12" s="369"/>
      <c r="E12" s="370"/>
      <c r="F12" s="370"/>
      <c r="G12" s="370"/>
      <c r="H12" s="371"/>
    </row>
    <row r="13" spans="1:8" ht="21" customHeight="1">
      <c r="A13" s="353"/>
      <c r="B13" s="354"/>
      <c r="C13" s="369" t="s">
        <v>24</v>
      </c>
      <c r="D13" s="369"/>
      <c r="E13" s="370"/>
      <c r="F13" s="370"/>
      <c r="G13" s="370"/>
      <c r="H13" s="371"/>
    </row>
    <row r="14" spans="1:8" ht="21" customHeight="1" thickBot="1">
      <c r="A14" s="355"/>
      <c r="B14" s="356"/>
      <c r="C14" s="372" t="s">
        <v>25</v>
      </c>
      <c r="D14" s="372"/>
      <c r="E14" s="373"/>
      <c r="F14" s="373"/>
      <c r="G14" s="373"/>
      <c r="H14" s="374"/>
    </row>
    <row r="15" spans="1:8" ht="21" customHeight="1">
      <c r="A15" s="383" t="s">
        <v>27</v>
      </c>
      <c r="B15" s="352"/>
      <c r="C15" s="365"/>
      <c r="D15" s="363" t="s">
        <v>198</v>
      </c>
      <c r="E15" s="348" t="s">
        <v>22</v>
      </c>
      <c r="F15" s="349"/>
      <c r="G15" s="349"/>
      <c r="H15" s="350"/>
    </row>
    <row r="16" spans="1:8" ht="21" customHeight="1">
      <c r="A16" s="353"/>
      <c r="B16" s="354"/>
      <c r="C16" s="366"/>
      <c r="D16" s="364"/>
      <c r="E16" s="12" t="s">
        <v>21</v>
      </c>
      <c r="F16" s="12" t="s">
        <v>199</v>
      </c>
      <c r="G16" s="95"/>
      <c r="H16" s="13"/>
    </row>
    <row r="17" spans="1:8" ht="21" customHeight="1">
      <c r="A17" s="353"/>
      <c r="B17" s="354"/>
      <c r="C17" s="9" t="s">
        <v>19</v>
      </c>
      <c r="D17" s="96"/>
      <c r="E17" s="96"/>
      <c r="F17" s="96"/>
      <c r="G17" s="96"/>
      <c r="H17" s="97"/>
    </row>
    <row r="18" spans="1:8" ht="21" customHeight="1" thickBot="1">
      <c r="A18" s="355"/>
      <c r="B18" s="356"/>
      <c r="C18" s="98" t="s">
        <v>20</v>
      </c>
      <c r="D18" s="96"/>
      <c r="E18" s="96"/>
      <c r="F18" s="96"/>
      <c r="G18" s="96"/>
      <c r="H18" s="99"/>
    </row>
    <row r="19" spans="1:8" ht="21" customHeight="1">
      <c r="A19" s="383" t="s">
        <v>28</v>
      </c>
      <c r="B19" s="352"/>
      <c r="C19" s="376"/>
      <c r="D19" s="376"/>
      <c r="E19" s="376"/>
      <c r="F19" s="376"/>
      <c r="G19" s="376"/>
      <c r="H19" s="377"/>
    </row>
    <row r="20" spans="1:8" ht="21" customHeight="1">
      <c r="A20" s="353"/>
      <c r="B20" s="354"/>
      <c r="C20" s="378"/>
      <c r="D20" s="378"/>
      <c r="E20" s="378"/>
      <c r="F20" s="378"/>
      <c r="G20" s="378"/>
      <c r="H20" s="379"/>
    </row>
    <row r="21" spans="1:8" ht="21" customHeight="1" thickBot="1">
      <c r="A21" s="355"/>
      <c r="B21" s="356"/>
      <c r="C21" s="380"/>
      <c r="D21" s="380"/>
      <c r="E21" s="380"/>
      <c r="F21" s="380"/>
      <c r="G21" s="380"/>
      <c r="H21" s="381"/>
    </row>
    <row r="22" spans="1:8" ht="21" customHeight="1">
      <c r="A22" s="351" t="s">
        <v>29</v>
      </c>
      <c r="B22" s="352"/>
      <c r="C22" s="352"/>
      <c r="D22" s="352"/>
      <c r="E22" s="352"/>
      <c r="F22" s="352"/>
      <c r="G22" s="352"/>
      <c r="H22" s="360"/>
    </row>
    <row r="23" spans="1:8" ht="21" customHeight="1">
      <c r="A23" s="353"/>
      <c r="B23" s="354"/>
      <c r="C23" s="354"/>
      <c r="D23" s="354"/>
      <c r="E23" s="354"/>
      <c r="F23" s="354"/>
      <c r="G23" s="354"/>
      <c r="H23" s="361"/>
    </row>
    <row r="24" spans="1:8" ht="21" customHeight="1" thickBot="1">
      <c r="A24" s="355"/>
      <c r="B24" s="356"/>
      <c r="C24" s="356"/>
      <c r="D24" s="356"/>
      <c r="E24" s="356"/>
      <c r="F24" s="356"/>
      <c r="G24" s="356"/>
      <c r="H24" s="362"/>
    </row>
    <row r="25" spans="1:8" ht="21" customHeight="1">
      <c r="A25" s="351" t="s">
        <v>30</v>
      </c>
      <c r="B25" s="352"/>
      <c r="C25" s="296"/>
      <c r="D25" s="297"/>
      <c r="E25" s="297"/>
      <c r="F25" s="297"/>
      <c r="G25" s="297"/>
      <c r="H25" s="298"/>
    </row>
    <row r="26" spans="1:8" ht="21" customHeight="1">
      <c r="A26" s="353"/>
      <c r="B26" s="354"/>
      <c r="C26" s="299"/>
      <c r="D26" s="300"/>
      <c r="E26" s="300"/>
      <c r="F26" s="300"/>
      <c r="G26" s="300"/>
      <c r="H26" s="301"/>
    </row>
    <row r="27" spans="1:8" ht="21" customHeight="1" thickBot="1">
      <c r="A27" s="355"/>
      <c r="B27" s="356"/>
      <c r="C27" s="357"/>
      <c r="D27" s="358"/>
      <c r="E27" s="358"/>
      <c r="F27" s="358"/>
      <c r="G27" s="358"/>
      <c r="H27" s="359"/>
    </row>
    <row r="28" spans="1:8" ht="21" customHeight="1">
      <c r="A28" s="351" t="s">
        <v>200</v>
      </c>
      <c r="B28" s="352"/>
      <c r="C28" s="352"/>
      <c r="D28" s="352"/>
      <c r="E28" s="352"/>
      <c r="F28" s="352"/>
      <c r="G28" s="352"/>
      <c r="H28" s="360"/>
    </row>
    <row r="29" spans="1:8" ht="21" customHeight="1">
      <c r="A29" s="353"/>
      <c r="B29" s="354"/>
      <c r="C29" s="354"/>
      <c r="D29" s="354"/>
      <c r="E29" s="354"/>
      <c r="F29" s="354"/>
      <c r="G29" s="354"/>
      <c r="H29" s="361"/>
    </row>
    <row r="30" spans="1:8" ht="21" customHeight="1" thickBot="1">
      <c r="A30" s="355"/>
      <c r="B30" s="356"/>
      <c r="C30" s="356"/>
      <c r="D30" s="356"/>
      <c r="E30" s="356"/>
      <c r="F30" s="356"/>
      <c r="G30" s="356"/>
      <c r="H30" s="362"/>
    </row>
    <row r="31" spans="1:8" ht="18.75" customHeight="1">
      <c r="A31" s="27" t="s">
        <v>33</v>
      </c>
      <c r="B31" s="27"/>
      <c r="C31" s="27"/>
      <c r="D31" s="27"/>
      <c r="E31" s="27"/>
      <c r="F31" s="27"/>
      <c r="G31" s="27"/>
      <c r="H31" s="27"/>
    </row>
    <row r="32" spans="1:8" ht="18.75" customHeight="1">
      <c r="A32" s="27" t="s">
        <v>34</v>
      </c>
      <c r="B32" s="27"/>
      <c r="C32" s="27"/>
      <c r="D32" s="27"/>
      <c r="E32" s="27"/>
      <c r="F32" s="27"/>
      <c r="G32" s="27"/>
      <c r="H32" s="27"/>
    </row>
    <row r="33" spans="1:8" ht="18.75" customHeight="1">
      <c r="A33" s="27" t="s">
        <v>218</v>
      </c>
      <c r="B33" s="27"/>
      <c r="C33" s="27"/>
      <c r="D33" s="27"/>
      <c r="E33" s="27"/>
      <c r="F33" s="27"/>
      <c r="G33" s="27"/>
      <c r="H33" s="27"/>
    </row>
    <row r="34" spans="1:8" ht="18.75" customHeight="1">
      <c r="A34" s="1" t="s">
        <v>215</v>
      </c>
      <c r="B34" s="1"/>
      <c r="C34" s="1"/>
      <c r="D34" s="1"/>
      <c r="E34" s="1"/>
      <c r="F34" s="1"/>
      <c r="G34" s="1"/>
      <c r="H34" s="1"/>
    </row>
    <row r="35" spans="1:8" ht="18.75" customHeight="1">
      <c r="A35" s="347" t="s">
        <v>216</v>
      </c>
      <c r="B35" s="347"/>
      <c r="C35" s="347"/>
      <c r="D35" s="347"/>
      <c r="E35" s="347"/>
      <c r="F35" s="347"/>
      <c r="G35" s="347"/>
      <c r="H35" s="347"/>
    </row>
    <row r="36" spans="1:8" ht="18.75" customHeight="1">
      <c r="A36" s="347" t="s">
        <v>217</v>
      </c>
      <c r="B36" s="347"/>
      <c r="C36" s="347"/>
      <c r="D36" s="347"/>
      <c r="E36" s="347"/>
      <c r="F36" s="347"/>
      <c r="G36" s="347"/>
      <c r="H36" s="347"/>
    </row>
    <row r="37" spans="1:8" ht="18.75" customHeight="1">
      <c r="A37" s="347" t="s">
        <v>37</v>
      </c>
      <c r="B37" s="347"/>
      <c r="C37" s="347"/>
      <c r="D37" s="347"/>
      <c r="E37" s="347"/>
      <c r="F37" s="347"/>
      <c r="G37" s="347"/>
      <c r="H37" s="347"/>
    </row>
    <row r="38" spans="1:8" ht="18.75" customHeight="1">
      <c r="A38" s="347" t="s">
        <v>35</v>
      </c>
      <c r="B38" s="347"/>
      <c r="C38" s="347"/>
      <c r="D38" s="347"/>
      <c r="E38" s="347"/>
      <c r="F38" s="347"/>
      <c r="G38" s="347"/>
      <c r="H38" s="347"/>
    </row>
    <row r="39" spans="1:8" ht="18.75" customHeight="1">
      <c r="A39" s="347" t="s">
        <v>36</v>
      </c>
      <c r="B39" s="347"/>
      <c r="C39" s="347"/>
      <c r="D39" s="347"/>
      <c r="E39" s="347"/>
      <c r="F39" s="347"/>
      <c r="G39" s="347"/>
      <c r="H39" s="347"/>
    </row>
    <row r="42" spans="1:8" ht="19.5" customHeight="1"/>
    <row r="43" spans="1:8" ht="19.5" customHeight="1"/>
    <row r="44" spans="1:8" ht="19.5" customHeight="1"/>
    <row r="45" spans="1:8" ht="19.5" customHeight="1"/>
  </sheetData>
  <mergeCells count="35">
    <mergeCell ref="A2:H2"/>
    <mergeCell ref="C3:H6"/>
    <mergeCell ref="C7:H10"/>
    <mergeCell ref="C19:H21"/>
    <mergeCell ref="C22:H24"/>
    <mergeCell ref="C11:D11"/>
    <mergeCell ref="A3:B6"/>
    <mergeCell ref="A7:B10"/>
    <mergeCell ref="A11:B14"/>
    <mergeCell ref="E11:F11"/>
    <mergeCell ref="A15:B18"/>
    <mergeCell ref="A19:B21"/>
    <mergeCell ref="A22:B24"/>
    <mergeCell ref="C13:D13"/>
    <mergeCell ref="E13:F13"/>
    <mergeCell ref="G13:H13"/>
    <mergeCell ref="G11:H11"/>
    <mergeCell ref="C12:D12"/>
    <mergeCell ref="E12:F12"/>
    <mergeCell ref="G12:H12"/>
    <mergeCell ref="C14:D14"/>
    <mergeCell ref="E14:F14"/>
    <mergeCell ref="G14:H14"/>
    <mergeCell ref="E15:H15"/>
    <mergeCell ref="A25:B27"/>
    <mergeCell ref="A28:B30"/>
    <mergeCell ref="C25:H27"/>
    <mergeCell ref="C28:H30"/>
    <mergeCell ref="D15:D16"/>
    <mergeCell ref="C15:C16"/>
    <mergeCell ref="A35:H35"/>
    <mergeCell ref="A39:H39"/>
    <mergeCell ref="A36:H36"/>
    <mergeCell ref="A37:H37"/>
    <mergeCell ref="A38:H38"/>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38"/>
  <sheetViews>
    <sheetView showZeros="0" view="pageBreakPreview" zoomScale="85" zoomScaleNormal="100" zoomScaleSheetLayoutView="85" workbookViewId="0">
      <pane xSplit="2" ySplit="6" topLeftCell="C7" activePane="bottomRight" state="frozen"/>
      <selection activeCell="Q30" sqref="Q30"/>
      <selection pane="topRight" activeCell="Q30" sqref="Q30"/>
      <selection pane="bottomLeft" activeCell="Q30" sqref="Q30"/>
      <selection pane="bottomRight" activeCell="Q30" sqref="Q30"/>
    </sheetView>
  </sheetViews>
  <sheetFormatPr defaultColWidth="9.125" defaultRowHeight="21" customHeight="1"/>
  <cols>
    <col min="1" max="8" width="11.125" style="18" customWidth="1"/>
    <col min="9" max="16384" width="9.125" style="18"/>
  </cols>
  <sheetData>
    <row r="1" spans="1:8" ht="21" customHeight="1">
      <c r="A1" s="18" t="s">
        <v>309</v>
      </c>
    </row>
    <row r="2" spans="1:8" ht="21" customHeight="1">
      <c r="A2" s="18" t="s">
        <v>38</v>
      </c>
    </row>
    <row r="3" spans="1:8" ht="21" customHeight="1" thickBot="1">
      <c r="A3" s="18" t="s">
        <v>1</v>
      </c>
    </row>
    <row r="4" spans="1:8" ht="21" customHeight="1">
      <c r="A4" s="14"/>
      <c r="B4" s="404" t="s">
        <v>40</v>
      </c>
      <c r="C4" s="348" t="s">
        <v>197</v>
      </c>
      <c r="D4" s="349"/>
      <c r="E4" s="349"/>
      <c r="F4" s="349"/>
      <c r="G4" s="349"/>
      <c r="H4" s="350"/>
    </row>
    <row r="5" spans="1:8" ht="21" customHeight="1">
      <c r="A5" s="406" t="s">
        <v>39</v>
      </c>
      <c r="B5" s="405"/>
      <c r="C5" s="407" t="s">
        <v>45</v>
      </c>
      <c r="D5" s="387"/>
      <c r="E5" s="408" t="s">
        <v>42</v>
      </c>
      <c r="F5" s="408" t="s">
        <v>44</v>
      </c>
      <c r="G5" s="408" t="s">
        <v>43</v>
      </c>
      <c r="H5" s="410" t="s">
        <v>4</v>
      </c>
    </row>
    <row r="6" spans="1:8" ht="21" customHeight="1">
      <c r="A6" s="397"/>
      <c r="B6" s="44"/>
      <c r="C6" s="94"/>
      <c r="D6" s="12" t="s">
        <v>41</v>
      </c>
      <c r="E6" s="409"/>
      <c r="F6" s="409"/>
      <c r="G6" s="409"/>
      <c r="H6" s="411"/>
    </row>
    <row r="7" spans="1:8" ht="21" customHeight="1">
      <c r="A7" s="403"/>
      <c r="B7" s="310"/>
      <c r="C7" s="399"/>
      <c r="D7" s="401"/>
      <c r="E7" s="399"/>
      <c r="F7" s="399"/>
      <c r="G7" s="399"/>
      <c r="H7" s="384">
        <f>SUM(C7,E7:G8)</f>
        <v>0</v>
      </c>
    </row>
    <row r="8" spans="1:8" ht="21" customHeight="1">
      <c r="A8" s="293"/>
      <c r="B8" s="295"/>
      <c r="C8" s="400"/>
      <c r="D8" s="402"/>
      <c r="E8" s="400"/>
      <c r="F8" s="400"/>
      <c r="G8" s="400"/>
      <c r="H8" s="385"/>
    </row>
    <row r="9" spans="1:8" ht="21" customHeight="1">
      <c r="A9" s="308"/>
      <c r="B9" s="310"/>
      <c r="C9" s="399"/>
      <c r="D9" s="401"/>
      <c r="E9" s="399"/>
      <c r="F9" s="399"/>
      <c r="G9" s="399"/>
      <c r="H9" s="384">
        <f>SUM(C9,E9:G10)</f>
        <v>0</v>
      </c>
    </row>
    <row r="10" spans="1:8" ht="21" customHeight="1">
      <c r="A10" s="293"/>
      <c r="B10" s="295"/>
      <c r="C10" s="400"/>
      <c r="D10" s="402"/>
      <c r="E10" s="400"/>
      <c r="F10" s="400"/>
      <c r="G10" s="400"/>
      <c r="H10" s="385"/>
    </row>
    <row r="11" spans="1:8" ht="21" customHeight="1">
      <c r="A11" s="403"/>
      <c r="B11" s="310"/>
      <c r="C11" s="399"/>
      <c r="D11" s="401"/>
      <c r="E11" s="399"/>
      <c r="F11" s="399"/>
      <c r="G11" s="399"/>
      <c r="H11" s="384">
        <f>SUM(C11,E11:G12)</f>
        <v>0</v>
      </c>
    </row>
    <row r="12" spans="1:8" ht="21" customHeight="1">
      <c r="A12" s="293"/>
      <c r="B12" s="295"/>
      <c r="C12" s="400"/>
      <c r="D12" s="402"/>
      <c r="E12" s="400"/>
      <c r="F12" s="400"/>
      <c r="G12" s="400"/>
      <c r="H12" s="385"/>
    </row>
    <row r="13" spans="1:8" ht="21" customHeight="1">
      <c r="A13" s="403"/>
      <c r="B13" s="310"/>
      <c r="C13" s="399"/>
      <c r="D13" s="401"/>
      <c r="E13" s="399"/>
      <c r="F13" s="399"/>
      <c r="G13" s="399"/>
      <c r="H13" s="384">
        <f>SUM(C13,E13:G14)</f>
        <v>0</v>
      </c>
    </row>
    <row r="14" spans="1:8" ht="21" customHeight="1">
      <c r="A14" s="293"/>
      <c r="B14" s="295"/>
      <c r="C14" s="400"/>
      <c r="D14" s="402"/>
      <c r="E14" s="400"/>
      <c r="F14" s="400"/>
      <c r="G14" s="400"/>
      <c r="H14" s="385"/>
    </row>
    <row r="15" spans="1:8" ht="21" customHeight="1">
      <c r="A15" s="403"/>
      <c r="B15" s="310"/>
      <c r="C15" s="399"/>
      <c r="D15" s="401"/>
      <c r="E15" s="399"/>
      <c r="F15" s="399"/>
      <c r="G15" s="399"/>
      <c r="H15" s="384">
        <f>SUM(C15,E15:G16)</f>
        <v>0</v>
      </c>
    </row>
    <row r="16" spans="1:8" ht="21" customHeight="1">
      <c r="A16" s="293"/>
      <c r="B16" s="295"/>
      <c r="C16" s="400"/>
      <c r="D16" s="402"/>
      <c r="E16" s="400"/>
      <c r="F16" s="400"/>
      <c r="G16" s="400"/>
      <c r="H16" s="385"/>
    </row>
    <row r="17" spans="1:8" ht="21" customHeight="1">
      <c r="A17" s="403"/>
      <c r="B17" s="310"/>
      <c r="C17" s="399"/>
      <c r="D17" s="401"/>
      <c r="E17" s="399"/>
      <c r="F17" s="399"/>
      <c r="G17" s="399"/>
      <c r="H17" s="384">
        <f>SUM(C17,E17:G18)</f>
        <v>0</v>
      </c>
    </row>
    <row r="18" spans="1:8" ht="21" customHeight="1">
      <c r="A18" s="293"/>
      <c r="B18" s="295"/>
      <c r="C18" s="400"/>
      <c r="D18" s="402"/>
      <c r="E18" s="400"/>
      <c r="F18" s="400"/>
      <c r="G18" s="400"/>
      <c r="H18" s="385"/>
    </row>
    <row r="19" spans="1:8" ht="21" customHeight="1">
      <c r="A19" s="403"/>
      <c r="B19" s="310"/>
      <c r="C19" s="399"/>
      <c r="D19" s="401"/>
      <c r="E19" s="399"/>
      <c r="F19" s="399"/>
      <c r="G19" s="399"/>
      <c r="H19" s="384">
        <f>SUM(C19,E19:G20)</f>
        <v>0</v>
      </c>
    </row>
    <row r="20" spans="1:8" ht="21" customHeight="1">
      <c r="A20" s="293"/>
      <c r="B20" s="295"/>
      <c r="C20" s="400"/>
      <c r="D20" s="402"/>
      <c r="E20" s="400"/>
      <c r="F20" s="400"/>
      <c r="G20" s="400"/>
      <c r="H20" s="385"/>
    </row>
    <row r="21" spans="1:8" ht="21" customHeight="1">
      <c r="A21" s="403"/>
      <c r="B21" s="310"/>
      <c r="C21" s="399"/>
      <c r="D21" s="401"/>
      <c r="E21" s="399"/>
      <c r="F21" s="399"/>
      <c r="G21" s="399"/>
      <c r="H21" s="384">
        <f>SUM(C21,E21:G22)</f>
        <v>0</v>
      </c>
    </row>
    <row r="22" spans="1:8" ht="21" customHeight="1">
      <c r="A22" s="293"/>
      <c r="B22" s="295"/>
      <c r="C22" s="400"/>
      <c r="D22" s="402"/>
      <c r="E22" s="400"/>
      <c r="F22" s="400"/>
      <c r="G22" s="400"/>
      <c r="H22" s="385"/>
    </row>
    <row r="23" spans="1:8" ht="21" customHeight="1">
      <c r="A23" s="403"/>
      <c r="B23" s="310"/>
      <c r="C23" s="399"/>
      <c r="D23" s="401"/>
      <c r="E23" s="399"/>
      <c r="F23" s="399"/>
      <c r="G23" s="399"/>
      <c r="H23" s="384">
        <f>SUM(C23,E23:G24)</f>
        <v>0</v>
      </c>
    </row>
    <row r="24" spans="1:8" ht="21" customHeight="1">
      <c r="A24" s="293"/>
      <c r="B24" s="295"/>
      <c r="C24" s="400"/>
      <c r="D24" s="402"/>
      <c r="E24" s="400"/>
      <c r="F24" s="400"/>
      <c r="G24" s="400"/>
      <c r="H24" s="385"/>
    </row>
    <row r="25" spans="1:8" ht="21" customHeight="1">
      <c r="A25" s="403"/>
      <c r="B25" s="310"/>
      <c r="C25" s="399"/>
      <c r="D25" s="401"/>
      <c r="E25" s="399"/>
      <c r="F25" s="399"/>
      <c r="G25" s="399"/>
      <c r="H25" s="384">
        <f>SUM(C25,E25:G26)</f>
        <v>0</v>
      </c>
    </row>
    <row r="26" spans="1:8" ht="21" customHeight="1">
      <c r="A26" s="293"/>
      <c r="B26" s="295"/>
      <c r="C26" s="400"/>
      <c r="D26" s="402"/>
      <c r="E26" s="400"/>
      <c r="F26" s="400"/>
      <c r="G26" s="400"/>
      <c r="H26" s="385"/>
    </row>
    <row r="27" spans="1:8" ht="21" customHeight="1">
      <c r="A27" s="403"/>
      <c r="B27" s="310"/>
      <c r="C27" s="399"/>
      <c r="D27" s="401"/>
      <c r="E27" s="399"/>
      <c r="F27" s="399"/>
      <c r="G27" s="399"/>
      <c r="H27" s="384">
        <f>SUM(C27,E27:G28)</f>
        <v>0</v>
      </c>
    </row>
    <row r="28" spans="1:8" ht="21" customHeight="1">
      <c r="A28" s="293"/>
      <c r="B28" s="295"/>
      <c r="C28" s="400"/>
      <c r="D28" s="402"/>
      <c r="E28" s="400"/>
      <c r="F28" s="400"/>
      <c r="G28" s="400"/>
      <c r="H28" s="385"/>
    </row>
    <row r="29" spans="1:8" ht="21" customHeight="1">
      <c r="A29" s="386"/>
      <c r="B29" s="387"/>
      <c r="C29" s="399"/>
      <c r="D29" s="401"/>
      <c r="E29" s="399"/>
      <c r="F29" s="399"/>
      <c r="G29" s="399"/>
      <c r="H29" s="384">
        <f>SUM(C29,E29:G30)</f>
        <v>0</v>
      </c>
    </row>
    <row r="30" spans="1:8" ht="21" customHeight="1">
      <c r="A30" s="397"/>
      <c r="B30" s="398"/>
      <c r="C30" s="400"/>
      <c r="D30" s="402"/>
      <c r="E30" s="400"/>
      <c r="F30" s="400"/>
      <c r="G30" s="400"/>
      <c r="H30" s="385"/>
    </row>
    <row r="31" spans="1:8" ht="21" customHeight="1">
      <c r="A31" s="386"/>
      <c r="B31" s="387"/>
      <c r="C31" s="399"/>
      <c r="D31" s="401"/>
      <c r="E31" s="399"/>
      <c r="F31" s="399"/>
      <c r="G31" s="399"/>
      <c r="H31" s="384">
        <f>SUM(C31,E31:G32)</f>
        <v>0</v>
      </c>
    </row>
    <row r="32" spans="1:8" ht="21" customHeight="1">
      <c r="A32" s="397"/>
      <c r="B32" s="398"/>
      <c r="C32" s="400"/>
      <c r="D32" s="402"/>
      <c r="E32" s="400"/>
      <c r="F32" s="400"/>
      <c r="G32" s="400"/>
      <c r="H32" s="385"/>
    </row>
    <row r="33" spans="1:8" ht="21" customHeight="1">
      <c r="A33" s="386"/>
      <c r="B33" s="387"/>
      <c r="C33" s="399"/>
      <c r="D33" s="401"/>
      <c r="E33" s="399"/>
      <c r="F33" s="399"/>
      <c r="G33" s="399"/>
      <c r="H33" s="384">
        <f>SUM(C33,E33:G34)</f>
        <v>0</v>
      </c>
    </row>
    <row r="34" spans="1:8" ht="21" customHeight="1">
      <c r="A34" s="397"/>
      <c r="B34" s="398"/>
      <c r="C34" s="400"/>
      <c r="D34" s="402"/>
      <c r="E34" s="400"/>
      <c r="F34" s="400"/>
      <c r="G34" s="400"/>
      <c r="H34" s="385"/>
    </row>
    <row r="35" spans="1:8" ht="21" customHeight="1">
      <c r="A35" s="386"/>
      <c r="B35" s="387"/>
      <c r="C35" s="399"/>
      <c r="D35" s="401"/>
      <c r="E35" s="399"/>
      <c r="F35" s="399"/>
      <c r="G35" s="399"/>
      <c r="H35" s="384">
        <f>SUM(C35,E35:G36)</f>
        <v>0</v>
      </c>
    </row>
    <row r="36" spans="1:8" ht="21" customHeight="1">
      <c r="A36" s="397"/>
      <c r="B36" s="398"/>
      <c r="C36" s="400"/>
      <c r="D36" s="402"/>
      <c r="E36" s="400"/>
      <c r="F36" s="400"/>
      <c r="G36" s="400"/>
      <c r="H36" s="385"/>
    </row>
    <row r="37" spans="1:8" ht="21" customHeight="1">
      <c r="A37" s="386"/>
      <c r="B37" s="387"/>
      <c r="C37" s="390">
        <f t="shared" ref="C37:H37" si="0">SUM(C7:C36)</f>
        <v>0</v>
      </c>
      <c r="D37" s="392">
        <f t="shared" si="0"/>
        <v>0</v>
      </c>
      <c r="E37" s="390">
        <f t="shared" si="0"/>
        <v>0</v>
      </c>
      <c r="F37" s="390">
        <f t="shared" si="0"/>
        <v>0</v>
      </c>
      <c r="G37" s="390">
        <f t="shared" si="0"/>
        <v>0</v>
      </c>
      <c r="H37" s="395">
        <f t="shared" si="0"/>
        <v>0</v>
      </c>
    </row>
    <row r="38" spans="1:8" ht="21" customHeight="1" thickBot="1">
      <c r="A38" s="388"/>
      <c r="B38" s="389"/>
      <c r="C38" s="391"/>
      <c r="D38" s="393"/>
      <c r="E38" s="394"/>
      <c r="F38" s="394"/>
      <c r="G38" s="394"/>
      <c r="H38" s="396"/>
    </row>
  </sheetData>
  <mergeCells count="120">
    <mergeCell ref="B4:B5"/>
    <mergeCell ref="G7:G8"/>
    <mergeCell ref="H7:H8"/>
    <mergeCell ref="A7:B8"/>
    <mergeCell ref="A5:A6"/>
    <mergeCell ref="C4:H4"/>
    <mergeCell ref="C5:D5"/>
    <mergeCell ref="E5:E6"/>
    <mergeCell ref="F5:F6"/>
    <mergeCell ref="G5:G6"/>
    <mergeCell ref="H5:H6"/>
    <mergeCell ref="A9:B10"/>
    <mergeCell ref="C9:C10"/>
    <mergeCell ref="D9:D10"/>
    <mergeCell ref="E9:E10"/>
    <mergeCell ref="F9:F10"/>
    <mergeCell ref="G9:G10"/>
    <mergeCell ref="H9:H10"/>
    <mergeCell ref="C7:C8"/>
    <mergeCell ref="D7:D8"/>
    <mergeCell ref="E7:E8"/>
    <mergeCell ref="F7:F8"/>
    <mergeCell ref="H11:H12"/>
    <mergeCell ref="A13:B14"/>
    <mergeCell ref="C13:C14"/>
    <mergeCell ref="D13:D14"/>
    <mergeCell ref="E13:E14"/>
    <mergeCell ref="F13:F14"/>
    <mergeCell ref="G13:G14"/>
    <mergeCell ref="H13:H14"/>
    <mergeCell ref="A11:B12"/>
    <mergeCell ref="C11:C12"/>
    <mergeCell ref="D11:D12"/>
    <mergeCell ref="E11:E12"/>
    <mergeCell ref="F11:F12"/>
    <mergeCell ref="G11:G12"/>
    <mergeCell ref="H15:H16"/>
    <mergeCell ref="A17:B18"/>
    <mergeCell ref="C17:C18"/>
    <mergeCell ref="D17:D18"/>
    <mergeCell ref="E17:E18"/>
    <mergeCell ref="F17:F18"/>
    <mergeCell ref="G17:G18"/>
    <mergeCell ref="H17:H18"/>
    <mergeCell ref="A15:B16"/>
    <mergeCell ref="C15:C16"/>
    <mergeCell ref="D15:D16"/>
    <mergeCell ref="E15:E16"/>
    <mergeCell ref="F15:F16"/>
    <mergeCell ref="G15:G16"/>
    <mergeCell ref="H19:H20"/>
    <mergeCell ref="A21:B22"/>
    <mergeCell ref="C21:C22"/>
    <mergeCell ref="D21:D22"/>
    <mergeCell ref="E21:E22"/>
    <mergeCell ref="F21:F22"/>
    <mergeCell ref="G21:G22"/>
    <mergeCell ref="H21:H22"/>
    <mergeCell ref="A19:B20"/>
    <mergeCell ref="C19:C20"/>
    <mergeCell ref="D19:D20"/>
    <mergeCell ref="E19:E20"/>
    <mergeCell ref="F19:F20"/>
    <mergeCell ref="G19:G20"/>
    <mergeCell ref="H23:H24"/>
    <mergeCell ref="A25:B26"/>
    <mergeCell ref="C25:C26"/>
    <mergeCell ref="D25:D26"/>
    <mergeCell ref="E25:E26"/>
    <mergeCell ref="F25:F26"/>
    <mergeCell ref="G25:G26"/>
    <mergeCell ref="H25:H26"/>
    <mergeCell ref="A23:B24"/>
    <mergeCell ref="C23:C24"/>
    <mergeCell ref="D23:D24"/>
    <mergeCell ref="E23:E24"/>
    <mergeCell ref="F23:F24"/>
    <mergeCell ref="G23:G24"/>
    <mergeCell ref="H27:H28"/>
    <mergeCell ref="A29:B30"/>
    <mergeCell ref="C29:C30"/>
    <mergeCell ref="D29:D30"/>
    <mergeCell ref="E29:E30"/>
    <mergeCell ref="F29:F30"/>
    <mergeCell ref="G29:G30"/>
    <mergeCell ref="H29:H30"/>
    <mergeCell ref="A27:B28"/>
    <mergeCell ref="C27:C28"/>
    <mergeCell ref="D27:D28"/>
    <mergeCell ref="E27:E28"/>
    <mergeCell ref="F27:F28"/>
    <mergeCell ref="G27:G28"/>
    <mergeCell ref="H31:H32"/>
    <mergeCell ref="A33:B34"/>
    <mergeCell ref="C33:C34"/>
    <mergeCell ref="D33:D34"/>
    <mergeCell ref="E33:E34"/>
    <mergeCell ref="F33:F34"/>
    <mergeCell ref="G33:G34"/>
    <mergeCell ref="H33:H34"/>
    <mergeCell ref="A31:B32"/>
    <mergeCell ref="C31:C32"/>
    <mergeCell ref="D31:D32"/>
    <mergeCell ref="E31:E32"/>
    <mergeCell ref="F31:F32"/>
    <mergeCell ref="G31:G32"/>
    <mergeCell ref="H35:H36"/>
    <mergeCell ref="A37:B38"/>
    <mergeCell ref="C37:C38"/>
    <mergeCell ref="D37:D38"/>
    <mergeCell ref="E37:E38"/>
    <mergeCell ref="F37:F38"/>
    <mergeCell ref="G37:G38"/>
    <mergeCell ref="H37:H38"/>
    <mergeCell ref="A35:B36"/>
    <mergeCell ref="C35:C36"/>
    <mergeCell ref="D35:D36"/>
    <mergeCell ref="E35:E36"/>
    <mergeCell ref="F35:F36"/>
    <mergeCell ref="G35:G36"/>
  </mergeCells>
  <phoneticPr fontId="1"/>
  <pageMargins left="0.7" right="0.7" top="0.75" bottom="0.75"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38"/>
  <sheetViews>
    <sheetView showZeros="0" view="pageBreakPreview" zoomScale="85" zoomScaleNormal="100" zoomScaleSheetLayoutView="85" workbookViewId="0">
      <pane xSplit="2" ySplit="6" topLeftCell="C7" activePane="bottomRight" state="frozen"/>
      <selection activeCell="Q30" sqref="Q30"/>
      <selection pane="topRight" activeCell="Q30" sqref="Q30"/>
      <selection pane="bottomLeft" activeCell="Q30" sqref="Q30"/>
      <selection pane="bottomRight" activeCell="Q30" sqref="Q30"/>
    </sheetView>
  </sheetViews>
  <sheetFormatPr defaultColWidth="9.125" defaultRowHeight="21" customHeight="1"/>
  <cols>
    <col min="1" max="8" width="11.125" style="18" customWidth="1"/>
    <col min="9" max="16384" width="9.125" style="18"/>
  </cols>
  <sheetData>
    <row r="1" spans="1:8" ht="21" customHeight="1">
      <c r="A1" s="18" t="s">
        <v>309</v>
      </c>
    </row>
    <row r="3" spans="1:8" ht="21" customHeight="1" thickBot="1">
      <c r="A3" s="18" t="s">
        <v>46</v>
      </c>
    </row>
    <row r="4" spans="1:8" ht="21" customHeight="1">
      <c r="A4" s="14"/>
      <c r="B4" s="404" t="s">
        <v>40</v>
      </c>
      <c r="C4" s="348" t="s">
        <v>210</v>
      </c>
      <c r="D4" s="349"/>
      <c r="E4" s="349"/>
      <c r="F4" s="349"/>
      <c r="G4" s="349"/>
      <c r="H4" s="350"/>
    </row>
    <row r="5" spans="1:8" ht="21" customHeight="1">
      <c r="A5" s="406" t="s">
        <v>39</v>
      </c>
      <c r="B5" s="405"/>
      <c r="C5" s="407" t="s">
        <v>45</v>
      </c>
      <c r="D5" s="387"/>
      <c r="E5" s="408" t="s">
        <v>42</v>
      </c>
      <c r="F5" s="408" t="s">
        <v>44</v>
      </c>
      <c r="G5" s="408" t="s">
        <v>43</v>
      </c>
      <c r="H5" s="410" t="s">
        <v>4</v>
      </c>
    </row>
    <row r="6" spans="1:8" ht="21" customHeight="1">
      <c r="A6" s="397"/>
      <c r="B6" s="44"/>
      <c r="C6" s="94"/>
      <c r="D6" s="12" t="s">
        <v>41</v>
      </c>
      <c r="E6" s="409"/>
      <c r="F6" s="409"/>
      <c r="G6" s="409"/>
      <c r="H6" s="411"/>
    </row>
    <row r="7" spans="1:8" ht="21" customHeight="1">
      <c r="A7" s="403"/>
      <c r="B7" s="310"/>
      <c r="C7" s="390"/>
      <c r="D7" s="392"/>
      <c r="E7" s="413"/>
      <c r="F7" s="413"/>
      <c r="G7" s="413"/>
      <c r="H7" s="395">
        <f>SUM(C7,E7:G8)</f>
        <v>0</v>
      </c>
    </row>
    <row r="8" spans="1:8" ht="21" customHeight="1">
      <c r="A8" s="293"/>
      <c r="B8" s="295"/>
      <c r="C8" s="416"/>
      <c r="D8" s="415"/>
      <c r="E8" s="414"/>
      <c r="F8" s="414"/>
      <c r="G8" s="414"/>
      <c r="H8" s="412"/>
    </row>
    <row r="9" spans="1:8" ht="21" customHeight="1">
      <c r="A9" s="308"/>
      <c r="B9" s="310"/>
      <c r="C9" s="390"/>
      <c r="D9" s="392"/>
      <c r="E9" s="413"/>
      <c r="F9" s="413"/>
      <c r="G9" s="413"/>
      <c r="H9" s="395">
        <f>SUM(C9,E9:G10)</f>
        <v>0</v>
      </c>
    </row>
    <row r="10" spans="1:8" ht="21" customHeight="1">
      <c r="A10" s="293"/>
      <c r="B10" s="295"/>
      <c r="C10" s="416"/>
      <c r="D10" s="415"/>
      <c r="E10" s="414"/>
      <c r="F10" s="414"/>
      <c r="G10" s="414"/>
      <c r="H10" s="412"/>
    </row>
    <row r="11" spans="1:8" ht="21" customHeight="1">
      <c r="A11" s="403"/>
      <c r="B11" s="310"/>
      <c r="C11" s="390"/>
      <c r="D11" s="392"/>
      <c r="E11" s="413"/>
      <c r="F11" s="413"/>
      <c r="G11" s="413"/>
      <c r="H11" s="395">
        <f>SUM(C11,E11:G12)</f>
        <v>0</v>
      </c>
    </row>
    <row r="12" spans="1:8" ht="21" customHeight="1">
      <c r="A12" s="293"/>
      <c r="B12" s="295"/>
      <c r="C12" s="416"/>
      <c r="D12" s="415"/>
      <c r="E12" s="414"/>
      <c r="F12" s="414"/>
      <c r="G12" s="414"/>
      <c r="H12" s="412"/>
    </row>
    <row r="13" spans="1:8" ht="21" customHeight="1">
      <c r="A13" s="403"/>
      <c r="B13" s="310"/>
      <c r="C13" s="413"/>
      <c r="D13" s="392"/>
      <c r="E13" s="413"/>
      <c r="F13" s="413"/>
      <c r="G13" s="413"/>
      <c r="H13" s="395">
        <f>SUM(C13,E13:G14)</f>
        <v>0</v>
      </c>
    </row>
    <row r="14" spans="1:8" ht="21" customHeight="1">
      <c r="A14" s="293"/>
      <c r="B14" s="295"/>
      <c r="C14" s="414"/>
      <c r="D14" s="415"/>
      <c r="E14" s="414"/>
      <c r="F14" s="414"/>
      <c r="G14" s="414"/>
      <c r="H14" s="412"/>
    </row>
    <row r="15" spans="1:8" ht="21" customHeight="1">
      <c r="A15" s="403"/>
      <c r="B15" s="310"/>
      <c r="C15" s="413"/>
      <c r="D15" s="392"/>
      <c r="E15" s="413"/>
      <c r="F15" s="413"/>
      <c r="G15" s="413"/>
      <c r="H15" s="395">
        <f>SUM(C15,E15:G16)</f>
        <v>0</v>
      </c>
    </row>
    <row r="16" spans="1:8" ht="21" customHeight="1">
      <c r="A16" s="293"/>
      <c r="B16" s="295"/>
      <c r="C16" s="414"/>
      <c r="D16" s="415"/>
      <c r="E16" s="414"/>
      <c r="F16" s="414"/>
      <c r="G16" s="414"/>
      <c r="H16" s="412"/>
    </row>
    <row r="17" spans="1:8" ht="21" customHeight="1">
      <c r="A17" s="403"/>
      <c r="B17" s="310"/>
      <c r="C17" s="390"/>
      <c r="D17" s="392"/>
      <c r="E17" s="413"/>
      <c r="F17" s="413"/>
      <c r="G17" s="413"/>
      <c r="H17" s="395">
        <f>SUM(C17,E17:G18)</f>
        <v>0</v>
      </c>
    </row>
    <row r="18" spans="1:8" ht="21" customHeight="1">
      <c r="A18" s="293"/>
      <c r="B18" s="295"/>
      <c r="C18" s="416"/>
      <c r="D18" s="415"/>
      <c r="E18" s="414"/>
      <c r="F18" s="414"/>
      <c r="G18" s="414"/>
      <c r="H18" s="412"/>
    </row>
    <row r="19" spans="1:8" ht="21" customHeight="1">
      <c r="A19" s="386"/>
      <c r="B19" s="387"/>
      <c r="C19" s="413"/>
      <c r="D19" s="392"/>
      <c r="E19" s="413"/>
      <c r="F19" s="413"/>
      <c r="G19" s="413"/>
      <c r="H19" s="395">
        <f>SUM(C19,E19:G20)</f>
        <v>0</v>
      </c>
    </row>
    <row r="20" spans="1:8" ht="21" customHeight="1">
      <c r="A20" s="397"/>
      <c r="B20" s="398"/>
      <c r="C20" s="414"/>
      <c r="D20" s="415"/>
      <c r="E20" s="414"/>
      <c r="F20" s="414"/>
      <c r="G20" s="414"/>
      <c r="H20" s="412"/>
    </row>
    <row r="21" spans="1:8" ht="21" customHeight="1">
      <c r="A21" s="386"/>
      <c r="B21" s="387"/>
      <c r="C21" s="413"/>
      <c r="D21" s="392"/>
      <c r="E21" s="413"/>
      <c r="F21" s="413"/>
      <c r="G21" s="413"/>
      <c r="H21" s="395">
        <f>SUM(C21,E21:G22)</f>
        <v>0</v>
      </c>
    </row>
    <row r="22" spans="1:8" ht="21" customHeight="1">
      <c r="A22" s="397"/>
      <c r="B22" s="398"/>
      <c r="C22" s="414"/>
      <c r="D22" s="415"/>
      <c r="E22" s="414"/>
      <c r="F22" s="414"/>
      <c r="G22" s="414"/>
      <c r="H22" s="412"/>
    </row>
    <row r="23" spans="1:8" ht="21" customHeight="1">
      <c r="A23" s="386"/>
      <c r="B23" s="387"/>
      <c r="C23" s="413"/>
      <c r="D23" s="392"/>
      <c r="E23" s="413"/>
      <c r="F23" s="413"/>
      <c r="G23" s="413"/>
      <c r="H23" s="395">
        <f>SUM(C23,E23:G24)</f>
        <v>0</v>
      </c>
    </row>
    <row r="24" spans="1:8" ht="21" customHeight="1">
      <c r="A24" s="397"/>
      <c r="B24" s="398"/>
      <c r="C24" s="414"/>
      <c r="D24" s="415"/>
      <c r="E24" s="414"/>
      <c r="F24" s="414"/>
      <c r="G24" s="414"/>
      <c r="H24" s="412"/>
    </row>
    <row r="25" spans="1:8" ht="21" customHeight="1">
      <c r="A25" s="386"/>
      <c r="B25" s="387"/>
      <c r="C25" s="413"/>
      <c r="D25" s="392"/>
      <c r="E25" s="413"/>
      <c r="F25" s="413"/>
      <c r="G25" s="413"/>
      <c r="H25" s="395">
        <f>SUM(C25,E25:G26)</f>
        <v>0</v>
      </c>
    </row>
    <row r="26" spans="1:8" ht="21" customHeight="1">
      <c r="A26" s="397"/>
      <c r="B26" s="398"/>
      <c r="C26" s="414"/>
      <c r="D26" s="415"/>
      <c r="E26" s="414"/>
      <c r="F26" s="414"/>
      <c r="G26" s="414"/>
      <c r="H26" s="412"/>
    </row>
    <row r="27" spans="1:8" ht="21" customHeight="1">
      <c r="A27" s="386"/>
      <c r="B27" s="387"/>
      <c r="C27" s="413"/>
      <c r="D27" s="392"/>
      <c r="E27" s="413"/>
      <c r="F27" s="413"/>
      <c r="G27" s="413"/>
      <c r="H27" s="395">
        <f>SUM(C27,E27:G28)</f>
        <v>0</v>
      </c>
    </row>
    <row r="28" spans="1:8" ht="21" customHeight="1">
      <c r="A28" s="397"/>
      <c r="B28" s="398"/>
      <c r="C28" s="414"/>
      <c r="D28" s="415"/>
      <c r="E28" s="414"/>
      <c r="F28" s="414"/>
      <c r="G28" s="414"/>
      <c r="H28" s="412"/>
    </row>
    <row r="29" spans="1:8" ht="21" customHeight="1">
      <c r="A29" s="386"/>
      <c r="B29" s="387"/>
      <c r="C29" s="413"/>
      <c r="D29" s="392"/>
      <c r="E29" s="413"/>
      <c r="F29" s="413"/>
      <c r="G29" s="413"/>
      <c r="H29" s="395">
        <f>SUM(C29,E29:G30)</f>
        <v>0</v>
      </c>
    </row>
    <row r="30" spans="1:8" ht="21" customHeight="1">
      <c r="A30" s="397"/>
      <c r="B30" s="398"/>
      <c r="C30" s="414"/>
      <c r="D30" s="415"/>
      <c r="E30" s="414"/>
      <c r="F30" s="414"/>
      <c r="G30" s="414"/>
      <c r="H30" s="412"/>
    </row>
    <row r="31" spans="1:8" ht="21" customHeight="1">
      <c r="A31" s="386"/>
      <c r="B31" s="387"/>
      <c r="C31" s="413"/>
      <c r="D31" s="392"/>
      <c r="E31" s="413"/>
      <c r="F31" s="413"/>
      <c r="G31" s="413"/>
      <c r="H31" s="395">
        <f>SUM(C31,E31:G32)</f>
        <v>0</v>
      </c>
    </row>
    <row r="32" spans="1:8" ht="21" customHeight="1">
      <c r="A32" s="397"/>
      <c r="B32" s="398"/>
      <c r="C32" s="414"/>
      <c r="D32" s="415"/>
      <c r="E32" s="414"/>
      <c r="F32" s="414"/>
      <c r="G32" s="414"/>
      <c r="H32" s="412"/>
    </row>
    <row r="33" spans="1:8" ht="21" customHeight="1">
      <c r="A33" s="386"/>
      <c r="B33" s="387"/>
      <c r="C33" s="413"/>
      <c r="D33" s="392"/>
      <c r="E33" s="413"/>
      <c r="F33" s="413"/>
      <c r="G33" s="413"/>
      <c r="H33" s="395">
        <f>SUM(C33,E33:G34)</f>
        <v>0</v>
      </c>
    </row>
    <row r="34" spans="1:8" ht="21" customHeight="1">
      <c r="A34" s="397"/>
      <c r="B34" s="398"/>
      <c r="C34" s="414"/>
      <c r="D34" s="415"/>
      <c r="E34" s="414"/>
      <c r="F34" s="414"/>
      <c r="G34" s="414"/>
      <c r="H34" s="412"/>
    </row>
    <row r="35" spans="1:8" ht="21" customHeight="1">
      <c r="A35" s="386"/>
      <c r="B35" s="387"/>
      <c r="C35" s="413"/>
      <c r="D35" s="392"/>
      <c r="E35" s="413"/>
      <c r="F35" s="413"/>
      <c r="G35" s="413"/>
      <c r="H35" s="395">
        <f>SUM(C35,E35:G36)</f>
        <v>0</v>
      </c>
    </row>
    <row r="36" spans="1:8" ht="21" customHeight="1">
      <c r="A36" s="397"/>
      <c r="B36" s="398"/>
      <c r="C36" s="414"/>
      <c r="D36" s="415"/>
      <c r="E36" s="414"/>
      <c r="F36" s="414"/>
      <c r="G36" s="414"/>
      <c r="H36" s="412"/>
    </row>
    <row r="37" spans="1:8" ht="21" customHeight="1">
      <c r="A37" s="386"/>
      <c r="B37" s="387"/>
      <c r="C37" s="390">
        <f t="shared" ref="C37:H37" si="0">SUM(C7:C18)</f>
        <v>0</v>
      </c>
      <c r="D37" s="392">
        <f t="shared" si="0"/>
        <v>0</v>
      </c>
      <c r="E37" s="390">
        <f t="shared" si="0"/>
        <v>0</v>
      </c>
      <c r="F37" s="390">
        <f t="shared" si="0"/>
        <v>0</v>
      </c>
      <c r="G37" s="390">
        <f t="shared" si="0"/>
        <v>0</v>
      </c>
      <c r="H37" s="395">
        <f t="shared" si="0"/>
        <v>0</v>
      </c>
    </row>
    <row r="38" spans="1:8" ht="21" customHeight="1" thickBot="1">
      <c r="A38" s="388"/>
      <c r="B38" s="389"/>
      <c r="C38" s="391"/>
      <c r="D38" s="393"/>
      <c r="E38" s="394"/>
      <c r="F38" s="394"/>
      <c r="G38" s="394"/>
      <c r="H38" s="396"/>
    </row>
  </sheetData>
  <mergeCells count="120">
    <mergeCell ref="B4:B5"/>
    <mergeCell ref="C4:H4"/>
    <mergeCell ref="A5:A6"/>
    <mergeCell ref="C5:D5"/>
    <mergeCell ref="E5:E6"/>
    <mergeCell ref="F5:F6"/>
    <mergeCell ref="G5:G6"/>
    <mergeCell ref="H5:H6"/>
    <mergeCell ref="A9:B10"/>
    <mergeCell ref="C9:C10"/>
    <mergeCell ref="D9:D10"/>
    <mergeCell ref="E9:E10"/>
    <mergeCell ref="F9:F10"/>
    <mergeCell ref="G9:G10"/>
    <mergeCell ref="H9:H10"/>
    <mergeCell ref="A7:B8"/>
    <mergeCell ref="C7:C8"/>
    <mergeCell ref="D7:D8"/>
    <mergeCell ref="E7:E8"/>
    <mergeCell ref="F7:F8"/>
    <mergeCell ref="G7:G8"/>
    <mergeCell ref="H7:H8"/>
    <mergeCell ref="H11:H12"/>
    <mergeCell ref="A13:B14"/>
    <mergeCell ref="C13:C14"/>
    <mergeCell ref="D13:D14"/>
    <mergeCell ref="E13:E14"/>
    <mergeCell ref="F13:F14"/>
    <mergeCell ref="G13:G14"/>
    <mergeCell ref="H13:H14"/>
    <mergeCell ref="A11:B12"/>
    <mergeCell ref="C11:C12"/>
    <mergeCell ref="D11:D12"/>
    <mergeCell ref="E11:E12"/>
    <mergeCell ref="F11:F12"/>
    <mergeCell ref="G11:G12"/>
    <mergeCell ref="H15:H16"/>
    <mergeCell ref="A17:B18"/>
    <mergeCell ref="C17:C18"/>
    <mergeCell ref="D17:D18"/>
    <mergeCell ref="E17:E18"/>
    <mergeCell ref="F17:F18"/>
    <mergeCell ref="G17:G18"/>
    <mergeCell ref="H17:H18"/>
    <mergeCell ref="A15:B16"/>
    <mergeCell ref="C15:C16"/>
    <mergeCell ref="D15:D16"/>
    <mergeCell ref="E15:E16"/>
    <mergeCell ref="F15:F16"/>
    <mergeCell ref="G15:G16"/>
    <mergeCell ref="H19:H20"/>
    <mergeCell ref="A21:B22"/>
    <mergeCell ref="C21:C22"/>
    <mergeCell ref="D21:D22"/>
    <mergeCell ref="E21:E22"/>
    <mergeCell ref="F21:F22"/>
    <mergeCell ref="G21:G22"/>
    <mergeCell ref="H21:H22"/>
    <mergeCell ref="A19:B20"/>
    <mergeCell ref="C19:C20"/>
    <mergeCell ref="D19:D20"/>
    <mergeCell ref="E19:E20"/>
    <mergeCell ref="F19:F20"/>
    <mergeCell ref="G19:G20"/>
    <mergeCell ref="H23:H24"/>
    <mergeCell ref="A25:B26"/>
    <mergeCell ref="C25:C26"/>
    <mergeCell ref="D25:D26"/>
    <mergeCell ref="E25:E26"/>
    <mergeCell ref="F25:F26"/>
    <mergeCell ref="G25:G26"/>
    <mergeCell ref="H25:H26"/>
    <mergeCell ref="A23:B24"/>
    <mergeCell ref="C23:C24"/>
    <mergeCell ref="D23:D24"/>
    <mergeCell ref="E23:E24"/>
    <mergeCell ref="F23:F24"/>
    <mergeCell ref="G23:G24"/>
    <mergeCell ref="H27:H28"/>
    <mergeCell ref="A29:B30"/>
    <mergeCell ref="C29:C30"/>
    <mergeCell ref="D29:D30"/>
    <mergeCell ref="E29:E30"/>
    <mergeCell ref="F29:F30"/>
    <mergeCell ref="G29:G30"/>
    <mergeCell ref="H29:H30"/>
    <mergeCell ref="A27:B28"/>
    <mergeCell ref="C27:C28"/>
    <mergeCell ref="D27:D28"/>
    <mergeCell ref="E27:E28"/>
    <mergeCell ref="F27:F28"/>
    <mergeCell ref="G27:G28"/>
    <mergeCell ref="H31:H32"/>
    <mergeCell ref="A33:B34"/>
    <mergeCell ref="C33:C34"/>
    <mergeCell ref="D33:D34"/>
    <mergeCell ref="E33:E34"/>
    <mergeCell ref="F33:F34"/>
    <mergeCell ref="G33:G34"/>
    <mergeCell ref="H33:H34"/>
    <mergeCell ref="A31:B32"/>
    <mergeCell ref="C31:C32"/>
    <mergeCell ref="D31:D32"/>
    <mergeCell ref="E31:E32"/>
    <mergeCell ref="F31:F32"/>
    <mergeCell ref="G31:G32"/>
    <mergeCell ref="H35:H36"/>
    <mergeCell ref="A37:B38"/>
    <mergeCell ref="C37:C38"/>
    <mergeCell ref="D37:D38"/>
    <mergeCell ref="E37:E38"/>
    <mergeCell ref="F37:F38"/>
    <mergeCell ref="G37:G38"/>
    <mergeCell ref="H37:H38"/>
    <mergeCell ref="A35:B36"/>
    <mergeCell ref="C35:C36"/>
    <mergeCell ref="D35:D36"/>
    <mergeCell ref="E35:E36"/>
    <mergeCell ref="F35:F36"/>
    <mergeCell ref="G35:G36"/>
  </mergeCells>
  <phoneticPr fontId="1"/>
  <pageMargins left="0.7" right="0.7" top="0.75" bottom="0.75"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51"/>
  <sheetViews>
    <sheetView showZeros="0" view="pageBreakPreview" zoomScale="85" zoomScaleNormal="100" zoomScaleSheetLayoutView="85" workbookViewId="0">
      <pane xSplit="1" ySplit="7" topLeftCell="B8" activePane="bottomRight" state="frozen"/>
      <selection activeCell="Q30" sqref="Q30"/>
      <selection pane="topRight" activeCell="Q30" sqref="Q30"/>
      <selection pane="bottomLeft" activeCell="Q30" sqref="Q30"/>
      <selection pane="bottomRight" activeCell="Q30" sqref="Q30"/>
    </sheetView>
  </sheetViews>
  <sheetFormatPr defaultColWidth="9.125" defaultRowHeight="21" customHeight="1"/>
  <cols>
    <col min="1" max="1" width="5.125" style="18" customWidth="1"/>
    <col min="2" max="3" width="10.625" style="18" customWidth="1"/>
    <col min="4" max="4" width="11.125" style="18" customWidth="1"/>
    <col min="5" max="5" width="9.125" style="18"/>
    <col min="6" max="6" width="10.5" style="18" bestFit="1" customWidth="1"/>
    <col min="7" max="13" width="8.625" style="18" customWidth="1"/>
    <col min="14" max="16384" width="9.125" style="18"/>
  </cols>
  <sheetData>
    <row r="1" spans="1:13" ht="21" customHeight="1">
      <c r="A1" s="18" t="s">
        <v>309</v>
      </c>
    </row>
    <row r="2" spans="1:13" ht="21" customHeight="1">
      <c r="A2" s="18" t="s">
        <v>0</v>
      </c>
    </row>
    <row r="3" spans="1:13" ht="21" customHeight="1">
      <c r="B3" s="18" t="s">
        <v>237</v>
      </c>
    </row>
    <row r="4" spans="1:13" ht="21" customHeight="1" thickBot="1">
      <c r="A4" s="18" t="s">
        <v>1</v>
      </c>
    </row>
    <row r="5" spans="1:13" ht="21" customHeight="1">
      <c r="A5" s="432" t="s">
        <v>2</v>
      </c>
      <c r="B5" s="367" t="s">
        <v>8</v>
      </c>
      <c r="C5" s="367"/>
      <c r="D5" s="367"/>
      <c r="E5" s="367"/>
      <c r="F5" s="430" t="s">
        <v>283</v>
      </c>
      <c r="G5" s="367" t="s">
        <v>235</v>
      </c>
      <c r="H5" s="367"/>
      <c r="I5" s="367"/>
      <c r="J5" s="367"/>
      <c r="K5" s="367"/>
      <c r="L5" s="367"/>
      <c r="M5" s="368"/>
    </row>
    <row r="6" spans="1:13" ht="21" customHeight="1">
      <c r="A6" s="433"/>
      <c r="B6" s="425" t="s">
        <v>5</v>
      </c>
      <c r="C6" s="425" t="s">
        <v>3</v>
      </c>
      <c r="D6" s="425" t="s">
        <v>6</v>
      </c>
      <c r="E6" s="425" t="s">
        <v>7</v>
      </c>
      <c r="F6" s="431"/>
      <c r="G6" s="425" t="s">
        <v>9</v>
      </c>
      <c r="H6" s="425"/>
      <c r="I6" s="425"/>
      <c r="J6" s="425"/>
      <c r="K6" s="425"/>
      <c r="L6" s="425"/>
      <c r="M6" s="426" t="s">
        <v>196</v>
      </c>
    </row>
    <row r="7" spans="1:13" ht="32.25" customHeight="1">
      <c r="A7" s="433"/>
      <c r="B7" s="425"/>
      <c r="C7" s="425"/>
      <c r="D7" s="425"/>
      <c r="E7" s="425"/>
      <c r="F7" s="431"/>
      <c r="G7" s="21"/>
      <c r="H7" s="21"/>
      <c r="I7" s="22"/>
      <c r="J7" s="21" t="s">
        <v>201</v>
      </c>
      <c r="K7" s="22" t="s">
        <v>202</v>
      </c>
      <c r="L7" s="22" t="s">
        <v>4</v>
      </c>
      <c r="M7" s="427"/>
    </row>
    <row r="8" spans="1:13" ht="21" customHeight="1">
      <c r="A8" s="418"/>
      <c r="B8" s="434"/>
      <c r="C8" s="408"/>
      <c r="D8" s="408"/>
      <c r="E8" s="408"/>
      <c r="F8" s="24"/>
      <c r="G8" s="421"/>
      <c r="H8" s="421"/>
      <c r="I8" s="421"/>
      <c r="J8" s="421"/>
      <c r="K8" s="421"/>
      <c r="L8" s="421">
        <f>SUM(G8:J9)</f>
        <v>0</v>
      </c>
      <c r="M8" s="423">
        <f>F9-L8</f>
        <v>0</v>
      </c>
    </row>
    <row r="9" spans="1:13" ht="21" customHeight="1">
      <c r="A9" s="419"/>
      <c r="B9" s="409"/>
      <c r="C9" s="409"/>
      <c r="D9" s="409"/>
      <c r="E9" s="409"/>
      <c r="F9" s="25"/>
      <c r="G9" s="429"/>
      <c r="H9" s="429"/>
      <c r="I9" s="429"/>
      <c r="J9" s="429"/>
      <c r="K9" s="429"/>
      <c r="L9" s="429"/>
      <c r="M9" s="428"/>
    </row>
    <row r="10" spans="1:13" ht="21" customHeight="1">
      <c r="A10" s="418"/>
      <c r="B10" s="408"/>
      <c r="C10" s="408"/>
      <c r="D10" s="408"/>
      <c r="E10" s="408"/>
      <c r="F10" s="24"/>
      <c r="G10" s="421"/>
      <c r="H10" s="421"/>
      <c r="I10" s="421"/>
      <c r="J10" s="421"/>
      <c r="K10" s="421"/>
      <c r="L10" s="421">
        <f>SUM(G10:J11)</f>
        <v>0</v>
      </c>
      <c r="M10" s="423">
        <f>F11-L10</f>
        <v>0</v>
      </c>
    </row>
    <row r="11" spans="1:13" ht="21" customHeight="1">
      <c r="A11" s="419"/>
      <c r="B11" s="409"/>
      <c r="C11" s="409"/>
      <c r="D11" s="409"/>
      <c r="E11" s="409"/>
      <c r="F11" s="25"/>
      <c r="G11" s="429"/>
      <c r="H11" s="429"/>
      <c r="I11" s="429"/>
      <c r="J11" s="429"/>
      <c r="K11" s="429"/>
      <c r="L11" s="429"/>
      <c r="M11" s="428"/>
    </row>
    <row r="12" spans="1:13" ht="21" customHeight="1">
      <c r="A12" s="418"/>
      <c r="B12" s="408"/>
      <c r="C12" s="408"/>
      <c r="D12" s="408"/>
      <c r="E12" s="408"/>
      <c r="F12" s="24"/>
      <c r="G12" s="421"/>
      <c r="H12" s="421"/>
      <c r="I12" s="421"/>
      <c r="J12" s="421"/>
      <c r="K12" s="421"/>
      <c r="L12" s="421">
        <f>SUM(G12:J13)</f>
        <v>0</v>
      </c>
      <c r="M12" s="423">
        <f>F13-L12</f>
        <v>0</v>
      </c>
    </row>
    <row r="13" spans="1:13" ht="21" customHeight="1">
      <c r="A13" s="419"/>
      <c r="B13" s="409"/>
      <c r="C13" s="409"/>
      <c r="D13" s="409"/>
      <c r="E13" s="409"/>
      <c r="F13" s="25"/>
      <c r="G13" s="429"/>
      <c r="H13" s="429"/>
      <c r="I13" s="429"/>
      <c r="J13" s="429"/>
      <c r="K13" s="429"/>
      <c r="L13" s="429"/>
      <c r="M13" s="428"/>
    </row>
    <row r="14" spans="1:13" ht="21" customHeight="1">
      <c r="A14" s="418"/>
      <c r="B14" s="408"/>
      <c r="C14" s="408"/>
      <c r="D14" s="408"/>
      <c r="E14" s="408"/>
      <c r="F14" s="24"/>
      <c r="G14" s="421"/>
      <c r="H14" s="421"/>
      <c r="I14" s="421"/>
      <c r="J14" s="421"/>
      <c r="K14" s="421"/>
      <c r="L14" s="421">
        <f>SUM(G14:J15)</f>
        <v>0</v>
      </c>
      <c r="M14" s="423">
        <f>F15-L14</f>
        <v>0</v>
      </c>
    </row>
    <row r="15" spans="1:13" ht="21" customHeight="1">
      <c r="A15" s="419"/>
      <c r="B15" s="409"/>
      <c r="C15" s="409"/>
      <c r="D15" s="409"/>
      <c r="E15" s="409"/>
      <c r="F15" s="25"/>
      <c r="G15" s="429"/>
      <c r="H15" s="429"/>
      <c r="I15" s="429"/>
      <c r="J15" s="429"/>
      <c r="K15" s="429"/>
      <c r="L15" s="429"/>
      <c r="M15" s="428"/>
    </row>
    <row r="16" spans="1:13" ht="21" customHeight="1">
      <c r="A16" s="418"/>
      <c r="B16" s="408"/>
      <c r="C16" s="408"/>
      <c r="D16" s="408"/>
      <c r="E16" s="408"/>
      <c r="F16" s="24"/>
      <c r="G16" s="421"/>
      <c r="H16" s="421"/>
      <c r="I16" s="421"/>
      <c r="J16" s="421"/>
      <c r="K16" s="421"/>
      <c r="L16" s="421">
        <f>SUM(G16:J17)</f>
        <v>0</v>
      </c>
      <c r="M16" s="423">
        <f>F17-L16</f>
        <v>0</v>
      </c>
    </row>
    <row r="17" spans="1:13" ht="21" customHeight="1">
      <c r="A17" s="419"/>
      <c r="B17" s="409"/>
      <c r="C17" s="409"/>
      <c r="D17" s="409"/>
      <c r="E17" s="409"/>
      <c r="F17" s="25"/>
      <c r="G17" s="429"/>
      <c r="H17" s="429"/>
      <c r="I17" s="429"/>
      <c r="J17" s="429"/>
      <c r="K17" s="429"/>
      <c r="L17" s="429"/>
      <c r="M17" s="428"/>
    </row>
    <row r="18" spans="1:13" ht="21" customHeight="1">
      <c r="A18" s="418"/>
      <c r="B18" s="408"/>
      <c r="C18" s="408"/>
      <c r="D18" s="408"/>
      <c r="E18" s="408"/>
      <c r="F18" s="24"/>
      <c r="G18" s="421"/>
      <c r="H18" s="421"/>
      <c r="I18" s="421"/>
      <c r="J18" s="421"/>
      <c r="K18" s="421"/>
      <c r="L18" s="421">
        <f>SUM(G18:J19)</f>
        <v>0</v>
      </c>
      <c r="M18" s="423">
        <f>F19-L18</f>
        <v>0</v>
      </c>
    </row>
    <row r="19" spans="1:13" ht="21" customHeight="1">
      <c r="A19" s="419"/>
      <c r="B19" s="409"/>
      <c r="C19" s="409"/>
      <c r="D19" s="409"/>
      <c r="E19" s="409"/>
      <c r="F19" s="25"/>
      <c r="G19" s="429"/>
      <c r="H19" s="429"/>
      <c r="I19" s="429"/>
      <c r="J19" s="429"/>
      <c r="K19" s="429"/>
      <c r="L19" s="429"/>
      <c r="M19" s="428"/>
    </row>
    <row r="20" spans="1:13" ht="21" customHeight="1">
      <c r="A20" s="418"/>
      <c r="B20" s="408"/>
      <c r="C20" s="408"/>
      <c r="D20" s="408"/>
      <c r="E20" s="408"/>
      <c r="F20" s="24"/>
      <c r="G20" s="421"/>
      <c r="H20" s="421"/>
      <c r="I20" s="421"/>
      <c r="J20" s="421"/>
      <c r="K20" s="421"/>
      <c r="L20" s="421">
        <f>SUM(G20:J21)</f>
        <v>0</v>
      </c>
      <c r="M20" s="423">
        <f>F21-L20</f>
        <v>0</v>
      </c>
    </row>
    <row r="21" spans="1:13" ht="21" customHeight="1">
      <c r="A21" s="419"/>
      <c r="B21" s="409"/>
      <c r="C21" s="409"/>
      <c r="D21" s="409"/>
      <c r="E21" s="409"/>
      <c r="F21" s="25"/>
      <c r="G21" s="429"/>
      <c r="H21" s="429"/>
      <c r="I21" s="429"/>
      <c r="J21" s="429"/>
      <c r="K21" s="429"/>
      <c r="L21" s="429"/>
      <c r="M21" s="428"/>
    </row>
    <row r="22" spans="1:13" ht="21" customHeight="1">
      <c r="A22" s="418"/>
      <c r="B22" s="408"/>
      <c r="C22" s="408"/>
      <c r="D22" s="408"/>
      <c r="E22" s="408"/>
      <c r="F22" s="24"/>
      <c r="G22" s="421"/>
      <c r="H22" s="421"/>
      <c r="I22" s="421"/>
      <c r="J22" s="421"/>
      <c r="K22" s="421"/>
      <c r="L22" s="421">
        <f>SUM(G22:J23)</f>
        <v>0</v>
      </c>
      <c r="M22" s="423">
        <f>F23-L22</f>
        <v>0</v>
      </c>
    </row>
    <row r="23" spans="1:13" ht="21" customHeight="1">
      <c r="A23" s="419"/>
      <c r="B23" s="409"/>
      <c r="C23" s="409"/>
      <c r="D23" s="409"/>
      <c r="E23" s="409"/>
      <c r="F23" s="25"/>
      <c r="G23" s="429"/>
      <c r="H23" s="429"/>
      <c r="I23" s="429"/>
      <c r="J23" s="429"/>
      <c r="K23" s="429"/>
      <c r="L23" s="429"/>
      <c r="M23" s="428"/>
    </row>
    <row r="24" spans="1:13" ht="21" customHeight="1">
      <c r="A24" s="418"/>
      <c r="B24" s="408"/>
      <c r="C24" s="408"/>
      <c r="D24" s="408"/>
      <c r="E24" s="408"/>
      <c r="F24" s="24"/>
      <c r="G24" s="408"/>
      <c r="H24" s="408"/>
      <c r="I24" s="408"/>
      <c r="J24" s="408"/>
      <c r="K24" s="408"/>
      <c r="L24" s="421">
        <f>SUM(G24:J25)</f>
        <v>0</v>
      </c>
      <c r="M24" s="423">
        <f>F25-L24</f>
        <v>0</v>
      </c>
    </row>
    <row r="25" spans="1:13" ht="21" customHeight="1">
      <c r="A25" s="419"/>
      <c r="B25" s="409"/>
      <c r="C25" s="409"/>
      <c r="D25" s="409"/>
      <c r="E25" s="409"/>
      <c r="F25" s="25"/>
      <c r="G25" s="409"/>
      <c r="H25" s="409"/>
      <c r="I25" s="409"/>
      <c r="J25" s="409"/>
      <c r="K25" s="409"/>
      <c r="L25" s="429"/>
      <c r="M25" s="428"/>
    </row>
    <row r="26" spans="1:13" ht="21" customHeight="1">
      <c r="A26" s="418"/>
      <c r="B26" s="408"/>
      <c r="C26" s="408"/>
      <c r="D26" s="408"/>
      <c r="E26" s="408"/>
      <c r="F26" s="24"/>
      <c r="G26" s="408"/>
      <c r="H26" s="408"/>
      <c r="I26" s="408"/>
      <c r="J26" s="408"/>
      <c r="K26" s="408"/>
      <c r="L26" s="421">
        <f>SUM(G26:J27)</f>
        <v>0</v>
      </c>
      <c r="M26" s="423">
        <f>F27-L26</f>
        <v>0</v>
      </c>
    </row>
    <row r="27" spans="1:13" ht="21" customHeight="1">
      <c r="A27" s="419"/>
      <c r="B27" s="409"/>
      <c r="C27" s="409"/>
      <c r="D27" s="409"/>
      <c r="E27" s="409"/>
      <c r="F27" s="25"/>
      <c r="G27" s="409"/>
      <c r="H27" s="409"/>
      <c r="I27" s="409"/>
      <c r="J27" s="409"/>
      <c r="K27" s="409"/>
      <c r="L27" s="429"/>
      <c r="M27" s="428"/>
    </row>
    <row r="28" spans="1:13" ht="21" customHeight="1">
      <c r="A28" s="418"/>
      <c r="B28" s="408"/>
      <c r="C28" s="408"/>
      <c r="D28" s="408"/>
      <c r="E28" s="408"/>
      <c r="F28" s="24"/>
      <c r="G28" s="408"/>
      <c r="H28" s="408"/>
      <c r="I28" s="408"/>
      <c r="J28" s="408"/>
      <c r="K28" s="408"/>
      <c r="L28" s="421">
        <f>SUM(G28:J29)</f>
        <v>0</v>
      </c>
      <c r="M28" s="423">
        <f>F29-L28</f>
        <v>0</v>
      </c>
    </row>
    <row r="29" spans="1:13" ht="21" customHeight="1">
      <c r="A29" s="419"/>
      <c r="B29" s="409"/>
      <c r="C29" s="409"/>
      <c r="D29" s="409"/>
      <c r="E29" s="409"/>
      <c r="F29" s="25"/>
      <c r="G29" s="409"/>
      <c r="H29" s="409"/>
      <c r="I29" s="409"/>
      <c r="J29" s="409"/>
      <c r="K29" s="409"/>
      <c r="L29" s="429"/>
      <c r="M29" s="428"/>
    </row>
    <row r="30" spans="1:13" ht="21" customHeight="1">
      <c r="A30" s="418"/>
      <c r="B30" s="408"/>
      <c r="C30" s="408"/>
      <c r="D30" s="408"/>
      <c r="E30" s="408"/>
      <c r="F30" s="24"/>
      <c r="G30" s="408"/>
      <c r="H30" s="408"/>
      <c r="I30" s="408"/>
      <c r="J30" s="408"/>
      <c r="K30" s="408"/>
      <c r="L30" s="421">
        <f>SUM(G30:J31)</f>
        <v>0</v>
      </c>
      <c r="M30" s="423">
        <f>F31-L30</f>
        <v>0</v>
      </c>
    </row>
    <row r="31" spans="1:13" ht="21" customHeight="1">
      <c r="A31" s="419"/>
      <c r="B31" s="409"/>
      <c r="C31" s="409"/>
      <c r="D31" s="409"/>
      <c r="E31" s="409"/>
      <c r="F31" s="25"/>
      <c r="G31" s="409"/>
      <c r="H31" s="409"/>
      <c r="I31" s="409"/>
      <c r="J31" s="409"/>
      <c r="K31" s="409"/>
      <c r="L31" s="429"/>
      <c r="M31" s="428"/>
    </row>
    <row r="32" spans="1:13" ht="21" customHeight="1">
      <c r="A32" s="418"/>
      <c r="B32" s="408"/>
      <c r="C32" s="408"/>
      <c r="D32" s="408"/>
      <c r="E32" s="408"/>
      <c r="F32" s="24"/>
      <c r="G32" s="408"/>
      <c r="H32" s="408"/>
      <c r="I32" s="408"/>
      <c r="J32" s="408"/>
      <c r="K32" s="408"/>
      <c r="L32" s="421">
        <f>SUM(G32:J33)</f>
        <v>0</v>
      </c>
      <c r="M32" s="423">
        <f>F33-L32</f>
        <v>0</v>
      </c>
    </row>
    <row r="33" spans="1:13" ht="21" customHeight="1">
      <c r="A33" s="419"/>
      <c r="B33" s="409"/>
      <c r="C33" s="409"/>
      <c r="D33" s="409"/>
      <c r="E33" s="409"/>
      <c r="F33" s="25"/>
      <c r="G33" s="409"/>
      <c r="H33" s="409"/>
      <c r="I33" s="409"/>
      <c r="J33" s="409"/>
      <c r="K33" s="409"/>
      <c r="L33" s="429"/>
      <c r="M33" s="428"/>
    </row>
    <row r="34" spans="1:13" ht="21" customHeight="1">
      <c r="A34" s="418"/>
      <c r="B34" s="408"/>
      <c r="C34" s="408"/>
      <c r="D34" s="408"/>
      <c r="E34" s="408"/>
      <c r="F34" s="24"/>
      <c r="G34" s="408"/>
      <c r="H34" s="408"/>
      <c r="I34" s="408"/>
      <c r="J34" s="408"/>
      <c r="K34" s="408"/>
      <c r="L34" s="421">
        <f>SUM(G34:J35)</f>
        <v>0</v>
      </c>
      <c r="M34" s="423">
        <f>F35-L34</f>
        <v>0</v>
      </c>
    </row>
    <row r="35" spans="1:13" ht="21" customHeight="1">
      <c r="A35" s="419"/>
      <c r="B35" s="409"/>
      <c r="C35" s="409"/>
      <c r="D35" s="409"/>
      <c r="E35" s="409"/>
      <c r="F35" s="25"/>
      <c r="G35" s="409"/>
      <c r="H35" s="409"/>
      <c r="I35" s="409"/>
      <c r="J35" s="409"/>
      <c r="K35" s="409"/>
      <c r="L35" s="429"/>
      <c r="M35" s="428"/>
    </row>
    <row r="36" spans="1:13" ht="21" customHeight="1">
      <c r="A36" s="418"/>
      <c r="B36" s="408"/>
      <c r="C36" s="408"/>
      <c r="D36" s="408"/>
      <c r="E36" s="408"/>
      <c r="F36" s="24"/>
      <c r="G36" s="408"/>
      <c r="H36" s="408"/>
      <c r="I36" s="408"/>
      <c r="J36" s="408"/>
      <c r="K36" s="408"/>
      <c r="L36" s="421">
        <f>SUM(G36:J37)</f>
        <v>0</v>
      </c>
      <c r="M36" s="423">
        <f>F37-L36</f>
        <v>0</v>
      </c>
    </row>
    <row r="37" spans="1:13" ht="21" customHeight="1">
      <c r="A37" s="419"/>
      <c r="B37" s="409"/>
      <c r="C37" s="409"/>
      <c r="D37" s="409"/>
      <c r="E37" s="409"/>
      <c r="F37" s="25"/>
      <c r="G37" s="409"/>
      <c r="H37" s="409"/>
      <c r="I37" s="409"/>
      <c r="J37" s="409"/>
      <c r="K37" s="409"/>
      <c r="L37" s="429"/>
      <c r="M37" s="428"/>
    </row>
    <row r="38" spans="1:13" ht="21" customHeight="1">
      <c r="A38" s="418"/>
      <c r="B38" s="408"/>
      <c r="C38" s="408"/>
      <c r="D38" s="408"/>
      <c r="E38" s="408"/>
      <c r="F38" s="24"/>
      <c r="G38" s="408"/>
      <c r="H38" s="408"/>
      <c r="I38" s="408"/>
      <c r="J38" s="408"/>
      <c r="K38" s="408"/>
      <c r="L38" s="421">
        <f>SUM(G38:J39)</f>
        <v>0</v>
      </c>
      <c r="M38" s="423">
        <f>F39-L38</f>
        <v>0</v>
      </c>
    </row>
    <row r="39" spans="1:13" ht="21" customHeight="1">
      <c r="A39" s="419"/>
      <c r="B39" s="409"/>
      <c r="C39" s="409"/>
      <c r="D39" s="409"/>
      <c r="E39" s="409"/>
      <c r="F39" s="25"/>
      <c r="G39" s="409"/>
      <c r="H39" s="409"/>
      <c r="I39" s="409"/>
      <c r="J39" s="409"/>
      <c r="K39" s="409"/>
      <c r="L39" s="429"/>
      <c r="M39" s="428"/>
    </row>
    <row r="40" spans="1:13" ht="21" customHeight="1">
      <c r="A40" s="418"/>
      <c r="B40" s="408"/>
      <c r="C40" s="408"/>
      <c r="D40" s="408"/>
      <c r="E40" s="408"/>
      <c r="F40" s="24"/>
      <c r="G40" s="408"/>
      <c r="H40" s="408"/>
      <c r="I40" s="408"/>
      <c r="J40" s="408"/>
      <c r="K40" s="408"/>
      <c r="L40" s="421">
        <f>SUM(G40:J41)</f>
        <v>0</v>
      </c>
      <c r="M40" s="423">
        <f>F41-L40</f>
        <v>0</v>
      </c>
    </row>
    <row r="41" spans="1:13" ht="21" customHeight="1">
      <c r="A41" s="419"/>
      <c r="B41" s="409"/>
      <c r="C41" s="409"/>
      <c r="D41" s="409"/>
      <c r="E41" s="409"/>
      <c r="F41" s="25"/>
      <c r="G41" s="409"/>
      <c r="H41" s="409"/>
      <c r="I41" s="409"/>
      <c r="J41" s="409"/>
      <c r="K41" s="409"/>
      <c r="L41" s="429"/>
      <c r="M41" s="428"/>
    </row>
    <row r="42" spans="1:13" ht="21" customHeight="1">
      <c r="A42" s="418"/>
      <c r="B42" s="408"/>
      <c r="C42" s="408"/>
      <c r="D42" s="408"/>
      <c r="E42" s="408"/>
      <c r="F42" s="24"/>
      <c r="G42" s="408"/>
      <c r="H42" s="408"/>
      <c r="I42" s="408"/>
      <c r="J42" s="408"/>
      <c r="K42" s="408"/>
      <c r="L42" s="421">
        <f>SUM(G42:J43)</f>
        <v>0</v>
      </c>
      <c r="M42" s="423">
        <f>F43-L42</f>
        <v>0</v>
      </c>
    </row>
    <row r="43" spans="1:13" ht="21" customHeight="1">
      <c r="A43" s="419"/>
      <c r="B43" s="409"/>
      <c r="C43" s="409"/>
      <c r="D43" s="409"/>
      <c r="E43" s="409"/>
      <c r="F43" s="25"/>
      <c r="G43" s="409"/>
      <c r="H43" s="409"/>
      <c r="I43" s="409"/>
      <c r="J43" s="409"/>
      <c r="K43" s="409"/>
      <c r="L43" s="429"/>
      <c r="M43" s="428"/>
    </row>
    <row r="44" spans="1:13" ht="21" customHeight="1">
      <c r="A44" s="418"/>
      <c r="B44" s="408"/>
      <c r="C44" s="408"/>
      <c r="D44" s="408"/>
      <c r="E44" s="408"/>
      <c r="F44" s="24"/>
      <c r="G44" s="408"/>
      <c r="H44" s="408"/>
      <c r="I44" s="408"/>
      <c r="J44" s="408"/>
      <c r="K44" s="408"/>
      <c r="L44" s="421">
        <f>SUM(G44:J45)</f>
        <v>0</v>
      </c>
      <c r="M44" s="423">
        <f>F45-L44</f>
        <v>0</v>
      </c>
    </row>
    <row r="45" spans="1:13" ht="21" customHeight="1">
      <c r="A45" s="419"/>
      <c r="B45" s="409"/>
      <c r="C45" s="409"/>
      <c r="D45" s="409"/>
      <c r="E45" s="409"/>
      <c r="F45" s="25"/>
      <c r="G45" s="409"/>
      <c r="H45" s="409"/>
      <c r="I45" s="409"/>
      <c r="J45" s="409"/>
      <c r="K45" s="409"/>
      <c r="L45" s="429"/>
      <c r="M45" s="428"/>
    </row>
    <row r="46" spans="1:13" ht="21" customHeight="1">
      <c r="A46" s="418"/>
      <c r="B46" s="408"/>
      <c r="C46" s="408"/>
      <c r="D46" s="408"/>
      <c r="E46" s="408"/>
      <c r="F46" s="24"/>
      <c r="G46" s="408"/>
      <c r="H46" s="408"/>
      <c r="I46" s="408"/>
      <c r="J46" s="408"/>
      <c r="K46" s="408"/>
      <c r="L46" s="421">
        <f>SUM(G46:J47)</f>
        <v>0</v>
      </c>
      <c r="M46" s="423">
        <f>F47-L46</f>
        <v>0</v>
      </c>
    </row>
    <row r="47" spans="1:13" ht="21" customHeight="1">
      <c r="A47" s="419"/>
      <c r="B47" s="409"/>
      <c r="C47" s="409"/>
      <c r="D47" s="409"/>
      <c r="E47" s="409"/>
      <c r="F47" s="25"/>
      <c r="G47" s="409"/>
      <c r="H47" s="409"/>
      <c r="I47" s="409"/>
      <c r="J47" s="409"/>
      <c r="K47" s="409"/>
      <c r="L47" s="429"/>
      <c r="M47" s="428"/>
    </row>
    <row r="48" spans="1:13" ht="21" customHeight="1">
      <c r="A48" s="418"/>
      <c r="B48" s="408"/>
      <c r="C48" s="408"/>
      <c r="D48" s="408"/>
      <c r="E48" s="408"/>
      <c r="F48" s="24"/>
      <c r="G48" s="408"/>
      <c r="H48" s="408"/>
      <c r="I48" s="408"/>
      <c r="J48" s="408"/>
      <c r="K48" s="408"/>
      <c r="L48" s="421">
        <f>SUM(G48:J49)</f>
        <v>0</v>
      </c>
      <c r="M48" s="423">
        <f>F49-L48</f>
        <v>0</v>
      </c>
    </row>
    <row r="49" spans="1:13" ht="21" customHeight="1">
      <c r="A49" s="419"/>
      <c r="B49" s="409"/>
      <c r="C49" s="409"/>
      <c r="D49" s="409"/>
      <c r="E49" s="409"/>
      <c r="F49" s="25"/>
      <c r="G49" s="409"/>
      <c r="H49" s="409"/>
      <c r="I49" s="409"/>
      <c r="J49" s="409"/>
      <c r="K49" s="409"/>
      <c r="L49" s="429"/>
      <c r="M49" s="428"/>
    </row>
    <row r="50" spans="1:13" ht="21" customHeight="1">
      <c r="A50" s="418"/>
      <c r="B50" s="408"/>
      <c r="C50" s="408"/>
      <c r="D50" s="408"/>
      <c r="E50" s="408"/>
      <c r="F50" s="24"/>
      <c r="G50" s="408"/>
      <c r="H50" s="408"/>
      <c r="I50" s="408"/>
      <c r="J50" s="408"/>
      <c r="K50" s="408"/>
      <c r="L50" s="421">
        <f>SUM(G50:J51)</f>
        <v>0</v>
      </c>
      <c r="M50" s="423">
        <f>F51-L50</f>
        <v>0</v>
      </c>
    </row>
    <row r="51" spans="1:13" ht="21" customHeight="1" thickBot="1">
      <c r="A51" s="420"/>
      <c r="B51" s="417"/>
      <c r="C51" s="417"/>
      <c r="D51" s="417"/>
      <c r="E51" s="417"/>
      <c r="F51" s="26"/>
      <c r="G51" s="417"/>
      <c r="H51" s="417"/>
      <c r="I51" s="417"/>
      <c r="J51" s="417"/>
      <c r="K51" s="417"/>
      <c r="L51" s="422"/>
      <c r="M51" s="424"/>
    </row>
  </sheetData>
  <mergeCells count="274">
    <mergeCell ref="F5:F7"/>
    <mergeCell ref="H8:H9"/>
    <mergeCell ref="I8:I9"/>
    <mergeCell ref="G5:M5"/>
    <mergeCell ref="B5:E5"/>
    <mergeCell ref="A5:A7"/>
    <mergeCell ref="B6:B7"/>
    <mergeCell ref="C6:C7"/>
    <mergeCell ref="D6:D7"/>
    <mergeCell ref="E6:E7"/>
    <mergeCell ref="J8:J9"/>
    <mergeCell ref="K8:K9"/>
    <mergeCell ref="L8:L9"/>
    <mergeCell ref="M8:M9"/>
    <mergeCell ref="B8:B9"/>
    <mergeCell ref="A8:A9"/>
    <mergeCell ref="C8:C9"/>
    <mergeCell ref="D8:D9"/>
    <mergeCell ref="E8:E9"/>
    <mergeCell ref="G8:G9"/>
    <mergeCell ref="H10:H11"/>
    <mergeCell ref="I10:I11"/>
    <mergeCell ref="J10:J11"/>
    <mergeCell ref="K10:K11"/>
    <mergeCell ref="L10:L11"/>
    <mergeCell ref="M10:M11"/>
    <mergeCell ref="A10:A11"/>
    <mergeCell ref="B10:B11"/>
    <mergeCell ref="C10:C11"/>
    <mergeCell ref="D10:D11"/>
    <mergeCell ref="E10:E11"/>
    <mergeCell ref="G10:G11"/>
    <mergeCell ref="H12:H13"/>
    <mergeCell ref="I12:I13"/>
    <mergeCell ref="J12:J13"/>
    <mergeCell ref="K12:K13"/>
    <mergeCell ref="L12:L13"/>
    <mergeCell ref="M12:M13"/>
    <mergeCell ref="A12:A13"/>
    <mergeCell ref="B12:B13"/>
    <mergeCell ref="C12:C13"/>
    <mergeCell ref="D12:D13"/>
    <mergeCell ref="E12:E13"/>
    <mergeCell ref="G12:G13"/>
    <mergeCell ref="H14:H15"/>
    <mergeCell ref="I14:I15"/>
    <mergeCell ref="J14:J15"/>
    <mergeCell ref="K14:K15"/>
    <mergeCell ref="L14:L15"/>
    <mergeCell ref="M14:M15"/>
    <mergeCell ref="A14:A15"/>
    <mergeCell ref="B14:B15"/>
    <mergeCell ref="C14:C15"/>
    <mergeCell ref="D14:D15"/>
    <mergeCell ref="E14:E15"/>
    <mergeCell ref="G14:G15"/>
    <mergeCell ref="H16:H17"/>
    <mergeCell ref="I16:I17"/>
    <mergeCell ref="J16:J17"/>
    <mergeCell ref="K16:K17"/>
    <mergeCell ref="L16:L17"/>
    <mergeCell ref="M16:M17"/>
    <mergeCell ref="A16:A17"/>
    <mergeCell ref="B16:B17"/>
    <mergeCell ref="C16:C17"/>
    <mergeCell ref="D16:D17"/>
    <mergeCell ref="E16:E17"/>
    <mergeCell ref="G16:G17"/>
    <mergeCell ref="H18:H19"/>
    <mergeCell ref="I18:I19"/>
    <mergeCell ref="J18:J19"/>
    <mergeCell ref="K18:K19"/>
    <mergeCell ref="L18:L19"/>
    <mergeCell ref="M18:M19"/>
    <mergeCell ref="A18:A19"/>
    <mergeCell ref="B18:B19"/>
    <mergeCell ref="C18:C19"/>
    <mergeCell ref="D18:D19"/>
    <mergeCell ref="E18:E19"/>
    <mergeCell ref="G18:G19"/>
    <mergeCell ref="H20:H21"/>
    <mergeCell ref="I20:I21"/>
    <mergeCell ref="J20:J21"/>
    <mergeCell ref="K20:K21"/>
    <mergeCell ref="L20:L21"/>
    <mergeCell ref="M20:M21"/>
    <mergeCell ref="A20:A21"/>
    <mergeCell ref="B20:B21"/>
    <mergeCell ref="C20:C21"/>
    <mergeCell ref="D20:D21"/>
    <mergeCell ref="E20:E21"/>
    <mergeCell ref="G20:G21"/>
    <mergeCell ref="H22:H23"/>
    <mergeCell ref="I22:I23"/>
    <mergeCell ref="J22:J23"/>
    <mergeCell ref="K22:K23"/>
    <mergeCell ref="L22:L23"/>
    <mergeCell ref="M22:M23"/>
    <mergeCell ref="A22:A23"/>
    <mergeCell ref="B22:B23"/>
    <mergeCell ref="C22:C23"/>
    <mergeCell ref="D22:D23"/>
    <mergeCell ref="E22:E23"/>
    <mergeCell ref="G22:G23"/>
    <mergeCell ref="H24:H25"/>
    <mergeCell ref="I24:I25"/>
    <mergeCell ref="J24:J25"/>
    <mergeCell ref="K24:K25"/>
    <mergeCell ref="L24:L25"/>
    <mergeCell ref="M24:M25"/>
    <mergeCell ref="A24:A25"/>
    <mergeCell ref="B24:B25"/>
    <mergeCell ref="C24:C25"/>
    <mergeCell ref="D24:D25"/>
    <mergeCell ref="E24:E25"/>
    <mergeCell ref="G24:G25"/>
    <mergeCell ref="H26:H27"/>
    <mergeCell ref="I26:I27"/>
    <mergeCell ref="J26:J27"/>
    <mergeCell ref="K26:K27"/>
    <mergeCell ref="L26:L27"/>
    <mergeCell ref="M26:M27"/>
    <mergeCell ref="A26:A27"/>
    <mergeCell ref="B26:B27"/>
    <mergeCell ref="C26:C27"/>
    <mergeCell ref="D26:D27"/>
    <mergeCell ref="E26:E27"/>
    <mergeCell ref="G26:G27"/>
    <mergeCell ref="H28:H29"/>
    <mergeCell ref="I28:I29"/>
    <mergeCell ref="J28:J29"/>
    <mergeCell ref="K28:K29"/>
    <mergeCell ref="L28:L29"/>
    <mergeCell ref="M28:M29"/>
    <mergeCell ref="A28:A29"/>
    <mergeCell ref="B28:B29"/>
    <mergeCell ref="C28:C29"/>
    <mergeCell ref="D28:D29"/>
    <mergeCell ref="E28:E29"/>
    <mergeCell ref="G28:G29"/>
    <mergeCell ref="H30:H31"/>
    <mergeCell ref="I30:I31"/>
    <mergeCell ref="J30:J31"/>
    <mergeCell ref="K30:K31"/>
    <mergeCell ref="L30:L31"/>
    <mergeCell ref="M30:M31"/>
    <mergeCell ref="A30:A31"/>
    <mergeCell ref="B30:B31"/>
    <mergeCell ref="C30:C31"/>
    <mergeCell ref="D30:D31"/>
    <mergeCell ref="E30:E31"/>
    <mergeCell ref="G30:G31"/>
    <mergeCell ref="H32:H33"/>
    <mergeCell ref="I32:I33"/>
    <mergeCell ref="J32:J33"/>
    <mergeCell ref="K32:K33"/>
    <mergeCell ref="L32:L33"/>
    <mergeCell ref="M32:M33"/>
    <mergeCell ref="A32:A33"/>
    <mergeCell ref="B32:B33"/>
    <mergeCell ref="C32:C33"/>
    <mergeCell ref="D32:D33"/>
    <mergeCell ref="E32:E33"/>
    <mergeCell ref="G32:G33"/>
    <mergeCell ref="H34:H35"/>
    <mergeCell ref="I34:I35"/>
    <mergeCell ref="J34:J35"/>
    <mergeCell ref="K34:K35"/>
    <mergeCell ref="L34:L35"/>
    <mergeCell ref="M34:M35"/>
    <mergeCell ref="A34:A35"/>
    <mergeCell ref="B34:B35"/>
    <mergeCell ref="C34:C35"/>
    <mergeCell ref="D34:D35"/>
    <mergeCell ref="E34:E35"/>
    <mergeCell ref="G34:G35"/>
    <mergeCell ref="A44:A45"/>
    <mergeCell ref="A42:A43"/>
    <mergeCell ref="H36:H37"/>
    <mergeCell ref="I36:I37"/>
    <mergeCell ref="J36:J37"/>
    <mergeCell ref="K36:K37"/>
    <mergeCell ref="L36:L37"/>
    <mergeCell ref="M36:M37"/>
    <mergeCell ref="A36:A37"/>
    <mergeCell ref="B36:B37"/>
    <mergeCell ref="C36:C37"/>
    <mergeCell ref="D36:D37"/>
    <mergeCell ref="E36:E37"/>
    <mergeCell ref="G36:G37"/>
    <mergeCell ref="L38:L39"/>
    <mergeCell ref="M38:M39"/>
    <mergeCell ref="A38:A39"/>
    <mergeCell ref="B38:B39"/>
    <mergeCell ref="C38:C39"/>
    <mergeCell ref="D38:D39"/>
    <mergeCell ref="E38:E39"/>
    <mergeCell ref="G38:G39"/>
    <mergeCell ref="K42:K43"/>
    <mergeCell ref="L42:L43"/>
    <mergeCell ref="E42:E43"/>
    <mergeCell ref="G42:G43"/>
    <mergeCell ref="H42:H43"/>
    <mergeCell ref="I42:I43"/>
    <mergeCell ref="C46:C47"/>
    <mergeCell ref="K44:K45"/>
    <mergeCell ref="B44:B45"/>
    <mergeCell ref="C44:C45"/>
    <mergeCell ref="H38:H39"/>
    <mergeCell ref="I38:I39"/>
    <mergeCell ref="J38:J39"/>
    <mergeCell ref="K38:K39"/>
    <mergeCell ref="D44:D45"/>
    <mergeCell ref="H44:H45"/>
    <mergeCell ref="M40:M41"/>
    <mergeCell ref="A40:A41"/>
    <mergeCell ref="B40:B41"/>
    <mergeCell ref="C40:C41"/>
    <mergeCell ref="D40:D41"/>
    <mergeCell ref="E40:E41"/>
    <mergeCell ref="G40:G41"/>
    <mergeCell ref="H40:H41"/>
    <mergeCell ref="I40:I41"/>
    <mergeCell ref="J40:J41"/>
    <mergeCell ref="K40:K41"/>
    <mergeCell ref="L40:L41"/>
    <mergeCell ref="L50:L51"/>
    <mergeCell ref="M50:M51"/>
    <mergeCell ref="G6:L6"/>
    <mergeCell ref="M6:M7"/>
    <mergeCell ref="M44:M45"/>
    <mergeCell ref="E44:E45"/>
    <mergeCell ref="G44:G45"/>
    <mergeCell ref="M48:M49"/>
    <mergeCell ref="D48:D49"/>
    <mergeCell ref="E48:E49"/>
    <mergeCell ref="G48:G49"/>
    <mergeCell ref="L46:L47"/>
    <mergeCell ref="L44:L45"/>
    <mergeCell ref="M42:M43"/>
    <mergeCell ref="M46:M47"/>
    <mergeCell ref="G50:G51"/>
    <mergeCell ref="H50:H51"/>
    <mergeCell ref="H48:H49"/>
    <mergeCell ref="I48:I49"/>
    <mergeCell ref="L48:L49"/>
    <mergeCell ref="I44:I45"/>
    <mergeCell ref="J44:J45"/>
    <mergeCell ref="K50:K51"/>
    <mergeCell ref="J48:J49"/>
    <mergeCell ref="K48:K49"/>
    <mergeCell ref="D50:D51"/>
    <mergeCell ref="E50:E51"/>
    <mergeCell ref="J42:J43"/>
    <mergeCell ref="A48:A49"/>
    <mergeCell ref="B48:B49"/>
    <mergeCell ref="C48:C49"/>
    <mergeCell ref="A50:A51"/>
    <mergeCell ref="B50:B51"/>
    <mergeCell ref="C50:C51"/>
    <mergeCell ref="I50:I51"/>
    <mergeCell ref="J50:J51"/>
    <mergeCell ref="K46:K47"/>
    <mergeCell ref="D46:D47"/>
    <mergeCell ref="E46:E47"/>
    <mergeCell ref="G46:G47"/>
    <mergeCell ref="A46:A47"/>
    <mergeCell ref="B46:B47"/>
    <mergeCell ref="H46:H47"/>
    <mergeCell ref="I46:I47"/>
    <mergeCell ref="J46:J47"/>
    <mergeCell ref="B42:B43"/>
    <mergeCell ref="C42:C43"/>
    <mergeCell ref="D42:D43"/>
  </mergeCells>
  <phoneticPr fontId="1"/>
  <printOptions horizontalCentered="1"/>
  <pageMargins left="0.70866141732283472" right="0.70866141732283472" top="0.74803149606299213" bottom="0.74803149606299213" header="0.31496062992125984" footer="0.31496062992125984"/>
  <pageSetup paperSize="9" scale="74" orientation="portrait" horizontalDpi="4294967293" vertic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51"/>
  <sheetViews>
    <sheetView showZeros="0" view="pageBreakPreview" zoomScale="85" zoomScaleNormal="100" zoomScaleSheetLayoutView="85" workbookViewId="0">
      <pane xSplit="1" ySplit="7" topLeftCell="B38" activePane="bottomRight" state="frozen"/>
      <selection activeCell="Q30" sqref="Q30"/>
      <selection pane="topRight" activeCell="Q30" sqref="Q30"/>
      <selection pane="bottomLeft" activeCell="Q30" sqref="Q30"/>
      <selection pane="bottomRight" activeCell="Q30" sqref="Q30"/>
    </sheetView>
  </sheetViews>
  <sheetFormatPr defaultColWidth="9.125" defaultRowHeight="21" customHeight="1"/>
  <cols>
    <col min="1" max="1" width="5.125" style="18" customWidth="1"/>
    <col min="2" max="2" width="22.625" style="18" customWidth="1"/>
    <col min="3" max="3" width="15.625" style="18" customWidth="1"/>
    <col min="4" max="4" width="8.625" style="18" customWidth="1"/>
    <col min="5" max="5" width="12.625" style="18" customWidth="1"/>
    <col min="6" max="6" width="22.625" style="18" customWidth="1"/>
    <col min="7" max="7" width="15.625" style="18" customWidth="1"/>
    <col min="8" max="8" width="8.625" style="18" customWidth="1"/>
    <col min="9" max="9" width="14.125" style="18" customWidth="1"/>
    <col min="10" max="16384" width="9.125" style="18"/>
  </cols>
  <sheetData>
    <row r="1" spans="1:9" ht="21" customHeight="1">
      <c r="A1" s="18" t="s">
        <v>309</v>
      </c>
    </row>
    <row r="3" spans="1:9" ht="21" customHeight="1">
      <c r="B3" s="18" t="s">
        <v>237</v>
      </c>
    </row>
    <row r="4" spans="1:9" ht="21" customHeight="1" thickBot="1">
      <c r="A4" s="18" t="s">
        <v>10</v>
      </c>
    </row>
    <row r="5" spans="1:9" ht="21" customHeight="1">
      <c r="A5" s="432" t="s">
        <v>2</v>
      </c>
      <c r="B5" s="367" t="s">
        <v>11</v>
      </c>
      <c r="C5" s="367"/>
      <c r="D5" s="367"/>
      <c r="E5" s="348" t="s">
        <v>15</v>
      </c>
      <c r="F5" s="349"/>
      <c r="G5" s="349"/>
      <c r="H5" s="445"/>
      <c r="I5" s="446" t="s">
        <v>292</v>
      </c>
    </row>
    <row r="6" spans="1:9" ht="21" customHeight="1">
      <c r="A6" s="433"/>
      <c r="B6" s="425" t="s">
        <v>13</v>
      </c>
      <c r="C6" s="425" t="s">
        <v>14</v>
      </c>
      <c r="D6" s="431" t="s">
        <v>12</v>
      </c>
      <c r="E6" s="443" t="s">
        <v>293</v>
      </c>
      <c r="F6" s="425" t="s">
        <v>13</v>
      </c>
      <c r="G6" s="425" t="s">
        <v>14</v>
      </c>
      <c r="H6" s="431" t="s">
        <v>12</v>
      </c>
      <c r="I6" s="427"/>
    </row>
    <row r="7" spans="1:9" ht="32.25" customHeight="1">
      <c r="A7" s="433"/>
      <c r="B7" s="425"/>
      <c r="C7" s="425"/>
      <c r="D7" s="425"/>
      <c r="E7" s="444"/>
      <c r="F7" s="425"/>
      <c r="G7" s="425"/>
      <c r="H7" s="425"/>
      <c r="I7" s="427"/>
    </row>
    <row r="8" spans="1:9" ht="21" customHeight="1">
      <c r="A8" s="418"/>
      <c r="B8" s="431"/>
      <c r="C8" s="438"/>
      <c r="D8" s="431"/>
      <c r="E8" s="434"/>
      <c r="F8" s="440"/>
      <c r="G8" s="440"/>
      <c r="H8" s="442"/>
      <c r="I8" s="427"/>
    </row>
    <row r="9" spans="1:9" ht="21" customHeight="1">
      <c r="A9" s="419"/>
      <c r="B9" s="425"/>
      <c r="C9" s="439"/>
      <c r="D9" s="425"/>
      <c r="E9" s="364"/>
      <c r="F9" s="441"/>
      <c r="G9" s="441"/>
      <c r="H9" s="442"/>
      <c r="I9" s="427"/>
    </row>
    <row r="10" spans="1:9" ht="21" customHeight="1">
      <c r="A10" s="418"/>
      <c r="B10" s="434"/>
      <c r="C10" s="425"/>
      <c r="D10" s="425"/>
      <c r="E10" s="434"/>
      <c r="F10" s="425"/>
      <c r="G10" s="425"/>
      <c r="H10" s="425"/>
      <c r="I10" s="427"/>
    </row>
    <row r="11" spans="1:9" ht="21" customHeight="1">
      <c r="A11" s="419"/>
      <c r="B11" s="364"/>
      <c r="C11" s="425"/>
      <c r="D11" s="425"/>
      <c r="E11" s="364"/>
      <c r="F11" s="425"/>
      <c r="G11" s="425"/>
      <c r="H11" s="425"/>
      <c r="I11" s="427"/>
    </row>
    <row r="12" spans="1:9" ht="21" customHeight="1">
      <c r="A12" s="418"/>
      <c r="B12" s="425"/>
      <c r="C12" s="425"/>
      <c r="D12" s="425"/>
      <c r="E12" s="434"/>
      <c r="F12" s="440"/>
      <c r="G12" s="440"/>
      <c r="H12" s="442"/>
      <c r="I12" s="427"/>
    </row>
    <row r="13" spans="1:9" ht="21" customHeight="1">
      <c r="A13" s="419"/>
      <c r="B13" s="425"/>
      <c r="C13" s="425"/>
      <c r="D13" s="425"/>
      <c r="E13" s="364"/>
      <c r="F13" s="441"/>
      <c r="G13" s="441"/>
      <c r="H13" s="442"/>
      <c r="I13" s="427"/>
    </row>
    <row r="14" spans="1:9" ht="21" customHeight="1">
      <c r="A14" s="418"/>
      <c r="B14" s="425"/>
      <c r="C14" s="425"/>
      <c r="D14" s="425"/>
      <c r="E14" s="434"/>
      <c r="F14" s="425"/>
      <c r="G14" s="425"/>
      <c r="H14" s="425"/>
      <c r="I14" s="427"/>
    </row>
    <row r="15" spans="1:9" ht="21" customHeight="1">
      <c r="A15" s="419"/>
      <c r="B15" s="425"/>
      <c r="C15" s="425"/>
      <c r="D15" s="425"/>
      <c r="E15" s="364"/>
      <c r="F15" s="425"/>
      <c r="G15" s="425"/>
      <c r="H15" s="425"/>
      <c r="I15" s="427"/>
    </row>
    <row r="16" spans="1:9" ht="21" customHeight="1">
      <c r="A16" s="418"/>
      <c r="B16" s="425"/>
      <c r="C16" s="425"/>
      <c r="D16" s="425"/>
      <c r="E16" s="434"/>
      <c r="F16" s="425"/>
      <c r="G16" s="425"/>
      <c r="H16" s="425"/>
      <c r="I16" s="427"/>
    </row>
    <row r="17" spans="1:9" ht="21" customHeight="1">
      <c r="A17" s="419"/>
      <c r="B17" s="425"/>
      <c r="C17" s="425"/>
      <c r="D17" s="425"/>
      <c r="E17" s="364"/>
      <c r="F17" s="425"/>
      <c r="G17" s="425"/>
      <c r="H17" s="425"/>
      <c r="I17" s="427"/>
    </row>
    <row r="18" spans="1:9" ht="21" customHeight="1">
      <c r="A18" s="418"/>
      <c r="B18" s="425"/>
      <c r="C18" s="425"/>
      <c r="D18" s="425"/>
      <c r="E18" s="434"/>
      <c r="F18" s="425"/>
      <c r="G18" s="425"/>
      <c r="H18" s="425"/>
      <c r="I18" s="427"/>
    </row>
    <row r="19" spans="1:9" ht="21" customHeight="1">
      <c r="A19" s="419"/>
      <c r="B19" s="425"/>
      <c r="C19" s="425"/>
      <c r="D19" s="425"/>
      <c r="E19" s="364"/>
      <c r="F19" s="425"/>
      <c r="G19" s="425"/>
      <c r="H19" s="425"/>
      <c r="I19" s="427"/>
    </row>
    <row r="20" spans="1:9" ht="21" customHeight="1">
      <c r="A20" s="418"/>
      <c r="B20" s="431"/>
      <c r="C20" s="438"/>
      <c r="D20" s="431"/>
      <c r="E20" s="434"/>
      <c r="F20" s="425"/>
      <c r="G20" s="425"/>
      <c r="H20" s="425"/>
      <c r="I20" s="427"/>
    </row>
    <row r="21" spans="1:9" ht="21" customHeight="1">
      <c r="A21" s="419"/>
      <c r="B21" s="425"/>
      <c r="C21" s="439"/>
      <c r="D21" s="425"/>
      <c r="E21" s="364"/>
      <c r="F21" s="425"/>
      <c r="G21" s="425"/>
      <c r="H21" s="425"/>
      <c r="I21" s="427"/>
    </row>
    <row r="22" spans="1:9" ht="21" customHeight="1">
      <c r="A22" s="418"/>
      <c r="B22" s="434"/>
      <c r="C22" s="425"/>
      <c r="D22" s="425"/>
      <c r="E22" s="434"/>
      <c r="F22" s="425"/>
      <c r="G22" s="425"/>
      <c r="H22" s="425"/>
      <c r="I22" s="427"/>
    </row>
    <row r="23" spans="1:9" ht="21" customHeight="1">
      <c r="A23" s="419"/>
      <c r="B23" s="364"/>
      <c r="C23" s="425"/>
      <c r="D23" s="425"/>
      <c r="E23" s="364"/>
      <c r="F23" s="425"/>
      <c r="G23" s="425"/>
      <c r="H23" s="425"/>
      <c r="I23" s="427"/>
    </row>
    <row r="24" spans="1:9" ht="21" customHeight="1">
      <c r="A24" s="418"/>
      <c r="B24" s="425"/>
      <c r="C24" s="425"/>
      <c r="D24" s="425"/>
      <c r="E24" s="434"/>
      <c r="F24" s="425"/>
      <c r="G24" s="425"/>
      <c r="H24" s="425"/>
      <c r="I24" s="427"/>
    </row>
    <row r="25" spans="1:9" ht="21" customHeight="1">
      <c r="A25" s="419"/>
      <c r="B25" s="425"/>
      <c r="C25" s="425"/>
      <c r="D25" s="425"/>
      <c r="E25" s="364"/>
      <c r="F25" s="425"/>
      <c r="G25" s="425"/>
      <c r="H25" s="425"/>
      <c r="I25" s="427"/>
    </row>
    <row r="26" spans="1:9" ht="21" customHeight="1">
      <c r="A26" s="418"/>
      <c r="B26" s="425"/>
      <c r="C26" s="425"/>
      <c r="D26" s="425"/>
      <c r="E26" s="434"/>
      <c r="F26" s="425"/>
      <c r="G26" s="425"/>
      <c r="H26" s="425"/>
      <c r="I26" s="427"/>
    </row>
    <row r="27" spans="1:9" ht="21" customHeight="1">
      <c r="A27" s="419"/>
      <c r="B27" s="425"/>
      <c r="C27" s="425"/>
      <c r="D27" s="425"/>
      <c r="E27" s="364"/>
      <c r="F27" s="425"/>
      <c r="G27" s="425"/>
      <c r="H27" s="425"/>
      <c r="I27" s="427"/>
    </row>
    <row r="28" spans="1:9" ht="21" customHeight="1">
      <c r="A28" s="418"/>
      <c r="B28" s="425"/>
      <c r="C28" s="425"/>
      <c r="D28" s="425"/>
      <c r="E28" s="434"/>
      <c r="F28" s="425"/>
      <c r="G28" s="425"/>
      <c r="H28" s="425"/>
      <c r="I28" s="427"/>
    </row>
    <row r="29" spans="1:9" ht="21" customHeight="1">
      <c r="A29" s="419"/>
      <c r="B29" s="425"/>
      <c r="C29" s="425"/>
      <c r="D29" s="425"/>
      <c r="E29" s="364"/>
      <c r="F29" s="425"/>
      <c r="G29" s="425"/>
      <c r="H29" s="425"/>
      <c r="I29" s="427"/>
    </row>
    <row r="30" spans="1:9" ht="21" customHeight="1">
      <c r="A30" s="418"/>
      <c r="B30" s="425"/>
      <c r="C30" s="425"/>
      <c r="D30" s="425"/>
      <c r="E30" s="434"/>
      <c r="F30" s="425"/>
      <c r="G30" s="425"/>
      <c r="H30" s="425"/>
      <c r="I30" s="427"/>
    </row>
    <row r="31" spans="1:9" ht="21" customHeight="1">
      <c r="A31" s="419"/>
      <c r="B31" s="425"/>
      <c r="C31" s="425"/>
      <c r="D31" s="425"/>
      <c r="E31" s="364"/>
      <c r="F31" s="425"/>
      <c r="G31" s="425"/>
      <c r="H31" s="425"/>
      <c r="I31" s="427"/>
    </row>
    <row r="32" spans="1:9" ht="21" customHeight="1">
      <c r="A32" s="418"/>
      <c r="B32" s="425"/>
      <c r="C32" s="425"/>
      <c r="D32" s="425"/>
      <c r="E32" s="434"/>
      <c r="F32" s="425"/>
      <c r="G32" s="425"/>
      <c r="H32" s="425"/>
      <c r="I32" s="427"/>
    </row>
    <row r="33" spans="1:9" ht="21" customHeight="1">
      <c r="A33" s="419"/>
      <c r="B33" s="425"/>
      <c r="C33" s="425"/>
      <c r="D33" s="425"/>
      <c r="E33" s="364"/>
      <c r="F33" s="425"/>
      <c r="G33" s="425"/>
      <c r="H33" s="425"/>
      <c r="I33" s="427"/>
    </row>
    <row r="34" spans="1:9" ht="21" customHeight="1">
      <c r="A34" s="418"/>
      <c r="B34" s="425"/>
      <c r="C34" s="425"/>
      <c r="D34" s="425"/>
      <c r="E34" s="434"/>
      <c r="F34" s="425"/>
      <c r="G34" s="425"/>
      <c r="H34" s="425"/>
      <c r="I34" s="427"/>
    </row>
    <row r="35" spans="1:9" ht="21" customHeight="1">
      <c r="A35" s="419"/>
      <c r="B35" s="425"/>
      <c r="C35" s="425"/>
      <c r="D35" s="425"/>
      <c r="E35" s="364"/>
      <c r="F35" s="425"/>
      <c r="G35" s="425"/>
      <c r="H35" s="425"/>
      <c r="I35" s="427"/>
    </row>
    <row r="36" spans="1:9" ht="21" customHeight="1">
      <c r="A36" s="418"/>
      <c r="B36" s="425"/>
      <c r="C36" s="425"/>
      <c r="D36" s="425"/>
      <c r="E36" s="434"/>
      <c r="F36" s="425"/>
      <c r="G36" s="425"/>
      <c r="H36" s="425"/>
      <c r="I36" s="427"/>
    </row>
    <row r="37" spans="1:9" ht="21" customHeight="1">
      <c r="A37" s="419"/>
      <c r="B37" s="425"/>
      <c r="C37" s="425"/>
      <c r="D37" s="425"/>
      <c r="E37" s="364"/>
      <c r="F37" s="425"/>
      <c r="G37" s="425"/>
      <c r="H37" s="425"/>
      <c r="I37" s="427"/>
    </row>
    <row r="38" spans="1:9" ht="21" customHeight="1">
      <c r="A38" s="418"/>
      <c r="B38" s="425"/>
      <c r="C38" s="425"/>
      <c r="D38" s="425"/>
      <c r="E38" s="434"/>
      <c r="F38" s="425"/>
      <c r="G38" s="425"/>
      <c r="H38" s="425"/>
      <c r="I38" s="427"/>
    </row>
    <row r="39" spans="1:9" ht="21" customHeight="1">
      <c r="A39" s="419"/>
      <c r="B39" s="425"/>
      <c r="C39" s="425"/>
      <c r="D39" s="425"/>
      <c r="E39" s="364"/>
      <c r="F39" s="425"/>
      <c r="G39" s="425"/>
      <c r="H39" s="425"/>
      <c r="I39" s="427"/>
    </row>
    <row r="40" spans="1:9" ht="21" customHeight="1">
      <c r="A40" s="418"/>
      <c r="B40" s="425"/>
      <c r="C40" s="425"/>
      <c r="D40" s="425"/>
      <c r="E40" s="434"/>
      <c r="F40" s="425"/>
      <c r="G40" s="425"/>
      <c r="H40" s="425"/>
      <c r="I40" s="427"/>
    </row>
    <row r="41" spans="1:9" ht="21" customHeight="1">
      <c r="A41" s="419"/>
      <c r="B41" s="425"/>
      <c r="C41" s="425"/>
      <c r="D41" s="425"/>
      <c r="E41" s="364"/>
      <c r="F41" s="425"/>
      <c r="G41" s="425"/>
      <c r="H41" s="425"/>
      <c r="I41" s="427"/>
    </row>
    <row r="42" spans="1:9" ht="21" customHeight="1">
      <c r="A42" s="418"/>
      <c r="B42" s="425"/>
      <c r="C42" s="425"/>
      <c r="D42" s="425"/>
      <c r="E42" s="434"/>
      <c r="F42" s="425"/>
      <c r="G42" s="425"/>
      <c r="H42" s="425"/>
      <c r="I42" s="427"/>
    </row>
    <row r="43" spans="1:9" ht="21" customHeight="1">
      <c r="A43" s="419"/>
      <c r="B43" s="425"/>
      <c r="C43" s="425"/>
      <c r="D43" s="425"/>
      <c r="E43" s="364"/>
      <c r="F43" s="425"/>
      <c r="G43" s="425"/>
      <c r="H43" s="425"/>
      <c r="I43" s="427"/>
    </row>
    <row r="44" spans="1:9" ht="21" customHeight="1">
      <c r="A44" s="418"/>
      <c r="B44" s="425"/>
      <c r="C44" s="425"/>
      <c r="D44" s="425"/>
      <c r="E44" s="434"/>
      <c r="F44" s="425"/>
      <c r="G44" s="425"/>
      <c r="H44" s="425"/>
      <c r="I44" s="427"/>
    </row>
    <row r="45" spans="1:9" ht="21" customHeight="1">
      <c r="A45" s="419"/>
      <c r="B45" s="425"/>
      <c r="C45" s="425"/>
      <c r="D45" s="425"/>
      <c r="E45" s="364"/>
      <c r="F45" s="425"/>
      <c r="G45" s="425"/>
      <c r="H45" s="425"/>
      <c r="I45" s="427"/>
    </row>
    <row r="46" spans="1:9" ht="21" customHeight="1">
      <c r="A46" s="418"/>
      <c r="B46" s="425"/>
      <c r="C46" s="425"/>
      <c r="D46" s="425"/>
      <c r="E46" s="434"/>
      <c r="F46" s="425"/>
      <c r="G46" s="425"/>
      <c r="H46" s="425"/>
      <c r="I46" s="427"/>
    </row>
    <row r="47" spans="1:9" ht="21" customHeight="1">
      <c r="A47" s="419"/>
      <c r="B47" s="425"/>
      <c r="C47" s="425"/>
      <c r="D47" s="425"/>
      <c r="E47" s="364"/>
      <c r="F47" s="425"/>
      <c r="G47" s="425"/>
      <c r="H47" s="425"/>
      <c r="I47" s="427"/>
    </row>
    <row r="48" spans="1:9" ht="21" customHeight="1">
      <c r="A48" s="418"/>
      <c r="B48" s="425"/>
      <c r="C48" s="425"/>
      <c r="D48" s="425"/>
      <c r="E48" s="434"/>
      <c r="F48" s="425"/>
      <c r="G48" s="425"/>
      <c r="H48" s="425"/>
      <c r="I48" s="427"/>
    </row>
    <row r="49" spans="1:9" ht="21" customHeight="1">
      <c r="A49" s="419"/>
      <c r="B49" s="425"/>
      <c r="C49" s="425"/>
      <c r="D49" s="425"/>
      <c r="E49" s="364"/>
      <c r="F49" s="425"/>
      <c r="G49" s="425"/>
      <c r="H49" s="425"/>
      <c r="I49" s="427"/>
    </row>
    <row r="50" spans="1:9" ht="21" customHeight="1">
      <c r="A50" s="418"/>
      <c r="B50" s="425"/>
      <c r="C50" s="425"/>
      <c r="D50" s="425"/>
      <c r="E50" s="434"/>
      <c r="F50" s="425"/>
      <c r="G50" s="425"/>
      <c r="H50" s="425"/>
      <c r="I50" s="427"/>
    </row>
    <row r="51" spans="1:9" ht="21" customHeight="1" thickBot="1">
      <c r="A51" s="420"/>
      <c r="B51" s="435"/>
      <c r="C51" s="435"/>
      <c r="D51" s="435"/>
      <c r="E51" s="436"/>
      <c r="F51" s="435"/>
      <c r="G51" s="435"/>
      <c r="H51" s="435"/>
      <c r="I51" s="437"/>
    </row>
  </sheetData>
  <mergeCells count="209">
    <mergeCell ref="E6:E7"/>
    <mergeCell ref="F6:F7"/>
    <mergeCell ref="G6:G7"/>
    <mergeCell ref="H6:H7"/>
    <mergeCell ref="E5:H5"/>
    <mergeCell ref="I5:I7"/>
    <mergeCell ref="B6:B7"/>
    <mergeCell ref="C6:C7"/>
    <mergeCell ref="A5:A7"/>
    <mergeCell ref="B5:D5"/>
    <mergeCell ref="D6:D7"/>
    <mergeCell ref="G8:G9"/>
    <mergeCell ref="H8:H9"/>
    <mergeCell ref="I8:I9"/>
    <mergeCell ref="A8:A9"/>
    <mergeCell ref="B8:B9"/>
    <mergeCell ref="C8:C9"/>
    <mergeCell ref="D8:D9"/>
    <mergeCell ref="E8:E9"/>
    <mergeCell ref="F8:F9"/>
    <mergeCell ref="H10:H11"/>
    <mergeCell ref="I10:I11"/>
    <mergeCell ref="B10:B11"/>
    <mergeCell ref="C10:C11"/>
    <mergeCell ref="D10:D11"/>
    <mergeCell ref="E10:E11"/>
    <mergeCell ref="F10:F11"/>
    <mergeCell ref="G10:G11"/>
    <mergeCell ref="A10:A11"/>
    <mergeCell ref="I12:I13"/>
    <mergeCell ref="C12:C13"/>
    <mergeCell ref="D12:D13"/>
    <mergeCell ref="E12:E13"/>
    <mergeCell ref="F12:F13"/>
    <mergeCell ref="G12:G13"/>
    <mergeCell ref="H12:H13"/>
    <mergeCell ref="A12:A13"/>
    <mergeCell ref="B12:B13"/>
    <mergeCell ref="D14:D15"/>
    <mergeCell ref="E14:E15"/>
    <mergeCell ref="F14:F15"/>
    <mergeCell ref="G14:G15"/>
    <mergeCell ref="H14:H15"/>
    <mergeCell ref="I14:I15"/>
    <mergeCell ref="A14:A15"/>
    <mergeCell ref="B14:B15"/>
    <mergeCell ref="C14:C15"/>
    <mergeCell ref="G16:G17"/>
    <mergeCell ref="H16:H17"/>
    <mergeCell ref="I16:I17"/>
    <mergeCell ref="A16:A17"/>
    <mergeCell ref="B16:B17"/>
    <mergeCell ref="C16:C17"/>
    <mergeCell ref="D16:D17"/>
    <mergeCell ref="E16:E17"/>
    <mergeCell ref="F16:F17"/>
    <mergeCell ref="H18:H19"/>
    <mergeCell ref="I18:I19"/>
    <mergeCell ref="B18:B19"/>
    <mergeCell ref="C18:C19"/>
    <mergeCell ref="D18:D19"/>
    <mergeCell ref="E18:E19"/>
    <mergeCell ref="F18:F19"/>
    <mergeCell ref="G18:G19"/>
    <mergeCell ref="A18:A19"/>
    <mergeCell ref="I20:I21"/>
    <mergeCell ref="C20:C21"/>
    <mergeCell ref="D20:D21"/>
    <mergeCell ref="E20:E21"/>
    <mergeCell ref="F20:F21"/>
    <mergeCell ref="G20:G21"/>
    <mergeCell ref="H20:H21"/>
    <mergeCell ref="A20:A21"/>
    <mergeCell ref="B20:B21"/>
    <mergeCell ref="D22:D23"/>
    <mergeCell ref="E22:E23"/>
    <mergeCell ref="F22:F23"/>
    <mergeCell ref="G22:G23"/>
    <mergeCell ref="H22:H23"/>
    <mergeCell ref="I22:I23"/>
    <mergeCell ref="A22:A23"/>
    <mergeCell ref="B22:B23"/>
    <mergeCell ref="C22:C23"/>
    <mergeCell ref="G24:G25"/>
    <mergeCell ref="H24:H25"/>
    <mergeCell ref="I24:I25"/>
    <mergeCell ref="A24:A25"/>
    <mergeCell ref="B24:B25"/>
    <mergeCell ref="C24:C25"/>
    <mergeCell ref="D24:D25"/>
    <mergeCell ref="E24:E25"/>
    <mergeCell ref="F24:F25"/>
    <mergeCell ref="H26:H27"/>
    <mergeCell ref="I26:I27"/>
    <mergeCell ref="B26:B27"/>
    <mergeCell ref="C26:C27"/>
    <mergeCell ref="D26:D27"/>
    <mergeCell ref="E26:E27"/>
    <mergeCell ref="F26:F27"/>
    <mergeCell ref="G26:G27"/>
    <mergeCell ref="A26:A27"/>
    <mergeCell ref="I28:I29"/>
    <mergeCell ref="C28:C29"/>
    <mergeCell ref="D28:D29"/>
    <mergeCell ref="E28:E29"/>
    <mergeCell ref="F28:F29"/>
    <mergeCell ref="G28:G29"/>
    <mergeCell ref="H28:H29"/>
    <mergeCell ref="A28:A29"/>
    <mergeCell ref="B28:B29"/>
    <mergeCell ref="D30:D31"/>
    <mergeCell ref="E30:E31"/>
    <mergeCell ref="F30:F31"/>
    <mergeCell ref="G30:G31"/>
    <mergeCell ref="H30:H31"/>
    <mergeCell ref="I30:I31"/>
    <mergeCell ref="A30:A31"/>
    <mergeCell ref="B30:B31"/>
    <mergeCell ref="C30:C31"/>
    <mergeCell ref="G32:G33"/>
    <mergeCell ref="H32:H33"/>
    <mergeCell ref="I32:I33"/>
    <mergeCell ref="A32:A33"/>
    <mergeCell ref="B32:B33"/>
    <mergeCell ref="C32:C33"/>
    <mergeCell ref="D32:D33"/>
    <mergeCell ref="E32:E33"/>
    <mergeCell ref="F32:F33"/>
    <mergeCell ref="H34:H35"/>
    <mergeCell ref="I34:I35"/>
    <mergeCell ref="B34:B35"/>
    <mergeCell ref="C34:C35"/>
    <mergeCell ref="D34:D35"/>
    <mergeCell ref="E34:E35"/>
    <mergeCell ref="F34:F35"/>
    <mergeCell ref="G34:G35"/>
    <mergeCell ref="A34:A35"/>
    <mergeCell ref="I36:I37"/>
    <mergeCell ref="C36:C37"/>
    <mergeCell ref="D36:D37"/>
    <mergeCell ref="E36:E37"/>
    <mergeCell ref="F36:F37"/>
    <mergeCell ref="G36:G37"/>
    <mergeCell ref="H36:H37"/>
    <mergeCell ref="A36:A37"/>
    <mergeCell ref="B36:B37"/>
    <mergeCell ref="D38:D39"/>
    <mergeCell ref="E38:E39"/>
    <mergeCell ref="F38:F39"/>
    <mergeCell ref="G38:G39"/>
    <mergeCell ref="H38:H39"/>
    <mergeCell ref="I38:I39"/>
    <mergeCell ref="A38:A39"/>
    <mergeCell ref="B38:B39"/>
    <mergeCell ref="C38:C39"/>
    <mergeCell ref="G40:G41"/>
    <mergeCell ref="H40:H41"/>
    <mergeCell ref="I40:I41"/>
    <mergeCell ref="A40:A41"/>
    <mergeCell ref="B40:B41"/>
    <mergeCell ref="C40:C41"/>
    <mergeCell ref="D40:D41"/>
    <mergeCell ref="E40:E41"/>
    <mergeCell ref="F40:F41"/>
    <mergeCell ref="H42:H43"/>
    <mergeCell ref="I42:I43"/>
    <mergeCell ref="B42:B43"/>
    <mergeCell ref="C42:C43"/>
    <mergeCell ref="D42:D43"/>
    <mergeCell ref="E42:E43"/>
    <mergeCell ref="F42:F43"/>
    <mergeCell ref="G42:G43"/>
    <mergeCell ref="A42:A43"/>
    <mergeCell ref="I48:I49"/>
    <mergeCell ref="C48:C49"/>
    <mergeCell ref="D48:D49"/>
    <mergeCell ref="E48:E49"/>
    <mergeCell ref="F48:F49"/>
    <mergeCell ref="G48:G49"/>
    <mergeCell ref="H48:H49"/>
    <mergeCell ref="A48:A49"/>
    <mergeCell ref="B48:B49"/>
    <mergeCell ref="D50:D51"/>
    <mergeCell ref="E50:E51"/>
    <mergeCell ref="F50:F51"/>
    <mergeCell ref="G50:G51"/>
    <mergeCell ref="H50:H51"/>
    <mergeCell ref="I50:I51"/>
    <mergeCell ref="A50:A51"/>
    <mergeCell ref="B50:B51"/>
    <mergeCell ref="C50:C51"/>
    <mergeCell ref="H46:H47"/>
    <mergeCell ref="I46:I47"/>
    <mergeCell ref="A44:A45"/>
    <mergeCell ref="B44:B45"/>
    <mergeCell ref="C44:C45"/>
    <mergeCell ref="D44:D45"/>
    <mergeCell ref="E44:E45"/>
    <mergeCell ref="F44:F45"/>
    <mergeCell ref="G44:G45"/>
    <mergeCell ref="H44:H45"/>
    <mergeCell ref="A46:A47"/>
    <mergeCell ref="B46:B47"/>
    <mergeCell ref="C46:C47"/>
    <mergeCell ref="D46:D47"/>
    <mergeCell ref="I44:I45"/>
    <mergeCell ref="E46:E47"/>
    <mergeCell ref="F46:F47"/>
    <mergeCell ref="G46:G47"/>
  </mergeCells>
  <phoneticPr fontId="9"/>
  <printOptions horizontalCentered="1"/>
  <pageMargins left="0.70866141732283472" right="0.70866141732283472" top="0.74803149606299213" bottom="0.74803149606299213" header="0.31496062992125984" footer="0.31496062992125984"/>
  <pageSetup paperSize="9" scale="70"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M41"/>
  <sheetViews>
    <sheetView showZeros="0" view="pageBreakPreview" zoomScale="85" zoomScaleNormal="85" zoomScaleSheetLayoutView="85" workbookViewId="0">
      <pane xSplit="1" ySplit="5" topLeftCell="B6" activePane="bottomRight" state="frozen"/>
      <selection activeCell="Q30" sqref="Q30"/>
      <selection pane="topRight" activeCell="Q30" sqref="Q30"/>
      <selection pane="bottomLeft" activeCell="Q30" sqref="Q30"/>
      <selection pane="bottomRight" activeCell="T22" sqref="T22"/>
    </sheetView>
  </sheetViews>
  <sheetFormatPr defaultColWidth="9.125" defaultRowHeight="21" customHeight="1"/>
  <cols>
    <col min="1" max="1" width="5.625" style="18" customWidth="1"/>
    <col min="2" max="2" width="14.125" style="18" customWidth="1"/>
    <col min="3" max="12" width="5.625" style="18" customWidth="1"/>
    <col min="13" max="13" width="16.125" style="18" customWidth="1"/>
    <col min="14" max="16384" width="9.125" style="18"/>
  </cols>
  <sheetData>
    <row r="1" spans="1:13" ht="21" customHeight="1">
      <c r="A1" s="18" t="s">
        <v>304</v>
      </c>
    </row>
    <row r="3" spans="1:13" ht="21" customHeight="1" thickBot="1">
      <c r="A3" s="42" t="s">
        <v>203</v>
      </c>
      <c r="B3" s="42"/>
      <c r="C3" s="42"/>
      <c r="D3" s="42"/>
      <c r="E3" s="42"/>
      <c r="G3" s="42"/>
      <c r="H3" s="42"/>
      <c r="I3" s="42"/>
      <c r="K3" s="42"/>
    </row>
    <row r="4" spans="1:13" ht="21" customHeight="1">
      <c r="A4" s="91"/>
      <c r="B4" s="92" t="s">
        <v>47</v>
      </c>
      <c r="C4" s="464" t="s">
        <v>204</v>
      </c>
      <c r="D4" s="404"/>
      <c r="E4" s="464" t="s">
        <v>204</v>
      </c>
      <c r="F4" s="404"/>
      <c r="G4" s="464" t="s">
        <v>204</v>
      </c>
      <c r="H4" s="404"/>
      <c r="I4" s="464" t="s">
        <v>204</v>
      </c>
      <c r="J4" s="404"/>
      <c r="K4" s="464" t="s">
        <v>192</v>
      </c>
      <c r="L4" s="404"/>
      <c r="M4" s="458" t="s">
        <v>48</v>
      </c>
    </row>
    <row r="5" spans="1:13" ht="21" customHeight="1">
      <c r="A5" s="93" t="s">
        <v>49</v>
      </c>
      <c r="B5" s="44"/>
      <c r="C5" s="465"/>
      <c r="D5" s="398"/>
      <c r="E5" s="465"/>
      <c r="F5" s="398"/>
      <c r="G5" s="465"/>
      <c r="H5" s="398"/>
      <c r="I5" s="465"/>
      <c r="J5" s="398"/>
      <c r="K5" s="465"/>
      <c r="L5" s="398"/>
      <c r="M5" s="411"/>
    </row>
    <row r="6" spans="1:13" ht="19.5" customHeight="1">
      <c r="A6" s="462" t="s">
        <v>50</v>
      </c>
      <c r="B6" s="408"/>
      <c r="C6" s="447"/>
      <c r="D6" s="448"/>
      <c r="E6" s="447"/>
      <c r="F6" s="448"/>
      <c r="G6" s="447"/>
      <c r="H6" s="448"/>
      <c r="I6" s="447"/>
      <c r="J6" s="448"/>
      <c r="K6" s="447">
        <f>SUM(C6:J8)</f>
        <v>0</v>
      </c>
      <c r="L6" s="448"/>
      <c r="M6" s="410"/>
    </row>
    <row r="7" spans="1:13" ht="19.5" customHeight="1">
      <c r="A7" s="460"/>
      <c r="B7" s="457"/>
      <c r="C7" s="449"/>
      <c r="D7" s="450"/>
      <c r="E7" s="449"/>
      <c r="F7" s="450"/>
      <c r="G7" s="449"/>
      <c r="H7" s="450"/>
      <c r="I7" s="449"/>
      <c r="J7" s="450"/>
      <c r="K7" s="449"/>
      <c r="L7" s="450"/>
      <c r="M7" s="455"/>
    </row>
    <row r="8" spans="1:13" ht="19.5" customHeight="1">
      <c r="A8" s="460"/>
      <c r="B8" s="409"/>
      <c r="C8" s="451"/>
      <c r="D8" s="452"/>
      <c r="E8" s="451"/>
      <c r="F8" s="452"/>
      <c r="G8" s="451"/>
      <c r="H8" s="452"/>
      <c r="I8" s="451"/>
      <c r="J8" s="452"/>
      <c r="K8" s="451"/>
      <c r="L8" s="452"/>
      <c r="M8" s="411"/>
    </row>
    <row r="9" spans="1:13" ht="19.5" customHeight="1">
      <c r="A9" s="460"/>
      <c r="B9" s="408"/>
      <c r="C9" s="447"/>
      <c r="D9" s="448"/>
      <c r="E9" s="447"/>
      <c r="F9" s="448"/>
      <c r="G9" s="447"/>
      <c r="H9" s="448"/>
      <c r="I9" s="447"/>
      <c r="J9" s="448"/>
      <c r="K9" s="447">
        <f>SUM(C9:J11)</f>
        <v>0</v>
      </c>
      <c r="L9" s="448"/>
      <c r="M9" s="410"/>
    </row>
    <row r="10" spans="1:13" ht="19.5" customHeight="1">
      <c r="A10" s="460"/>
      <c r="B10" s="457"/>
      <c r="C10" s="449"/>
      <c r="D10" s="450"/>
      <c r="E10" s="449"/>
      <c r="F10" s="450"/>
      <c r="G10" s="449"/>
      <c r="H10" s="450"/>
      <c r="I10" s="449"/>
      <c r="J10" s="450"/>
      <c r="K10" s="449"/>
      <c r="L10" s="450"/>
      <c r="M10" s="455"/>
    </row>
    <row r="11" spans="1:13" ht="19.5" customHeight="1">
      <c r="A11" s="460"/>
      <c r="B11" s="409"/>
      <c r="C11" s="451"/>
      <c r="D11" s="452"/>
      <c r="E11" s="451"/>
      <c r="F11" s="452"/>
      <c r="G11" s="451"/>
      <c r="H11" s="452"/>
      <c r="I11" s="451"/>
      <c r="J11" s="452"/>
      <c r="K11" s="451"/>
      <c r="L11" s="452"/>
      <c r="M11" s="411"/>
    </row>
    <row r="12" spans="1:13" ht="19.5" customHeight="1">
      <c r="A12" s="460"/>
      <c r="B12" s="408"/>
      <c r="C12" s="447"/>
      <c r="D12" s="448"/>
      <c r="E12" s="447"/>
      <c r="F12" s="448"/>
      <c r="G12" s="447"/>
      <c r="H12" s="448"/>
      <c r="I12" s="447"/>
      <c r="J12" s="448"/>
      <c r="K12" s="447">
        <f>SUM(C12:J14)</f>
        <v>0</v>
      </c>
      <c r="L12" s="448"/>
      <c r="M12" s="410"/>
    </row>
    <row r="13" spans="1:13" ht="19.5" customHeight="1">
      <c r="A13" s="460"/>
      <c r="B13" s="457"/>
      <c r="C13" s="449"/>
      <c r="D13" s="450"/>
      <c r="E13" s="449"/>
      <c r="F13" s="450"/>
      <c r="G13" s="449"/>
      <c r="H13" s="450"/>
      <c r="I13" s="449"/>
      <c r="J13" s="450"/>
      <c r="K13" s="449"/>
      <c r="L13" s="450"/>
      <c r="M13" s="455"/>
    </row>
    <row r="14" spans="1:13" ht="19.5" customHeight="1">
      <c r="A14" s="460"/>
      <c r="B14" s="409"/>
      <c r="C14" s="451"/>
      <c r="D14" s="452"/>
      <c r="E14" s="451"/>
      <c r="F14" s="452"/>
      <c r="G14" s="451"/>
      <c r="H14" s="452"/>
      <c r="I14" s="451"/>
      <c r="J14" s="452"/>
      <c r="K14" s="451"/>
      <c r="L14" s="452"/>
      <c r="M14" s="411"/>
    </row>
    <row r="15" spans="1:13" ht="19.5" customHeight="1">
      <c r="A15" s="460"/>
      <c r="B15" s="408"/>
      <c r="C15" s="447"/>
      <c r="D15" s="448"/>
      <c r="E15" s="447"/>
      <c r="F15" s="448"/>
      <c r="G15" s="447"/>
      <c r="H15" s="448"/>
      <c r="I15" s="447"/>
      <c r="J15" s="448"/>
      <c r="K15" s="447">
        <f>SUM(C15:J17)</f>
        <v>0</v>
      </c>
      <c r="L15" s="448"/>
      <c r="M15" s="410"/>
    </row>
    <row r="16" spans="1:13" ht="19.5" customHeight="1">
      <c r="A16" s="460"/>
      <c r="B16" s="457"/>
      <c r="C16" s="449"/>
      <c r="D16" s="450"/>
      <c r="E16" s="449"/>
      <c r="F16" s="450"/>
      <c r="G16" s="449"/>
      <c r="H16" s="450"/>
      <c r="I16" s="449"/>
      <c r="J16" s="450"/>
      <c r="K16" s="449"/>
      <c r="L16" s="450"/>
      <c r="M16" s="455"/>
    </row>
    <row r="17" spans="1:13" ht="19.5" customHeight="1">
      <c r="A17" s="460"/>
      <c r="B17" s="409"/>
      <c r="C17" s="451"/>
      <c r="D17" s="452"/>
      <c r="E17" s="451"/>
      <c r="F17" s="452"/>
      <c r="G17" s="451"/>
      <c r="H17" s="452"/>
      <c r="I17" s="451"/>
      <c r="J17" s="452"/>
      <c r="K17" s="451"/>
      <c r="L17" s="452"/>
      <c r="M17" s="411"/>
    </row>
    <row r="18" spans="1:13" ht="19.5" customHeight="1">
      <c r="A18" s="460"/>
      <c r="B18" s="408"/>
      <c r="C18" s="447"/>
      <c r="D18" s="448"/>
      <c r="E18" s="447"/>
      <c r="F18" s="448"/>
      <c r="G18" s="447"/>
      <c r="H18" s="448"/>
      <c r="I18" s="447"/>
      <c r="J18" s="448"/>
      <c r="K18" s="447">
        <f>SUM(C18:J20)</f>
        <v>0</v>
      </c>
      <c r="L18" s="448"/>
      <c r="M18" s="410"/>
    </row>
    <row r="19" spans="1:13" ht="19.5" customHeight="1">
      <c r="A19" s="460"/>
      <c r="B19" s="457"/>
      <c r="C19" s="449"/>
      <c r="D19" s="450"/>
      <c r="E19" s="449"/>
      <c r="F19" s="450"/>
      <c r="G19" s="449"/>
      <c r="H19" s="450"/>
      <c r="I19" s="449"/>
      <c r="J19" s="450"/>
      <c r="K19" s="449"/>
      <c r="L19" s="450"/>
      <c r="M19" s="455"/>
    </row>
    <row r="20" spans="1:13" ht="19.5" customHeight="1">
      <c r="A20" s="460"/>
      <c r="B20" s="409"/>
      <c r="C20" s="451"/>
      <c r="D20" s="452"/>
      <c r="E20" s="451"/>
      <c r="F20" s="452"/>
      <c r="G20" s="451"/>
      <c r="H20" s="452"/>
      <c r="I20" s="451"/>
      <c r="J20" s="452"/>
      <c r="K20" s="451"/>
      <c r="L20" s="452"/>
      <c r="M20" s="411"/>
    </row>
    <row r="21" spans="1:13" ht="19.5" customHeight="1">
      <c r="A21" s="460"/>
      <c r="B21" s="408"/>
      <c r="C21" s="447">
        <f>SUM(C6:D20)</f>
        <v>0</v>
      </c>
      <c r="D21" s="448"/>
      <c r="E21" s="447">
        <f>SUM(E6:F20)</f>
        <v>0</v>
      </c>
      <c r="F21" s="448"/>
      <c r="G21" s="447">
        <f>SUM(G6:H20)</f>
        <v>0</v>
      </c>
      <c r="H21" s="448"/>
      <c r="I21" s="447">
        <f>SUM(I6:J20)</f>
        <v>0</v>
      </c>
      <c r="J21" s="448"/>
      <c r="K21" s="447">
        <f>SUM(K6:L20)</f>
        <v>0</v>
      </c>
      <c r="L21" s="448"/>
      <c r="M21" s="410"/>
    </row>
    <row r="22" spans="1:13" ht="19.5" customHeight="1">
      <c r="A22" s="460"/>
      <c r="B22" s="457"/>
      <c r="C22" s="449"/>
      <c r="D22" s="450"/>
      <c r="E22" s="449"/>
      <c r="F22" s="450"/>
      <c r="G22" s="449"/>
      <c r="H22" s="450"/>
      <c r="I22" s="449"/>
      <c r="J22" s="450"/>
      <c r="K22" s="449"/>
      <c r="L22" s="450"/>
      <c r="M22" s="455"/>
    </row>
    <row r="23" spans="1:13" ht="19.5" customHeight="1" thickBot="1">
      <c r="A23" s="461"/>
      <c r="B23" s="417"/>
      <c r="C23" s="453"/>
      <c r="D23" s="454"/>
      <c r="E23" s="453"/>
      <c r="F23" s="454"/>
      <c r="G23" s="453"/>
      <c r="H23" s="454"/>
      <c r="I23" s="453"/>
      <c r="J23" s="454"/>
      <c r="K23" s="453"/>
      <c r="L23" s="454"/>
      <c r="M23" s="456"/>
    </row>
    <row r="24" spans="1:13" ht="19.5" customHeight="1">
      <c r="A24" s="459" t="s">
        <v>51</v>
      </c>
      <c r="B24" s="463"/>
      <c r="C24" s="447"/>
      <c r="D24" s="448"/>
      <c r="E24" s="447"/>
      <c r="F24" s="448"/>
      <c r="G24" s="447"/>
      <c r="H24" s="448"/>
      <c r="I24" s="447"/>
      <c r="J24" s="448"/>
      <c r="K24" s="447">
        <f>SUM(C24:J26)</f>
        <v>0</v>
      </c>
      <c r="L24" s="448"/>
      <c r="M24" s="458"/>
    </row>
    <row r="25" spans="1:13" ht="19.5" customHeight="1">
      <c r="A25" s="460"/>
      <c r="B25" s="457"/>
      <c r="C25" s="449"/>
      <c r="D25" s="450"/>
      <c r="E25" s="449"/>
      <c r="F25" s="450"/>
      <c r="G25" s="449"/>
      <c r="H25" s="450"/>
      <c r="I25" s="449"/>
      <c r="J25" s="450"/>
      <c r="K25" s="449"/>
      <c r="L25" s="450"/>
      <c r="M25" s="455"/>
    </row>
    <row r="26" spans="1:13" ht="19.5" customHeight="1">
      <c r="A26" s="460"/>
      <c r="B26" s="409"/>
      <c r="C26" s="451"/>
      <c r="D26" s="452"/>
      <c r="E26" s="451"/>
      <c r="F26" s="452"/>
      <c r="G26" s="451"/>
      <c r="H26" s="452"/>
      <c r="I26" s="451"/>
      <c r="J26" s="452"/>
      <c r="K26" s="451"/>
      <c r="L26" s="452"/>
      <c r="M26" s="411"/>
    </row>
    <row r="27" spans="1:13" ht="19.5" customHeight="1">
      <c r="A27" s="460"/>
      <c r="B27" s="408"/>
      <c r="C27" s="447"/>
      <c r="D27" s="448"/>
      <c r="E27" s="447"/>
      <c r="F27" s="448"/>
      <c r="G27" s="447"/>
      <c r="H27" s="448"/>
      <c r="I27" s="447"/>
      <c r="J27" s="448"/>
      <c r="K27" s="447">
        <f>SUM(C27:J29)</f>
        <v>0</v>
      </c>
      <c r="L27" s="448"/>
      <c r="M27" s="410"/>
    </row>
    <row r="28" spans="1:13" ht="19.5" customHeight="1">
      <c r="A28" s="460"/>
      <c r="B28" s="457"/>
      <c r="C28" s="449"/>
      <c r="D28" s="450"/>
      <c r="E28" s="449"/>
      <c r="F28" s="450"/>
      <c r="G28" s="449"/>
      <c r="H28" s="450"/>
      <c r="I28" s="449"/>
      <c r="J28" s="450"/>
      <c r="K28" s="449"/>
      <c r="L28" s="450"/>
      <c r="M28" s="455"/>
    </row>
    <row r="29" spans="1:13" ht="19.5" customHeight="1">
      <c r="A29" s="460"/>
      <c r="B29" s="409"/>
      <c r="C29" s="451"/>
      <c r="D29" s="452"/>
      <c r="E29" s="451"/>
      <c r="F29" s="452"/>
      <c r="G29" s="451"/>
      <c r="H29" s="452"/>
      <c r="I29" s="451"/>
      <c r="J29" s="452"/>
      <c r="K29" s="451"/>
      <c r="L29" s="452"/>
      <c r="M29" s="411"/>
    </row>
    <row r="30" spans="1:13" ht="19.5" customHeight="1">
      <c r="A30" s="460"/>
      <c r="B30" s="408"/>
      <c r="C30" s="447"/>
      <c r="D30" s="448"/>
      <c r="E30" s="447"/>
      <c r="F30" s="448"/>
      <c r="G30" s="447"/>
      <c r="H30" s="448"/>
      <c r="I30" s="447"/>
      <c r="J30" s="448"/>
      <c r="K30" s="447">
        <f>SUM(C30:J32)</f>
        <v>0</v>
      </c>
      <c r="L30" s="448"/>
      <c r="M30" s="410"/>
    </row>
    <row r="31" spans="1:13" ht="19.5" customHeight="1">
      <c r="A31" s="460"/>
      <c r="B31" s="457"/>
      <c r="C31" s="449"/>
      <c r="D31" s="450"/>
      <c r="E31" s="449"/>
      <c r="F31" s="450"/>
      <c r="G31" s="449"/>
      <c r="H31" s="450"/>
      <c r="I31" s="449"/>
      <c r="J31" s="450"/>
      <c r="K31" s="449"/>
      <c r="L31" s="450"/>
      <c r="M31" s="455"/>
    </row>
    <row r="32" spans="1:13" ht="19.5" customHeight="1">
      <c r="A32" s="460"/>
      <c r="B32" s="409"/>
      <c r="C32" s="451"/>
      <c r="D32" s="452"/>
      <c r="E32" s="451"/>
      <c r="F32" s="452"/>
      <c r="G32" s="451"/>
      <c r="H32" s="452"/>
      <c r="I32" s="451"/>
      <c r="J32" s="452"/>
      <c r="K32" s="451"/>
      <c r="L32" s="452"/>
      <c r="M32" s="411"/>
    </row>
    <row r="33" spans="1:13" ht="19.5" customHeight="1">
      <c r="A33" s="460"/>
      <c r="B33" s="408"/>
      <c r="C33" s="447"/>
      <c r="D33" s="448"/>
      <c r="E33" s="447"/>
      <c r="F33" s="448"/>
      <c r="G33" s="447"/>
      <c r="H33" s="448"/>
      <c r="I33" s="447"/>
      <c r="J33" s="448"/>
      <c r="K33" s="447">
        <f>SUM(C33:J35)</f>
        <v>0</v>
      </c>
      <c r="L33" s="448"/>
      <c r="M33" s="410"/>
    </row>
    <row r="34" spans="1:13" ht="19.5" customHeight="1">
      <c r="A34" s="460"/>
      <c r="B34" s="457"/>
      <c r="C34" s="449"/>
      <c r="D34" s="450"/>
      <c r="E34" s="449"/>
      <c r="F34" s="450"/>
      <c r="G34" s="449"/>
      <c r="H34" s="450"/>
      <c r="I34" s="449"/>
      <c r="J34" s="450"/>
      <c r="K34" s="449"/>
      <c r="L34" s="450"/>
      <c r="M34" s="455"/>
    </row>
    <row r="35" spans="1:13" ht="19.5" customHeight="1">
      <c r="A35" s="460"/>
      <c r="B35" s="409"/>
      <c r="C35" s="451"/>
      <c r="D35" s="452"/>
      <c r="E35" s="451"/>
      <c r="F35" s="452"/>
      <c r="G35" s="451"/>
      <c r="H35" s="452"/>
      <c r="I35" s="451"/>
      <c r="J35" s="452"/>
      <c r="K35" s="451"/>
      <c r="L35" s="452"/>
      <c r="M35" s="411"/>
    </row>
    <row r="36" spans="1:13" ht="19.5" customHeight="1">
      <c r="A36" s="460"/>
      <c r="B36" s="408"/>
      <c r="C36" s="447"/>
      <c r="D36" s="448"/>
      <c r="E36" s="447"/>
      <c r="F36" s="448"/>
      <c r="G36" s="447"/>
      <c r="H36" s="448"/>
      <c r="I36" s="447"/>
      <c r="J36" s="448"/>
      <c r="K36" s="447">
        <f>SUM(C36:J38)</f>
        <v>0</v>
      </c>
      <c r="L36" s="448"/>
      <c r="M36" s="410"/>
    </row>
    <row r="37" spans="1:13" ht="19.5" customHeight="1">
      <c r="A37" s="460"/>
      <c r="B37" s="457"/>
      <c r="C37" s="449"/>
      <c r="D37" s="450"/>
      <c r="E37" s="449"/>
      <c r="F37" s="450"/>
      <c r="G37" s="449"/>
      <c r="H37" s="450"/>
      <c r="I37" s="449"/>
      <c r="J37" s="450"/>
      <c r="K37" s="449"/>
      <c r="L37" s="450"/>
      <c r="M37" s="455"/>
    </row>
    <row r="38" spans="1:13" ht="19.5" customHeight="1">
      <c r="A38" s="460"/>
      <c r="B38" s="409"/>
      <c r="C38" s="451"/>
      <c r="D38" s="452"/>
      <c r="E38" s="451"/>
      <c r="F38" s="452"/>
      <c r="G38" s="451"/>
      <c r="H38" s="452"/>
      <c r="I38" s="451"/>
      <c r="J38" s="452"/>
      <c r="K38" s="451"/>
      <c r="L38" s="452"/>
      <c r="M38" s="411"/>
    </row>
    <row r="39" spans="1:13" ht="19.5" customHeight="1">
      <c r="A39" s="460"/>
      <c r="B39" s="408"/>
      <c r="C39" s="447">
        <f>SUM(C24:D38)</f>
        <v>0</v>
      </c>
      <c r="D39" s="448"/>
      <c r="E39" s="447">
        <f>SUM(E24:F38)</f>
        <v>0</v>
      </c>
      <c r="F39" s="448"/>
      <c r="G39" s="447">
        <f>SUM(G24:H38)</f>
        <v>0</v>
      </c>
      <c r="H39" s="448"/>
      <c r="I39" s="447">
        <f>SUM(I24:J38)</f>
        <v>0</v>
      </c>
      <c r="J39" s="448"/>
      <c r="K39" s="447">
        <f>SUM(K24:L38)</f>
        <v>0</v>
      </c>
      <c r="L39" s="448"/>
      <c r="M39" s="410"/>
    </row>
    <row r="40" spans="1:13" ht="19.5" customHeight="1">
      <c r="A40" s="460"/>
      <c r="B40" s="457"/>
      <c r="C40" s="449"/>
      <c r="D40" s="450"/>
      <c r="E40" s="449"/>
      <c r="F40" s="450"/>
      <c r="G40" s="449"/>
      <c r="H40" s="450"/>
      <c r="I40" s="449"/>
      <c r="J40" s="450"/>
      <c r="K40" s="449"/>
      <c r="L40" s="450"/>
      <c r="M40" s="455"/>
    </row>
    <row r="41" spans="1:13" ht="19.5" customHeight="1" thickBot="1">
      <c r="A41" s="461"/>
      <c r="B41" s="417"/>
      <c r="C41" s="453"/>
      <c r="D41" s="454"/>
      <c r="E41" s="453"/>
      <c r="F41" s="454"/>
      <c r="G41" s="453"/>
      <c r="H41" s="454"/>
      <c r="I41" s="453"/>
      <c r="J41" s="454"/>
      <c r="K41" s="453"/>
      <c r="L41" s="454"/>
      <c r="M41" s="456"/>
    </row>
  </sheetData>
  <mergeCells count="92">
    <mergeCell ref="M4:M5"/>
    <mergeCell ref="C4:D5"/>
    <mergeCell ref="B6:B8"/>
    <mergeCell ref="M6:M8"/>
    <mergeCell ref="E4:F5"/>
    <mergeCell ref="K4:L5"/>
    <mergeCell ref="K6:L8"/>
    <mergeCell ref="G4:H5"/>
    <mergeCell ref="I4:J5"/>
    <mergeCell ref="G6:H8"/>
    <mergeCell ref="I6:J8"/>
    <mergeCell ref="A24:A41"/>
    <mergeCell ref="A6:A23"/>
    <mergeCell ref="B39:B41"/>
    <mergeCell ref="E6:F8"/>
    <mergeCell ref="E9:F11"/>
    <mergeCell ref="E12:F14"/>
    <mergeCell ref="B24:B26"/>
    <mergeCell ref="B27:B29"/>
    <mergeCell ref="B30:B32"/>
    <mergeCell ref="B36:B38"/>
    <mergeCell ref="B33:B35"/>
    <mergeCell ref="B12:B14"/>
    <mergeCell ref="B15:B17"/>
    <mergeCell ref="B18:B20"/>
    <mergeCell ref="C30:D32"/>
    <mergeCell ref="B9:B11"/>
    <mergeCell ref="M15:M17"/>
    <mergeCell ref="C24:D26"/>
    <mergeCell ref="C27:D29"/>
    <mergeCell ref="M21:M23"/>
    <mergeCell ref="M9:M11"/>
    <mergeCell ref="M12:M14"/>
    <mergeCell ref="E15:F17"/>
    <mergeCell ref="K9:L11"/>
    <mergeCell ref="K12:L14"/>
    <mergeCell ref="K15:L17"/>
    <mergeCell ref="G9:H11"/>
    <mergeCell ref="I9:J11"/>
    <mergeCell ref="G12:H14"/>
    <mergeCell ref="I12:J14"/>
    <mergeCell ref="G15:H17"/>
    <mergeCell ref="I15:J17"/>
    <mergeCell ref="B21:B23"/>
    <mergeCell ref="M33:M35"/>
    <mergeCell ref="M30:M32"/>
    <mergeCell ref="M18:M20"/>
    <mergeCell ref="M27:M29"/>
    <mergeCell ref="E27:F29"/>
    <mergeCell ref="E30:F32"/>
    <mergeCell ref="M24:M26"/>
    <mergeCell ref="E18:F20"/>
    <mergeCell ref="E21:F23"/>
    <mergeCell ref="E24:F26"/>
    <mergeCell ref="K18:L20"/>
    <mergeCell ref="K21:L23"/>
    <mergeCell ref="K24:L26"/>
    <mergeCell ref="K27:L29"/>
    <mergeCell ref="K30:L32"/>
    <mergeCell ref="C36:D38"/>
    <mergeCell ref="C39:D41"/>
    <mergeCell ref="C6:D8"/>
    <mergeCell ref="C9:D11"/>
    <mergeCell ref="C12:D14"/>
    <mergeCell ref="C15:D17"/>
    <mergeCell ref="C18:D20"/>
    <mergeCell ref="C21:D23"/>
    <mergeCell ref="C33:D35"/>
    <mergeCell ref="M39:M41"/>
    <mergeCell ref="M36:M38"/>
    <mergeCell ref="K39:L41"/>
    <mergeCell ref="E33:F35"/>
    <mergeCell ref="E36:F38"/>
    <mergeCell ref="E39:F41"/>
    <mergeCell ref="K33:L35"/>
    <mergeCell ref="K36:L38"/>
    <mergeCell ref="G18:H20"/>
    <mergeCell ref="I18:J20"/>
    <mergeCell ref="G21:H23"/>
    <mergeCell ref="I21:J23"/>
    <mergeCell ref="G24:H26"/>
    <mergeCell ref="I24:J26"/>
    <mergeCell ref="G27:H29"/>
    <mergeCell ref="I27:J29"/>
    <mergeCell ref="G39:H41"/>
    <mergeCell ref="I39:J41"/>
    <mergeCell ref="G30:H32"/>
    <mergeCell ref="I30:J32"/>
    <mergeCell ref="G33:H35"/>
    <mergeCell ref="I33:J35"/>
    <mergeCell ref="G36:H38"/>
    <mergeCell ref="I36:J38"/>
  </mergeCells>
  <phoneticPr fontId="1"/>
  <printOptions horizontalCentered="1" verticalCentered="1"/>
  <pageMargins left="0.70866141732283472" right="0.70866141732283472" top="0.74803149606299213" bottom="0.74803149606299213" header="0.31496062992125984" footer="0.31496062992125984"/>
  <pageSetup paperSize="9" scale="96"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31</vt:i4>
      </vt:variant>
    </vt:vector>
  </HeadingPairs>
  <TitlesOfParts>
    <vt:vector size="63" baseType="lpstr">
      <vt:lpstr>目次例</vt:lpstr>
      <vt:lpstr>実施要領様式</vt:lpstr>
      <vt:lpstr>第1号(申請書)</vt:lpstr>
      <vt:lpstr>第2号(計画書)</vt:lpstr>
      <vt:lpstr>付属1-1(その1)</vt:lpstr>
      <vt:lpstr>付属1-1(その2)</vt:lpstr>
      <vt:lpstr>付属1-2(その1)</vt:lpstr>
      <vt:lpstr>付属1-2(その2)</vt:lpstr>
      <vt:lpstr>付属2-1</vt:lpstr>
      <vt:lpstr>付属2-2,3</vt:lpstr>
      <vt:lpstr>付属2-4</vt:lpstr>
      <vt:lpstr>付属3-1</vt:lpstr>
      <vt:lpstr>付属3-2</vt:lpstr>
      <vt:lpstr>付属4</vt:lpstr>
      <vt:lpstr>第3号</vt:lpstr>
      <vt:lpstr>第17号</vt:lpstr>
      <vt:lpstr>第18号</vt:lpstr>
      <vt:lpstr>第18号(その2)</vt:lpstr>
      <vt:lpstr>参考様式1</vt:lpstr>
      <vt:lpstr>参考様式2</vt:lpstr>
      <vt:lpstr>参考様式3</vt:lpstr>
      <vt:lpstr>実施規則様式</vt:lpstr>
      <vt:lpstr>(規3号)着手</vt:lpstr>
      <vt:lpstr>(規4号)完了</vt:lpstr>
      <vt:lpstr>(規5号)変更申請</vt:lpstr>
      <vt:lpstr>(規6号)災害発生</vt:lpstr>
      <vt:lpstr>(規7号)復旧報告</vt:lpstr>
      <vt:lpstr>(規8号)中止・廃止</vt:lpstr>
      <vt:lpstr>(規9号)再開</vt:lpstr>
      <vt:lpstr>(規10号)承継</vt:lpstr>
      <vt:lpstr>(規11号)期間延長</vt:lpstr>
      <vt:lpstr>(規12号)変更届</vt:lpstr>
      <vt:lpstr>'(規10号)承継'!Print_Area</vt:lpstr>
      <vt:lpstr>'(規11号)期間延長'!Print_Area</vt:lpstr>
      <vt:lpstr>'(規12号)変更届'!Print_Area</vt:lpstr>
      <vt:lpstr>'(規3号)着手'!Print_Area</vt:lpstr>
      <vt:lpstr>'(規4号)完了'!Print_Area</vt:lpstr>
      <vt:lpstr>'(規5号)変更申請'!Print_Area</vt:lpstr>
      <vt:lpstr>'(規6号)災害発生'!Print_Area</vt:lpstr>
      <vt:lpstr>'(規7号)復旧報告'!Print_Area</vt:lpstr>
      <vt:lpstr>'(規8号)中止・廃止'!Print_Area</vt:lpstr>
      <vt:lpstr>'(規9号)再開'!Print_Area</vt:lpstr>
      <vt:lpstr>参考様式1!Print_Area</vt:lpstr>
      <vt:lpstr>参考様式2!Print_Area</vt:lpstr>
      <vt:lpstr>参考様式3!Print_Area</vt:lpstr>
      <vt:lpstr>第17号!Print_Area</vt:lpstr>
      <vt:lpstr>第18号!Print_Area</vt:lpstr>
      <vt:lpstr>'第18号(その2)'!Print_Area</vt:lpstr>
      <vt:lpstr>'第1号(申請書)'!Print_Area</vt:lpstr>
      <vt:lpstr>'第2号(計画書)'!Print_Area</vt:lpstr>
      <vt:lpstr>第3号!Print_Area</vt:lpstr>
      <vt:lpstr>'付属1-1(その1)'!Print_Area</vt:lpstr>
      <vt:lpstr>'付属1-1(その2)'!Print_Area</vt:lpstr>
      <vt:lpstr>'付属1-2(その1)'!Print_Area</vt:lpstr>
      <vt:lpstr>'付属1-2(その2)'!Print_Area</vt:lpstr>
      <vt:lpstr>'付属2-1'!Print_Area</vt:lpstr>
      <vt:lpstr>'付属2-2,3'!Print_Area</vt:lpstr>
      <vt:lpstr>'付属2-4'!Print_Area</vt:lpstr>
      <vt:lpstr>'付属3-1'!Print_Area</vt:lpstr>
      <vt:lpstr>'付属3-2'!Print_Area</vt:lpstr>
      <vt:lpstr>付属4!Print_Area</vt:lpstr>
      <vt:lpstr>目次例!Print_Area</vt:lpstr>
      <vt:lpstr>目次例!Print_Titles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y-ashihara</dc:creator>
  <cp:lastModifiedBy>oitapref</cp:lastModifiedBy>
  <cp:lastPrinted>2023-08-08T04:26:41Z</cp:lastPrinted>
  <dcterms:created xsi:type="dcterms:W3CDTF">2012-09-22T09:44:44Z</dcterms:created>
  <dcterms:modified xsi:type="dcterms:W3CDTF">2023-08-08T13:17:36Z</dcterms:modified>
</cp:coreProperties>
</file>