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71A" sheetId="1" r:id="rId1"/>
    <sheet name="171B" sheetId="2" r:id="rId2"/>
  </sheets>
  <definedNames>
    <definedName name="_10.電気_ガスおよび水道" localSheetId="0">'171A'!$A$1:$I$17</definedName>
    <definedName name="_10.電気_ガスおよび水道" localSheetId="1">'171B'!$A$1:$F$16</definedName>
    <definedName name="_10.電気_ガスおよび水道">#REF!</definedName>
    <definedName name="_xlnm.Print_Area" localSheetId="0">'171A'!$A$1:$AA$33</definedName>
    <definedName name="_xlnm.Print_Area" localSheetId="1">'171B'!$A$1:$Q$31</definedName>
  </definedNames>
  <calcPr fullCalcOnLoad="1"/>
</workbook>
</file>

<file path=xl/sharedStrings.xml><?xml version="1.0" encoding="utf-8"?>
<sst xmlns="http://schemas.openxmlformats.org/spreadsheetml/2006/main" count="155" uniqueCount="120">
  <si>
    <t>（単位　千円）</t>
  </si>
  <si>
    <t>年　　度</t>
  </si>
  <si>
    <t>株式等譲渡</t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</si>
  <si>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</si>
  <si>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</si>
  <si>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</si>
  <si>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</si>
  <si>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</si>
  <si>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</si>
  <si>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</si>
  <si>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</si>
  <si>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</si>
  <si>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</si>
  <si>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</si>
  <si>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</si>
  <si>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</si>
  <si>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</si>
  <si>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</si>
  <si>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</si>
  <si>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</si>
  <si>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</si>
  <si>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</si>
  <si>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</si>
  <si>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</si>
  <si>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</si>
  <si>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</si>
  <si>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</si>
  <si>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</si>
  <si>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</si>
  <si>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</si>
  <si>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</si>
  <si>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</si>
  <si>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</si>
  <si>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</si>
  <si>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</si>
  <si>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</si>
  <si>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</si>
  <si>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</si>
  <si>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</si>
  <si>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</si>
  <si>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</si>
  <si>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</si>
  <si>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</si>
  <si>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</si>
  <si>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</si>
  <si>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</si>
  <si>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</si>
  <si>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</si>
  <si>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</si>
  <si>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</si>
  <si>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</si>
  <si>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</si>
  <si>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</si>
  <si>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12</t>
  </si>
  <si>
    <t>13 由　布　市</t>
  </si>
  <si>
    <t>14 国　東　市</t>
  </si>
  <si>
    <t>18</t>
  </si>
  <si>
    <r>
      <t>資料：県</t>
    </r>
    <r>
      <rPr>
        <sz val="10"/>
        <rFont val="ＭＳ 明朝"/>
        <family val="1"/>
      </rPr>
      <t>市町村振興課「市町村財政概要」</t>
    </r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</si>
  <si>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</si>
  <si>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</si>
  <si>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</si>
  <si>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</si>
  <si>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</si>
  <si>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</si>
  <si>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</si>
  <si>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</si>
  <si>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</si>
  <si>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</si>
  <si>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</si>
  <si>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</si>
  <si>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</si>
  <si>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</si>
  <si>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</si>
  <si>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>地　　方</t>
  </si>
  <si>
    <t>15</t>
  </si>
  <si>
    <t>16</t>
  </si>
  <si>
    <t>15 姫  島  村</t>
  </si>
  <si>
    <t>16 日  出  町</t>
  </si>
  <si>
    <t>17 九  重  町</t>
  </si>
  <si>
    <t>18 玖  珠  町</t>
  </si>
  <si>
    <r>
      <t>利 子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</si>
  <si>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配 当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</si>
  <si>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 xml:space="preserve">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割</t>
    </r>
  </si>
  <si>
    <r>
      <t xml:space="preserve">交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金</t>
    </r>
  </si>
  <si>
    <r>
      <t xml:space="preserve">取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得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税</t>
    </r>
  </si>
  <si>
    <r>
      <t xml:space="preserve">交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金</t>
    </r>
  </si>
  <si>
    <r>
      <t>交 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</si>
  <si>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t>標示
番号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</si>
  <si>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</si>
  <si>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</si>
  <si>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</si>
  <si>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</si>
  <si>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</si>
  <si>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</si>
  <si>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</si>
  <si>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</si>
  <si>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</si>
  <si>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農    林
水産業費</t>
  </si>
  <si>
    <t>災害復旧
事 業 費</t>
  </si>
  <si>
    <r>
      <t>地方特例
交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>金等</t>
    </r>
  </si>
  <si>
    <t>平成14年度</t>
  </si>
  <si>
    <t xml:space="preserve"> A.歳 入</t>
  </si>
  <si>
    <t>171．市町村普通会 計歳入歳出決算　　</t>
  </si>
  <si>
    <t xml:space="preserve">   B.歳 出</t>
  </si>
  <si>
    <t>19</t>
  </si>
  <si>
    <t>20</t>
  </si>
  <si>
    <t>前年度繰　　　　　　　　　　上充用金</t>
  </si>
  <si>
    <t>15</t>
  </si>
  <si>
    <t>19</t>
  </si>
  <si>
    <t>20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</si>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</sst>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5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77" fontId="7" fillId="0" borderId="0" xfId="0" applyNumberFormat="1" applyFont="1" applyFill="1" applyAlignment="1" applyProtection="1">
      <alignment horizontal="centerContinuous"/>
      <protection/>
    </xf>
    <xf numFmtId="177" fontId="8" fillId="0" borderId="0" xfId="0" applyNumberFormat="1" applyFont="1" applyFill="1" applyAlignment="1">
      <alignment horizontal="centerContinuous"/>
    </xf>
    <xf numFmtId="177" fontId="8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 applyProtection="1">
      <alignment horizontal="left"/>
      <protection/>
    </xf>
    <xf numFmtId="177" fontId="8" fillId="0" borderId="1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 quotePrefix="1">
      <alignment horizontal="center" vertical="center"/>
      <protection/>
    </xf>
    <xf numFmtId="177" fontId="0" fillId="0" borderId="12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1" fontId="8" fillId="0" borderId="11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177" fontId="8" fillId="0" borderId="0" xfId="0" applyNumberFormat="1" applyFont="1" applyFill="1" applyBorder="1" applyAlignment="1" applyProtection="1" quotePrefix="1">
      <alignment horizontal="center"/>
      <protection/>
    </xf>
    <xf numFmtId="177" fontId="8" fillId="0" borderId="11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0" fillId="0" borderId="11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>
      <alignment horizontal="left"/>
      <protection/>
    </xf>
    <xf numFmtId="177" fontId="0" fillId="0" borderId="17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quotePrefix="1">
      <alignment horizontal="left"/>
    </xf>
    <xf numFmtId="177" fontId="0" fillId="0" borderId="18" xfId="0" applyNumberFormat="1" applyFont="1" applyFill="1" applyBorder="1" applyAlignment="1" applyProtection="1">
      <alignment/>
      <protection/>
    </xf>
    <xf numFmtId="177" fontId="0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1" fontId="10" fillId="0" borderId="11" xfId="0" applyNumberFormat="1" applyFont="1" applyBorder="1" applyAlignment="1" applyProtection="1">
      <alignment/>
      <protection/>
    </xf>
    <xf numFmtId="41" fontId="10" fillId="0" borderId="11" xfId="0" applyNumberFormat="1" applyFont="1" applyFill="1" applyBorder="1" applyAlignment="1" applyProtection="1">
      <alignment/>
      <protection/>
    </xf>
    <xf numFmtId="41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6" fillId="0" borderId="11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177" fontId="9" fillId="0" borderId="10" xfId="0" applyNumberFormat="1" applyFont="1" applyFill="1" applyBorder="1" applyAlignment="1">
      <alignment horizontal="center"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19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Fill="1" applyBorder="1" applyAlignment="1" applyProtection="1" quotePrefix="1">
      <alignment horizontal="center" vertical="center" wrapText="1"/>
      <protection/>
    </xf>
    <xf numFmtId="177" fontId="0" fillId="0" borderId="13" xfId="0" applyNumberFormat="1" applyFont="1" applyFill="1" applyBorder="1" applyAlignment="1" applyProtection="1" quotePrefix="1">
      <alignment horizontal="center" vertical="center"/>
      <protection/>
    </xf>
    <xf numFmtId="177" fontId="0" fillId="0" borderId="16" xfId="0" applyNumberFormat="1" applyFont="1" applyFill="1" applyBorder="1" applyAlignment="1" applyProtection="1" quotePrefix="1">
      <alignment horizontal="center" vertical="center"/>
      <protection/>
    </xf>
    <xf numFmtId="177" fontId="29" fillId="0" borderId="10" xfId="0" applyNumberFormat="1" applyFont="1" applyBorder="1" applyAlignment="1" applyProtection="1">
      <alignment horizontal="left"/>
      <protection/>
    </xf>
    <xf numFmtId="177" fontId="30" fillId="0" borderId="10" xfId="0" applyNumberFormat="1" applyFont="1" applyBorder="1" applyAlignment="1">
      <alignment/>
    </xf>
    <xf numFmtId="177" fontId="30" fillId="0" borderId="0" xfId="0" applyNumberFormat="1" applyFont="1" applyAlignment="1">
      <alignment/>
    </xf>
    <xf numFmtId="177" fontId="29" fillId="0" borderId="0" xfId="0" applyNumberFormat="1" applyFont="1" applyAlignment="1" applyProtection="1">
      <alignment horizontal="center" vertical="center"/>
      <protection/>
    </xf>
    <xf numFmtId="177" fontId="29" fillId="0" borderId="11" xfId="0" applyNumberFormat="1" applyFont="1" applyBorder="1" applyAlignment="1">
      <alignment vertical="center"/>
    </xf>
    <xf numFmtId="177" fontId="29" fillId="0" borderId="11" xfId="0" applyNumberFormat="1" applyFont="1" applyBorder="1" applyAlignment="1" applyProtection="1">
      <alignment horizontal="center" vertical="center"/>
      <protection/>
    </xf>
    <xf numFmtId="177" fontId="29" fillId="0" borderId="12" xfId="0" applyNumberFormat="1" applyFont="1" applyBorder="1" applyAlignment="1" applyProtection="1">
      <alignment horizontal="center" vertical="center" wrapText="1"/>
      <protection/>
    </xf>
    <xf numFmtId="177" fontId="29" fillId="0" borderId="12" xfId="0" applyNumberFormat="1" applyFont="1" applyBorder="1" applyAlignment="1">
      <alignment vertical="center"/>
    </xf>
    <xf numFmtId="177" fontId="29" fillId="0" borderId="12" xfId="0" applyNumberFormat="1" applyFont="1" applyBorder="1" applyAlignment="1">
      <alignment horizontal="center" vertical="center" wrapText="1"/>
    </xf>
    <xf numFmtId="177" fontId="29" fillId="0" borderId="12" xfId="0" applyNumberFormat="1" applyFont="1" applyBorder="1" applyAlignment="1" applyProtection="1">
      <alignment horizontal="center" vertical="center"/>
      <protection/>
    </xf>
    <xf numFmtId="177" fontId="54" fillId="0" borderId="12" xfId="0" applyNumberFormat="1" applyFont="1" applyBorder="1" applyAlignment="1" applyProtection="1">
      <alignment horizontal="center" vertical="center" wrapText="1"/>
      <protection/>
    </xf>
    <xf numFmtId="177" fontId="29" fillId="0" borderId="19" xfId="0" applyNumberFormat="1" applyFont="1" applyBorder="1" applyAlignment="1" applyProtection="1">
      <alignment horizontal="center" vertical="center" wrapText="1"/>
      <protection/>
    </xf>
    <xf numFmtId="177" fontId="30" fillId="0" borderId="0" xfId="0" applyNumberFormat="1" applyFont="1" applyBorder="1" applyAlignment="1">
      <alignment vertical="center"/>
    </xf>
    <xf numFmtId="177" fontId="30" fillId="0" borderId="0" xfId="0" applyNumberFormat="1" applyFont="1" applyAlignment="1">
      <alignment vertical="center"/>
    </xf>
    <xf numFmtId="177" fontId="29" fillId="0" borderId="11" xfId="0" applyNumberFormat="1" applyFont="1" applyBorder="1" applyAlignment="1">
      <alignment horizontal="center" vertical="center"/>
    </xf>
    <xf numFmtId="177" fontId="29" fillId="0" borderId="13" xfId="0" applyNumberFormat="1" applyFont="1" applyBorder="1" applyAlignment="1" applyProtection="1">
      <alignment horizontal="center" vertical="center"/>
      <protection/>
    </xf>
    <xf numFmtId="177" fontId="29" fillId="0" borderId="13" xfId="0" applyNumberFormat="1" applyFont="1" applyBorder="1" applyAlignment="1" applyProtection="1">
      <alignment horizontal="center" vertical="center"/>
      <protection/>
    </xf>
    <xf numFmtId="177" fontId="29" fillId="0" borderId="13" xfId="0" applyNumberFormat="1" applyFont="1" applyBorder="1" applyAlignment="1">
      <alignment horizontal="center" vertical="center"/>
    </xf>
    <xf numFmtId="177" fontId="54" fillId="0" borderId="13" xfId="0" applyNumberFormat="1" applyFont="1" applyBorder="1" applyAlignment="1" applyProtection="1">
      <alignment horizontal="center" vertical="center" wrapText="1"/>
      <protection/>
    </xf>
    <xf numFmtId="177" fontId="29" fillId="0" borderId="11" xfId="0" applyNumberFormat="1" applyFont="1" applyBorder="1" applyAlignment="1" applyProtection="1">
      <alignment horizontal="center" vertical="center"/>
      <protection/>
    </xf>
    <xf numFmtId="177" fontId="29" fillId="0" borderId="14" xfId="0" applyNumberFormat="1" applyFont="1" applyBorder="1" applyAlignment="1" applyProtection="1">
      <alignment horizontal="center" vertical="center"/>
      <protection/>
    </xf>
    <xf numFmtId="177" fontId="29" fillId="0" borderId="15" xfId="0" applyNumberFormat="1" applyFont="1" applyBorder="1" applyAlignment="1">
      <alignment vertical="center"/>
    </xf>
    <xf numFmtId="177" fontId="29" fillId="0" borderId="15" xfId="0" applyNumberFormat="1" applyFont="1" applyBorder="1" applyAlignment="1" applyProtection="1">
      <alignment horizontal="center" vertical="center"/>
      <protection/>
    </xf>
    <xf numFmtId="177" fontId="29" fillId="0" borderId="16" xfId="0" applyNumberFormat="1" applyFont="1" applyBorder="1" applyAlignment="1" applyProtection="1">
      <alignment horizontal="center" vertical="center"/>
      <protection/>
    </xf>
    <xf numFmtId="177" fontId="29" fillId="0" borderId="16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horizontal="center" vertical="center"/>
    </xf>
    <xf numFmtId="177" fontId="29" fillId="0" borderId="16" xfId="0" applyNumberFormat="1" applyFont="1" applyBorder="1" applyAlignment="1" applyProtection="1">
      <alignment horizontal="center" vertical="center"/>
      <protection/>
    </xf>
    <xf numFmtId="177" fontId="54" fillId="0" borderId="16" xfId="0" applyNumberFormat="1" applyFont="1" applyBorder="1" applyAlignment="1" applyProtection="1">
      <alignment horizontal="center" vertical="center" wrapText="1"/>
      <protection/>
    </xf>
    <xf numFmtId="177" fontId="29" fillId="0" borderId="15" xfId="0" applyNumberFormat="1" applyFont="1" applyBorder="1" applyAlignment="1" applyProtection="1">
      <alignment horizontal="center" vertical="center"/>
      <protection/>
    </xf>
    <xf numFmtId="177" fontId="30" fillId="0" borderId="0" xfId="0" applyNumberFormat="1" applyFont="1" applyBorder="1" applyAlignment="1" applyProtection="1">
      <alignment horizontal="center" vertical="center"/>
      <protection/>
    </xf>
    <xf numFmtId="49" fontId="29" fillId="0" borderId="0" xfId="0" applyNumberFormat="1" applyFont="1" applyBorder="1" applyAlignment="1" applyProtection="1" quotePrefix="1">
      <alignment horizontal="center"/>
      <protection locked="0"/>
    </xf>
    <xf numFmtId="41" fontId="29" fillId="0" borderId="11" xfId="0" applyNumberFormat="1" applyFont="1" applyBorder="1" applyAlignment="1" applyProtection="1">
      <alignment horizontal="right"/>
      <protection locked="0"/>
    </xf>
    <xf numFmtId="41" fontId="29" fillId="0" borderId="0" xfId="0" applyNumberFormat="1" applyFont="1" applyBorder="1" applyAlignment="1" applyProtection="1">
      <alignment horizontal="right"/>
      <protection locked="0"/>
    </xf>
    <xf numFmtId="41" fontId="29" fillId="0" borderId="0" xfId="0" applyNumberFormat="1" applyFont="1" applyAlignment="1" applyProtection="1">
      <alignment horizontal="right"/>
      <protection locked="0"/>
    </xf>
    <xf numFmtId="41" fontId="29" fillId="0" borderId="0" xfId="0" applyNumberFormat="1" applyFont="1" applyAlignment="1" applyProtection="1">
      <alignment/>
      <protection locked="0"/>
    </xf>
    <xf numFmtId="41" fontId="29" fillId="0" borderId="18" xfId="0" applyNumberFormat="1" applyFont="1" applyBorder="1" applyAlignment="1" applyProtection="1">
      <alignment/>
      <protection locked="0"/>
    </xf>
    <xf numFmtId="41" fontId="54" fillId="0" borderId="20" xfId="0" applyNumberFormat="1" applyFont="1" applyBorder="1" applyAlignment="1" applyProtection="1">
      <alignment/>
      <protection locked="0"/>
    </xf>
    <xf numFmtId="49" fontId="29" fillId="0" borderId="11" xfId="0" applyNumberFormat="1" applyFont="1" applyBorder="1" applyAlignment="1" applyProtection="1">
      <alignment horizontal="center"/>
      <protection locked="0"/>
    </xf>
    <xf numFmtId="177" fontId="29" fillId="0" borderId="0" xfId="0" applyNumberFormat="1" applyFont="1" applyAlignment="1">
      <alignment/>
    </xf>
    <xf numFmtId="49" fontId="29" fillId="0" borderId="0" xfId="0" applyNumberFormat="1" applyFont="1" applyBorder="1" applyAlignment="1" applyProtection="1">
      <alignment horizontal="center"/>
      <protection/>
    </xf>
    <xf numFmtId="41" fontId="29" fillId="0" borderId="11" xfId="0" applyNumberFormat="1" applyFont="1" applyBorder="1" applyAlignment="1">
      <alignment horizontal="right"/>
    </xf>
    <xf numFmtId="41" fontId="29" fillId="0" borderId="0" xfId="0" applyNumberFormat="1" applyFont="1" applyBorder="1" applyAlignment="1">
      <alignment horizontal="right"/>
    </xf>
    <xf numFmtId="41" fontId="29" fillId="0" borderId="0" xfId="0" applyNumberFormat="1" applyFont="1" applyAlignment="1">
      <alignment horizontal="right"/>
    </xf>
    <xf numFmtId="41" fontId="29" fillId="0" borderId="0" xfId="0" applyNumberFormat="1" applyFont="1" applyAlignment="1">
      <alignment/>
    </xf>
    <xf numFmtId="41" fontId="29" fillId="0" borderId="0" xfId="0" applyNumberFormat="1" applyFont="1" applyBorder="1" applyAlignment="1">
      <alignment/>
    </xf>
    <xf numFmtId="49" fontId="29" fillId="0" borderId="11" xfId="0" applyNumberFormat="1" applyFont="1" applyBorder="1" applyAlignment="1">
      <alignment horizontal="center"/>
    </xf>
    <xf numFmtId="41" fontId="54" fillId="0" borderId="20" xfId="0" applyNumberFormat="1" applyFont="1" applyBorder="1" applyAlignment="1">
      <alignment/>
    </xf>
    <xf numFmtId="49" fontId="55" fillId="0" borderId="0" xfId="0" applyNumberFormat="1" applyFont="1" applyBorder="1" applyAlignment="1" applyProtection="1">
      <alignment horizontal="center"/>
      <protection locked="0"/>
    </xf>
    <xf numFmtId="41" fontId="29" fillId="0" borderId="11" xfId="0" applyNumberFormat="1" applyFont="1" applyBorder="1" applyAlignment="1" applyProtection="1">
      <alignment/>
      <protection/>
    </xf>
    <xf numFmtId="41" fontId="29" fillId="0" borderId="0" xfId="0" applyNumberFormat="1" applyFont="1" applyBorder="1" applyAlignment="1" applyProtection="1">
      <alignment/>
      <protection/>
    </xf>
    <xf numFmtId="49" fontId="33" fillId="0" borderId="11" xfId="0" applyNumberFormat="1" applyFont="1" applyBorder="1" applyAlignment="1" applyProtection="1">
      <alignment horizontal="center"/>
      <protection locked="0"/>
    </xf>
    <xf numFmtId="41" fontId="56" fillId="0" borderId="20" xfId="0" applyNumberFormat="1" applyFont="1" applyBorder="1" applyAlignment="1" applyProtection="1">
      <alignment/>
      <protection/>
    </xf>
    <xf numFmtId="49" fontId="57" fillId="0" borderId="0" xfId="0" applyNumberFormat="1" applyFont="1" applyBorder="1" applyAlignment="1" applyProtection="1">
      <alignment horizontal="center"/>
      <protection locked="0"/>
    </xf>
    <xf numFmtId="41" fontId="30" fillId="0" borderId="11" xfId="0" applyNumberFormat="1" applyFont="1" applyBorder="1" applyAlignment="1" applyProtection="1">
      <alignment/>
      <protection/>
    </xf>
    <xf numFmtId="41" fontId="30" fillId="0" borderId="0" xfId="0" applyNumberFormat="1" applyFont="1" applyBorder="1" applyAlignment="1" applyProtection="1">
      <alignment/>
      <protection/>
    </xf>
    <xf numFmtId="49" fontId="36" fillId="0" borderId="0" xfId="0" applyNumberFormat="1" applyFont="1" applyBorder="1" applyAlignment="1" applyProtection="1" quotePrefix="1">
      <alignment horizontal="center"/>
      <protection/>
    </xf>
    <xf numFmtId="177" fontId="29" fillId="0" borderId="0" xfId="0" applyNumberFormat="1" applyFont="1" applyBorder="1" applyAlignment="1" applyProtection="1">
      <alignment horizontal="center"/>
      <protection/>
    </xf>
    <xf numFmtId="41" fontId="33" fillId="0" borderId="0" xfId="0" applyNumberFormat="1" applyFont="1" applyAlignment="1" applyProtection="1">
      <alignment/>
      <protection locked="0"/>
    </xf>
    <xf numFmtId="41" fontId="33" fillId="0" borderId="0" xfId="0" applyNumberFormat="1" applyFont="1" applyBorder="1" applyAlignment="1" applyProtection="1">
      <alignment/>
      <protection locked="0"/>
    </xf>
    <xf numFmtId="41" fontId="33" fillId="0" borderId="11" xfId="0" applyNumberFormat="1" applyFont="1" applyBorder="1" applyAlignment="1" applyProtection="1">
      <alignment/>
      <protection locked="0"/>
    </xf>
    <xf numFmtId="177" fontId="30" fillId="0" borderId="0" xfId="0" applyNumberFormat="1" applyFont="1" applyBorder="1" applyAlignment="1">
      <alignment/>
    </xf>
    <xf numFmtId="177" fontId="30" fillId="0" borderId="0" xfId="0" applyNumberFormat="1" applyFont="1" applyBorder="1" applyAlignment="1" applyProtection="1">
      <alignment/>
      <protection/>
    </xf>
    <xf numFmtId="177" fontId="29" fillId="0" borderId="17" xfId="0" applyNumberFormat="1" applyFont="1" applyBorder="1" applyAlignment="1" applyProtection="1">
      <alignment horizontal="center"/>
      <protection/>
    </xf>
    <xf numFmtId="41" fontId="29" fillId="0" borderId="15" xfId="0" applyNumberFormat="1" applyFont="1" applyBorder="1" applyAlignment="1" applyProtection="1">
      <alignment/>
      <protection/>
    </xf>
    <xf numFmtId="41" fontId="33" fillId="0" borderId="14" xfId="0" applyNumberFormat="1" applyFont="1" applyBorder="1" applyAlignment="1" applyProtection="1">
      <alignment/>
      <protection locked="0"/>
    </xf>
    <xf numFmtId="177" fontId="56" fillId="0" borderId="17" xfId="0" applyNumberFormat="1" applyFont="1" applyBorder="1" applyAlignment="1">
      <alignment/>
    </xf>
    <xf numFmtId="41" fontId="33" fillId="0" borderId="15" xfId="0" applyNumberFormat="1" applyFont="1" applyBorder="1" applyAlignment="1" applyProtection="1">
      <alignment/>
      <protection locked="0"/>
    </xf>
    <xf numFmtId="177" fontId="30" fillId="0" borderId="0" xfId="0" applyNumberFormat="1" applyFont="1" applyAlignment="1">
      <alignment horizontal="center"/>
    </xf>
    <xf numFmtId="177" fontId="7" fillId="0" borderId="10" xfId="0" applyNumberFormat="1" applyFont="1" applyBorder="1" applyAlignment="1">
      <alignment horizontal="center"/>
    </xf>
    <xf numFmtId="49" fontId="58" fillId="0" borderId="0" xfId="0" applyNumberFormat="1" applyFont="1" applyFill="1" applyBorder="1" applyAlignment="1" applyProtection="1">
      <alignment horizontal="center"/>
      <protection locked="0"/>
    </xf>
    <xf numFmtId="41" fontId="58" fillId="0" borderId="11" xfId="0" applyNumberFormat="1" applyFont="1" applyFill="1" applyBorder="1" applyAlignment="1" applyProtection="1">
      <alignment/>
      <protection/>
    </xf>
    <xf numFmtId="41" fontId="58" fillId="0" borderId="0" xfId="0" applyNumberFormat="1" applyFont="1" applyFill="1" applyBorder="1" applyAlignment="1" applyProtection="1">
      <alignment/>
      <protection/>
    </xf>
    <xf numFmtId="49" fontId="58" fillId="0" borderId="11" xfId="0" applyNumberFormat="1" applyFont="1" applyFill="1" applyBorder="1" applyAlignment="1" applyProtection="1">
      <alignment horizontal="center"/>
      <protection locked="0"/>
    </xf>
    <xf numFmtId="177" fontId="58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Zeros="0" tabSelected="1" view="pageBreakPreview" zoomScaleNormal="75" zoomScaleSheetLayoutView="100" zoomScalePageLayoutView="0" workbookViewId="0" topLeftCell="A1">
      <selection activeCell="E8" sqref="E8"/>
    </sheetView>
  </sheetViews>
  <sheetFormatPr defaultColWidth="10.375" defaultRowHeight="12" customHeight="1"/>
  <cols>
    <col min="1" max="1" width="13.25390625" style="3" customWidth="1"/>
    <col min="2" max="3" width="15.25390625" style="3" bestFit="1" customWidth="1"/>
    <col min="4" max="4" width="14.125" style="3" bestFit="1" customWidth="1"/>
    <col min="5" max="5" width="13.00390625" style="3" customWidth="1"/>
    <col min="6" max="6" width="10.75390625" style="3" bestFit="1" customWidth="1"/>
    <col min="7" max="7" width="11.25390625" style="3" customWidth="1"/>
    <col min="8" max="8" width="13.00390625" style="3" customWidth="1"/>
    <col min="9" max="10" width="10.75390625" style="3" customWidth="1"/>
    <col min="11" max="11" width="12.75390625" style="3" customWidth="1"/>
    <col min="12" max="12" width="12.625" style="3" customWidth="1"/>
    <col min="13" max="13" width="13.75390625" style="3" customWidth="1"/>
    <col min="14" max="14" width="11.25390625" style="3" customWidth="1"/>
    <col min="15" max="17" width="12.00390625" style="3" customWidth="1"/>
    <col min="18" max="18" width="12.875" style="3" customWidth="1"/>
    <col min="19" max="19" width="10.75390625" style="3" customWidth="1"/>
    <col min="20" max="20" width="12.875" style="3" customWidth="1"/>
    <col min="21" max="21" width="12.00390625" style="3" customWidth="1"/>
    <col min="22" max="22" width="11.875" style="3" customWidth="1"/>
    <col min="23" max="26" width="12.875" style="3" customWidth="1"/>
    <col min="27" max="27" width="5.625" style="48" customWidth="1"/>
    <col min="28" max="28" width="15.75390625" style="3" customWidth="1"/>
    <col min="29" max="29" width="14.75390625" style="3" bestFit="1" customWidth="1"/>
    <col min="30" max="30" width="13.00390625" style="3" bestFit="1" customWidth="1"/>
    <col min="31" max="16384" width="10.375" style="3" customWidth="1"/>
  </cols>
  <sheetData>
    <row r="1" spans="1:27" ht="15.75" customHeight="1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thickBot="1">
      <c r="A2" s="4" t="s">
        <v>0</v>
      </c>
      <c r="B2" s="58" t="s">
        <v>101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"/>
      <c r="AA2" s="6"/>
    </row>
    <row r="3" spans="1:29" s="13" customFormat="1" ht="15" customHeight="1" thickTop="1">
      <c r="A3" s="7" t="s">
        <v>1</v>
      </c>
      <c r="B3" s="8"/>
      <c r="C3" s="8"/>
      <c r="D3" s="8"/>
      <c r="E3" s="59" t="s">
        <v>80</v>
      </c>
      <c r="F3" s="59" t="s">
        <v>81</v>
      </c>
      <c r="G3" s="9" t="s">
        <v>2</v>
      </c>
      <c r="H3" s="10" t="s">
        <v>73</v>
      </c>
      <c r="I3" s="9" t="s">
        <v>3</v>
      </c>
      <c r="J3" s="9" t="s">
        <v>4</v>
      </c>
      <c r="K3" s="9" t="s">
        <v>5</v>
      </c>
      <c r="L3" s="65" t="s">
        <v>99</v>
      </c>
      <c r="M3" s="49"/>
      <c r="N3" s="9" t="s">
        <v>6</v>
      </c>
      <c r="O3" s="11" t="s">
        <v>7</v>
      </c>
      <c r="P3" s="8"/>
      <c r="Q3" s="8"/>
      <c r="R3" s="8"/>
      <c r="S3" s="9" t="s">
        <v>8</v>
      </c>
      <c r="T3" s="8"/>
      <c r="U3" s="8"/>
      <c r="V3" s="8"/>
      <c r="W3" s="8"/>
      <c r="X3" s="8"/>
      <c r="Y3" s="8"/>
      <c r="Z3" s="8"/>
      <c r="AA3" s="62" t="s">
        <v>87</v>
      </c>
      <c r="AB3" s="12"/>
      <c r="AC3" s="12"/>
    </row>
    <row r="4" spans="1:29" s="13" customFormat="1" ht="15" customHeight="1">
      <c r="A4" s="7" t="s">
        <v>9</v>
      </c>
      <c r="B4" s="9" t="s">
        <v>10</v>
      </c>
      <c r="C4" s="9" t="s">
        <v>11</v>
      </c>
      <c r="D4" s="9" t="s">
        <v>12</v>
      </c>
      <c r="E4" s="60"/>
      <c r="F4" s="60"/>
      <c r="G4" s="14" t="s">
        <v>82</v>
      </c>
      <c r="H4" s="9" t="s">
        <v>13</v>
      </c>
      <c r="I4" s="9" t="s">
        <v>14</v>
      </c>
      <c r="J4" s="9" t="s">
        <v>13</v>
      </c>
      <c r="K4" s="9" t="s">
        <v>84</v>
      </c>
      <c r="L4" s="66"/>
      <c r="M4" s="15" t="s">
        <v>15</v>
      </c>
      <c r="N4" s="9" t="s">
        <v>16</v>
      </c>
      <c r="O4" s="15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63"/>
      <c r="AB4" s="12"/>
      <c r="AC4" s="12"/>
    </row>
    <row r="5" spans="1:29" s="13" customFormat="1" ht="15" customHeight="1">
      <c r="A5" s="16" t="s">
        <v>29</v>
      </c>
      <c r="B5" s="17"/>
      <c r="C5" s="17"/>
      <c r="D5" s="17"/>
      <c r="E5" s="61"/>
      <c r="F5" s="61"/>
      <c r="G5" s="18" t="s">
        <v>83</v>
      </c>
      <c r="H5" s="18" t="s">
        <v>30</v>
      </c>
      <c r="I5" s="18" t="s">
        <v>30</v>
      </c>
      <c r="J5" s="18" t="s">
        <v>30</v>
      </c>
      <c r="K5" s="18" t="s">
        <v>85</v>
      </c>
      <c r="L5" s="67"/>
      <c r="M5" s="50"/>
      <c r="N5" s="18" t="s">
        <v>86</v>
      </c>
      <c r="O5" s="19" t="s">
        <v>31</v>
      </c>
      <c r="P5" s="17"/>
      <c r="Q5" s="17"/>
      <c r="R5" s="17"/>
      <c r="S5" s="18" t="s">
        <v>32</v>
      </c>
      <c r="T5" s="17"/>
      <c r="U5" s="17"/>
      <c r="V5" s="17"/>
      <c r="W5" s="17"/>
      <c r="X5" s="17"/>
      <c r="Y5" s="17"/>
      <c r="Z5" s="17"/>
      <c r="AA5" s="64"/>
      <c r="AB5" s="20"/>
      <c r="AC5" s="12"/>
    </row>
    <row r="6" spans="1:27" s="27" customFormat="1" ht="18.75" customHeight="1">
      <c r="A6" s="21" t="s">
        <v>100</v>
      </c>
      <c r="B6" s="22">
        <v>541933669</v>
      </c>
      <c r="C6" s="23">
        <v>143343298</v>
      </c>
      <c r="D6" s="23">
        <v>6080353</v>
      </c>
      <c r="E6" s="23">
        <v>1591542</v>
      </c>
      <c r="F6" s="23" t="s">
        <v>33</v>
      </c>
      <c r="G6" s="23" t="s">
        <v>33</v>
      </c>
      <c r="H6" s="24">
        <v>9881578</v>
      </c>
      <c r="I6" s="23">
        <v>464269</v>
      </c>
      <c r="J6" s="24">
        <v>814</v>
      </c>
      <c r="K6" s="24">
        <v>2124609</v>
      </c>
      <c r="L6" s="24">
        <v>4409255</v>
      </c>
      <c r="M6" s="24">
        <v>143448476</v>
      </c>
      <c r="N6" s="25">
        <v>242909</v>
      </c>
      <c r="O6" s="25">
        <v>5936153</v>
      </c>
      <c r="P6" s="25">
        <v>8804666</v>
      </c>
      <c r="Q6" s="25">
        <v>1686375</v>
      </c>
      <c r="R6" s="25">
        <v>57810978</v>
      </c>
      <c r="S6" s="25">
        <v>174787</v>
      </c>
      <c r="T6" s="25">
        <v>31035123</v>
      </c>
      <c r="U6" s="25">
        <v>2214147</v>
      </c>
      <c r="V6" s="25">
        <v>379866</v>
      </c>
      <c r="W6" s="25">
        <v>17751356</v>
      </c>
      <c r="X6" s="25">
        <v>15958548</v>
      </c>
      <c r="Y6" s="25">
        <v>13453349</v>
      </c>
      <c r="Z6" s="25">
        <v>75141218</v>
      </c>
      <c r="AA6" s="26" t="s">
        <v>35</v>
      </c>
    </row>
    <row r="7" spans="1:27" s="27" customFormat="1" ht="18.75" customHeight="1">
      <c r="A7" s="28" t="s">
        <v>74</v>
      </c>
      <c r="B7" s="22">
        <v>524026928</v>
      </c>
      <c r="C7" s="23">
        <v>138241146</v>
      </c>
      <c r="D7" s="23">
        <v>6381848</v>
      </c>
      <c r="E7" s="23">
        <v>1096279</v>
      </c>
      <c r="F7" s="23" t="s">
        <v>33</v>
      </c>
      <c r="G7" s="23" t="s">
        <v>33</v>
      </c>
      <c r="H7" s="24">
        <v>11080311</v>
      </c>
      <c r="I7" s="23">
        <v>393036</v>
      </c>
      <c r="J7" s="24">
        <v>189</v>
      </c>
      <c r="K7" s="24">
        <v>2223968</v>
      </c>
      <c r="L7" s="24">
        <v>4258282</v>
      </c>
      <c r="M7" s="24">
        <v>134073573</v>
      </c>
      <c r="N7" s="25">
        <v>261948</v>
      </c>
      <c r="O7" s="25">
        <v>6073460</v>
      </c>
      <c r="P7" s="25">
        <v>9007648</v>
      </c>
      <c r="Q7" s="25">
        <v>1663635</v>
      </c>
      <c r="R7" s="25">
        <v>61514048</v>
      </c>
      <c r="S7" s="25">
        <v>173332</v>
      </c>
      <c r="T7" s="25">
        <v>30352649</v>
      </c>
      <c r="U7" s="25">
        <v>2679740</v>
      </c>
      <c r="V7" s="25">
        <v>925060</v>
      </c>
      <c r="W7" s="25">
        <v>16960099</v>
      </c>
      <c r="X7" s="25">
        <v>14910218</v>
      </c>
      <c r="Y7" s="25">
        <v>11538191</v>
      </c>
      <c r="Z7" s="25">
        <v>70218268</v>
      </c>
      <c r="AA7" s="26" t="s">
        <v>36</v>
      </c>
    </row>
    <row r="8" spans="1:27" s="27" customFormat="1" ht="18.75" customHeight="1">
      <c r="A8" s="21" t="s">
        <v>75</v>
      </c>
      <c r="B8" s="29">
        <v>534293809</v>
      </c>
      <c r="C8" s="30">
        <v>140020766</v>
      </c>
      <c r="D8" s="30">
        <v>8738456</v>
      </c>
      <c r="E8" s="30">
        <v>1078144</v>
      </c>
      <c r="F8" s="30">
        <v>106855</v>
      </c>
      <c r="G8" s="30">
        <v>159895</v>
      </c>
      <c r="H8" s="31">
        <v>12310714</v>
      </c>
      <c r="I8" s="30">
        <v>385355</v>
      </c>
      <c r="J8" s="31">
        <v>0</v>
      </c>
      <c r="K8" s="31">
        <v>2419062</v>
      </c>
      <c r="L8" s="31">
        <v>4114069</v>
      </c>
      <c r="M8" s="31">
        <v>126921472</v>
      </c>
      <c r="N8" s="32">
        <v>252265</v>
      </c>
      <c r="O8" s="32">
        <v>5922940</v>
      </c>
      <c r="P8" s="32">
        <v>9703164</v>
      </c>
      <c r="Q8" s="32">
        <v>1922123</v>
      </c>
      <c r="R8" s="32">
        <v>61716565</v>
      </c>
      <c r="S8" s="32">
        <v>175065</v>
      </c>
      <c r="T8" s="32">
        <v>31694466</v>
      </c>
      <c r="U8" s="32">
        <v>3656176</v>
      </c>
      <c r="V8" s="32">
        <v>460892</v>
      </c>
      <c r="W8" s="32">
        <v>34759102</v>
      </c>
      <c r="X8" s="32">
        <v>14252584</v>
      </c>
      <c r="Y8" s="32">
        <v>14695247</v>
      </c>
      <c r="Z8" s="32">
        <v>58828432</v>
      </c>
      <c r="AA8" s="33" t="s">
        <v>37</v>
      </c>
    </row>
    <row r="9" spans="1:27" s="27" customFormat="1" ht="18.75" customHeight="1">
      <c r="A9" s="21" t="s">
        <v>38</v>
      </c>
      <c r="B9" s="29">
        <v>526429691</v>
      </c>
      <c r="C9" s="30">
        <v>145709139</v>
      </c>
      <c r="D9" s="30">
        <v>11233967</v>
      </c>
      <c r="E9" s="30">
        <v>726827</v>
      </c>
      <c r="F9" s="30">
        <v>154887</v>
      </c>
      <c r="G9" s="30">
        <v>260192</v>
      </c>
      <c r="H9" s="31">
        <v>11467018</v>
      </c>
      <c r="I9" s="30">
        <v>357761</v>
      </c>
      <c r="J9" s="31">
        <v>0</v>
      </c>
      <c r="K9" s="31">
        <v>2266717</v>
      </c>
      <c r="L9" s="31">
        <v>4201320</v>
      </c>
      <c r="M9" s="31">
        <v>130537986</v>
      </c>
      <c r="N9" s="32">
        <v>253801</v>
      </c>
      <c r="O9" s="32">
        <v>6033744</v>
      </c>
      <c r="P9" s="32">
        <v>9610578</v>
      </c>
      <c r="Q9" s="32">
        <v>2160094</v>
      </c>
      <c r="R9" s="32">
        <v>64171121</v>
      </c>
      <c r="S9" s="32">
        <v>175290</v>
      </c>
      <c r="T9" s="32">
        <v>33362850</v>
      </c>
      <c r="U9" s="32">
        <v>2523861</v>
      </c>
      <c r="V9" s="32">
        <v>227060</v>
      </c>
      <c r="W9" s="32">
        <v>9099312</v>
      </c>
      <c r="X9" s="32">
        <v>16653023</v>
      </c>
      <c r="Y9" s="32">
        <v>11508143</v>
      </c>
      <c r="Z9" s="32">
        <v>63735000</v>
      </c>
      <c r="AA9" s="33" t="s">
        <v>38</v>
      </c>
    </row>
    <row r="10" spans="1:27" s="27" customFormat="1" ht="18.75" customHeight="1">
      <c r="A10" s="21" t="s">
        <v>56</v>
      </c>
      <c r="B10" s="29">
        <v>507911319</v>
      </c>
      <c r="C10" s="30">
        <v>147549563</v>
      </c>
      <c r="D10" s="30">
        <v>14736959</v>
      </c>
      <c r="E10" s="30">
        <v>424542</v>
      </c>
      <c r="F10" s="30">
        <v>317037</v>
      </c>
      <c r="G10" s="30">
        <v>225142</v>
      </c>
      <c r="H10" s="31">
        <v>12181027</v>
      </c>
      <c r="I10" s="30">
        <v>344614</v>
      </c>
      <c r="J10" s="31">
        <v>0</v>
      </c>
      <c r="K10" s="31">
        <v>2251518</v>
      </c>
      <c r="L10" s="31">
        <v>3560566</v>
      </c>
      <c r="M10" s="31">
        <v>127195143</v>
      </c>
      <c r="N10" s="32">
        <v>269442</v>
      </c>
      <c r="O10" s="32">
        <v>5857758</v>
      </c>
      <c r="P10" s="32">
        <v>9736156</v>
      </c>
      <c r="Q10" s="32">
        <v>2170348</v>
      </c>
      <c r="R10" s="32">
        <v>57158184</v>
      </c>
      <c r="S10" s="32">
        <v>169441</v>
      </c>
      <c r="T10" s="32">
        <v>31653678</v>
      </c>
      <c r="U10" s="32">
        <v>1535240</v>
      </c>
      <c r="V10" s="32">
        <v>1036721</v>
      </c>
      <c r="W10" s="32">
        <v>8149312</v>
      </c>
      <c r="X10" s="32">
        <v>13272262</v>
      </c>
      <c r="Y10" s="32">
        <v>11956066</v>
      </c>
      <c r="Z10" s="32">
        <v>56160600</v>
      </c>
      <c r="AA10" s="33" t="s">
        <v>56</v>
      </c>
    </row>
    <row r="11" spans="1:27" s="141" customFormat="1" ht="18.75" customHeight="1">
      <c r="A11" s="137" t="s">
        <v>104</v>
      </c>
      <c r="B11" s="138">
        <v>503848391</v>
      </c>
      <c r="C11" s="139">
        <v>157870497</v>
      </c>
      <c r="D11" s="139">
        <v>6757922</v>
      </c>
      <c r="E11" s="139">
        <v>550513</v>
      </c>
      <c r="F11" s="139">
        <v>366336</v>
      </c>
      <c r="G11" s="139">
        <v>204111</v>
      </c>
      <c r="H11" s="139">
        <v>11993282</v>
      </c>
      <c r="I11" s="139">
        <v>341839</v>
      </c>
      <c r="J11" s="139">
        <v>0</v>
      </c>
      <c r="K11" s="139">
        <v>2177900</v>
      </c>
      <c r="L11" s="139">
        <v>1027042</v>
      </c>
      <c r="M11" s="139">
        <v>124274639</v>
      </c>
      <c r="N11" s="139">
        <v>268186</v>
      </c>
      <c r="O11" s="139">
        <v>5654042</v>
      </c>
      <c r="P11" s="139">
        <v>9895672</v>
      </c>
      <c r="Q11" s="139">
        <v>2163314</v>
      </c>
      <c r="R11" s="139">
        <v>59462919</v>
      </c>
      <c r="S11" s="139">
        <v>177790</v>
      </c>
      <c r="T11" s="139">
        <v>30140697</v>
      </c>
      <c r="U11" s="139">
        <v>2316124</v>
      </c>
      <c r="V11" s="139">
        <v>160958</v>
      </c>
      <c r="W11" s="139">
        <v>10297243</v>
      </c>
      <c r="X11" s="139">
        <v>14266122</v>
      </c>
      <c r="Y11" s="139">
        <v>11817065</v>
      </c>
      <c r="Z11" s="139">
        <v>51664178</v>
      </c>
      <c r="AA11" s="140" t="s">
        <v>119</v>
      </c>
    </row>
    <row r="12" spans="1:27" s="27" customFormat="1" ht="18.75" customHeight="1">
      <c r="A12" s="21"/>
      <c r="B12" s="29"/>
      <c r="C12" s="30"/>
      <c r="D12" s="30"/>
      <c r="E12" s="30"/>
      <c r="F12" s="30"/>
      <c r="G12" s="30"/>
      <c r="H12" s="31"/>
      <c r="I12" s="30"/>
      <c r="J12" s="31"/>
      <c r="K12" s="31"/>
      <c r="L12" s="31"/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</row>
    <row r="13" spans="1:27" ht="18.75" customHeight="1">
      <c r="A13" s="51" t="s">
        <v>105</v>
      </c>
      <c r="B13" s="56">
        <v>503606427</v>
      </c>
      <c r="C13" s="57">
        <v>158318371</v>
      </c>
      <c r="D13" s="57">
        <v>6532008</v>
      </c>
      <c r="E13" s="57">
        <v>578316</v>
      </c>
      <c r="F13" s="57">
        <v>123777</v>
      </c>
      <c r="G13" s="57">
        <v>44217</v>
      </c>
      <c r="H13" s="57">
        <v>11227499</v>
      </c>
      <c r="I13" s="57">
        <v>312298</v>
      </c>
      <c r="J13" s="57">
        <v>0</v>
      </c>
      <c r="K13" s="57">
        <v>1904553</v>
      </c>
      <c r="L13" s="57">
        <v>1706659</v>
      </c>
      <c r="M13" s="57">
        <v>130163433</v>
      </c>
      <c r="N13" s="57">
        <v>242584</v>
      </c>
      <c r="O13" s="57">
        <v>5633188</v>
      </c>
      <c r="P13" s="57">
        <v>9634414</v>
      </c>
      <c r="Q13" s="57">
        <v>2109236</v>
      </c>
      <c r="R13" s="57">
        <v>59094601</v>
      </c>
      <c r="S13" s="57">
        <v>172544</v>
      </c>
      <c r="T13" s="57">
        <v>35687535</v>
      </c>
      <c r="U13" s="57">
        <v>2315339</v>
      </c>
      <c r="V13" s="57">
        <v>157213</v>
      </c>
      <c r="W13" s="57">
        <v>6895508</v>
      </c>
      <c r="X13" s="57">
        <v>13760113</v>
      </c>
      <c r="Y13" s="57">
        <v>10492919</v>
      </c>
      <c r="Z13" s="57">
        <v>46500102</v>
      </c>
      <c r="AA13" s="36" t="s">
        <v>105</v>
      </c>
    </row>
    <row r="14" spans="1:27" ht="18.75" customHeight="1">
      <c r="A14" s="37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8"/>
    </row>
    <row r="15" spans="1:27" ht="18.75" customHeight="1">
      <c r="A15" s="40" t="s">
        <v>88</v>
      </c>
      <c r="B15" s="53">
        <v>150445187</v>
      </c>
      <c r="C15" s="54">
        <v>80506826</v>
      </c>
      <c r="D15" s="54">
        <v>1906860</v>
      </c>
      <c r="E15" s="54">
        <v>267593</v>
      </c>
      <c r="F15" s="54">
        <v>57222</v>
      </c>
      <c r="G15" s="54">
        <v>20545</v>
      </c>
      <c r="H15" s="54">
        <v>4478363</v>
      </c>
      <c r="I15" s="54">
        <v>110662</v>
      </c>
      <c r="J15" s="54">
        <v>0</v>
      </c>
      <c r="K15" s="54">
        <v>479095</v>
      </c>
      <c r="L15" s="54">
        <v>830089</v>
      </c>
      <c r="M15" s="54">
        <v>6209659</v>
      </c>
      <c r="N15" s="54">
        <v>104177</v>
      </c>
      <c r="O15" s="54">
        <v>1390752</v>
      </c>
      <c r="P15" s="54">
        <v>2643993</v>
      </c>
      <c r="Q15" s="54">
        <v>444267</v>
      </c>
      <c r="R15" s="54">
        <v>19835812</v>
      </c>
      <c r="S15" s="54">
        <v>25776</v>
      </c>
      <c r="T15" s="54">
        <v>6253904</v>
      </c>
      <c r="U15" s="54">
        <v>307646</v>
      </c>
      <c r="V15" s="54">
        <v>16385</v>
      </c>
      <c r="W15" s="54">
        <v>670289</v>
      </c>
      <c r="X15" s="54">
        <v>6050725</v>
      </c>
      <c r="Y15" s="54">
        <v>4553265</v>
      </c>
      <c r="Z15" s="54">
        <v>13281282</v>
      </c>
      <c r="AA15" s="41" t="s">
        <v>39</v>
      </c>
    </row>
    <row r="16" spans="1:27" ht="18.75" customHeight="1">
      <c r="A16" s="40" t="s">
        <v>89</v>
      </c>
      <c r="B16" s="53">
        <v>42185325</v>
      </c>
      <c r="C16" s="54">
        <v>14677120</v>
      </c>
      <c r="D16" s="54">
        <v>358086</v>
      </c>
      <c r="E16" s="54">
        <v>59845</v>
      </c>
      <c r="F16" s="54">
        <v>12830</v>
      </c>
      <c r="G16" s="54">
        <v>4549</v>
      </c>
      <c r="H16" s="54">
        <v>1144432</v>
      </c>
      <c r="I16" s="54">
        <v>38338</v>
      </c>
      <c r="J16" s="54">
        <v>0</v>
      </c>
      <c r="K16" s="54">
        <v>111665</v>
      </c>
      <c r="L16" s="54">
        <v>141571</v>
      </c>
      <c r="M16" s="54">
        <v>6873763</v>
      </c>
      <c r="N16" s="54">
        <v>29291</v>
      </c>
      <c r="O16" s="54">
        <v>407610</v>
      </c>
      <c r="P16" s="54">
        <v>854895</v>
      </c>
      <c r="Q16" s="54">
        <v>217982</v>
      </c>
      <c r="R16" s="54">
        <v>7492757</v>
      </c>
      <c r="S16" s="54">
        <v>13844</v>
      </c>
      <c r="T16" s="54">
        <v>3150233</v>
      </c>
      <c r="U16" s="54">
        <v>668513</v>
      </c>
      <c r="V16" s="54">
        <v>6519</v>
      </c>
      <c r="W16" s="54">
        <v>1145621</v>
      </c>
      <c r="X16" s="54">
        <v>487273</v>
      </c>
      <c r="Y16" s="54">
        <v>1229787</v>
      </c>
      <c r="Z16" s="54">
        <v>3058801</v>
      </c>
      <c r="AA16" s="41" t="s">
        <v>40</v>
      </c>
    </row>
    <row r="17" spans="1:27" ht="18.75" customHeight="1">
      <c r="A17" s="40" t="s">
        <v>90</v>
      </c>
      <c r="B17" s="53">
        <v>35682097</v>
      </c>
      <c r="C17" s="54">
        <v>10255307</v>
      </c>
      <c r="D17" s="54">
        <v>395263</v>
      </c>
      <c r="E17" s="54">
        <v>38559</v>
      </c>
      <c r="F17" s="54">
        <v>8236</v>
      </c>
      <c r="G17" s="54">
        <v>2972</v>
      </c>
      <c r="H17" s="54">
        <v>828698</v>
      </c>
      <c r="I17" s="54">
        <v>11251</v>
      </c>
      <c r="J17" s="54">
        <v>0</v>
      </c>
      <c r="K17" s="54">
        <v>123193</v>
      </c>
      <c r="L17" s="54">
        <v>115215</v>
      </c>
      <c r="M17" s="54">
        <v>10816135</v>
      </c>
      <c r="N17" s="54">
        <v>17603</v>
      </c>
      <c r="O17" s="54">
        <v>424076</v>
      </c>
      <c r="P17" s="54">
        <v>590791</v>
      </c>
      <c r="Q17" s="54">
        <v>98433</v>
      </c>
      <c r="R17" s="54">
        <v>4412615</v>
      </c>
      <c r="S17" s="54">
        <v>0</v>
      </c>
      <c r="T17" s="54">
        <v>2256934</v>
      </c>
      <c r="U17" s="54">
        <v>207066</v>
      </c>
      <c r="V17" s="54">
        <v>18937</v>
      </c>
      <c r="W17" s="54">
        <v>888661</v>
      </c>
      <c r="X17" s="54">
        <v>983264</v>
      </c>
      <c r="Y17" s="54">
        <v>416991</v>
      </c>
      <c r="Z17" s="54">
        <v>2771897</v>
      </c>
      <c r="AA17" s="41" t="s">
        <v>41</v>
      </c>
    </row>
    <row r="18" spans="1:27" ht="18.75" customHeight="1">
      <c r="A18" s="40" t="s">
        <v>91</v>
      </c>
      <c r="B18" s="53">
        <v>35441094</v>
      </c>
      <c r="C18" s="54">
        <v>8275221</v>
      </c>
      <c r="D18" s="54">
        <v>478368</v>
      </c>
      <c r="E18" s="54">
        <v>29857</v>
      </c>
      <c r="F18" s="54">
        <v>6407</v>
      </c>
      <c r="G18" s="54">
        <v>2259</v>
      </c>
      <c r="H18" s="54">
        <v>696772</v>
      </c>
      <c r="I18" s="54">
        <v>35775</v>
      </c>
      <c r="J18" s="54">
        <v>0</v>
      </c>
      <c r="K18" s="54">
        <v>148688</v>
      </c>
      <c r="L18" s="54">
        <v>87645</v>
      </c>
      <c r="M18" s="54">
        <v>12946646</v>
      </c>
      <c r="N18" s="54">
        <v>14571</v>
      </c>
      <c r="O18" s="54">
        <v>312073</v>
      </c>
      <c r="P18" s="54">
        <v>660639</v>
      </c>
      <c r="Q18" s="54">
        <v>306515</v>
      </c>
      <c r="R18" s="54">
        <v>4030897</v>
      </c>
      <c r="S18" s="54">
        <v>0</v>
      </c>
      <c r="T18" s="54">
        <v>2090176</v>
      </c>
      <c r="U18" s="54">
        <v>79762</v>
      </c>
      <c r="V18" s="54">
        <v>5361</v>
      </c>
      <c r="W18" s="54">
        <v>677974</v>
      </c>
      <c r="X18" s="54">
        <v>547858</v>
      </c>
      <c r="Y18" s="54">
        <v>1190780</v>
      </c>
      <c r="Z18" s="54">
        <v>2816850</v>
      </c>
      <c r="AA18" s="41" t="s">
        <v>42</v>
      </c>
    </row>
    <row r="19" spans="1:27" ht="18.75" customHeight="1">
      <c r="A19" s="40" t="s">
        <v>92</v>
      </c>
      <c r="B19" s="53">
        <v>44612332</v>
      </c>
      <c r="C19" s="54">
        <v>7725221</v>
      </c>
      <c r="D19" s="54">
        <v>426305</v>
      </c>
      <c r="E19" s="54">
        <v>31874</v>
      </c>
      <c r="F19" s="54">
        <v>6831</v>
      </c>
      <c r="G19" s="54">
        <v>2426</v>
      </c>
      <c r="H19" s="54">
        <v>710283</v>
      </c>
      <c r="I19" s="54">
        <v>0</v>
      </c>
      <c r="J19" s="54">
        <v>0</v>
      </c>
      <c r="K19" s="54">
        <v>132463</v>
      </c>
      <c r="L19" s="54">
        <v>82537</v>
      </c>
      <c r="M19" s="54">
        <v>18153212</v>
      </c>
      <c r="N19" s="54">
        <v>12557</v>
      </c>
      <c r="O19" s="54">
        <v>196659</v>
      </c>
      <c r="P19" s="54">
        <v>828582</v>
      </c>
      <c r="Q19" s="54">
        <v>237681</v>
      </c>
      <c r="R19" s="54">
        <v>4952774</v>
      </c>
      <c r="S19" s="54">
        <v>0</v>
      </c>
      <c r="T19" s="54">
        <v>3867979</v>
      </c>
      <c r="U19" s="54">
        <v>116765</v>
      </c>
      <c r="V19" s="54">
        <v>8110</v>
      </c>
      <c r="W19" s="54">
        <v>10529</v>
      </c>
      <c r="X19" s="54">
        <v>860607</v>
      </c>
      <c r="Y19" s="54">
        <v>606904</v>
      </c>
      <c r="Z19" s="54">
        <v>5642033</v>
      </c>
      <c r="AA19" s="41" t="s">
        <v>43</v>
      </c>
    </row>
    <row r="20" spans="1:27" ht="18.75" customHeight="1">
      <c r="A20" s="40" t="s">
        <v>93</v>
      </c>
      <c r="B20" s="53">
        <v>17979287</v>
      </c>
      <c r="C20" s="54">
        <v>4349669</v>
      </c>
      <c r="D20" s="54">
        <v>231037</v>
      </c>
      <c r="E20" s="54">
        <v>18314</v>
      </c>
      <c r="F20" s="54">
        <v>3920</v>
      </c>
      <c r="G20" s="54">
        <v>1399</v>
      </c>
      <c r="H20" s="54">
        <v>372113</v>
      </c>
      <c r="I20" s="54">
        <v>16209</v>
      </c>
      <c r="J20" s="54">
        <v>0</v>
      </c>
      <c r="K20" s="54">
        <v>72007</v>
      </c>
      <c r="L20" s="54">
        <v>47440</v>
      </c>
      <c r="M20" s="54">
        <v>6252086</v>
      </c>
      <c r="N20" s="54">
        <v>6411</v>
      </c>
      <c r="O20" s="54">
        <v>205639</v>
      </c>
      <c r="P20" s="54">
        <v>486029</v>
      </c>
      <c r="Q20" s="54">
        <v>67847</v>
      </c>
      <c r="R20" s="54">
        <v>1860135</v>
      </c>
      <c r="S20" s="54">
        <v>0</v>
      </c>
      <c r="T20" s="54">
        <v>1208631</v>
      </c>
      <c r="U20" s="54">
        <v>47215</v>
      </c>
      <c r="V20" s="54">
        <v>5304</v>
      </c>
      <c r="W20" s="54">
        <v>137396</v>
      </c>
      <c r="X20" s="54">
        <v>347573</v>
      </c>
      <c r="Y20" s="54">
        <v>260333</v>
      </c>
      <c r="Z20" s="54">
        <v>1982580</v>
      </c>
      <c r="AA20" s="41" t="s">
        <v>44</v>
      </c>
    </row>
    <row r="21" spans="1:27" ht="18.75" customHeight="1">
      <c r="A21" s="40" t="s">
        <v>94</v>
      </c>
      <c r="B21" s="53">
        <v>8915577</v>
      </c>
      <c r="C21" s="54">
        <v>2508304</v>
      </c>
      <c r="D21" s="54">
        <v>106763</v>
      </c>
      <c r="E21" s="54">
        <v>9360</v>
      </c>
      <c r="F21" s="54">
        <v>2001</v>
      </c>
      <c r="G21" s="54">
        <v>716</v>
      </c>
      <c r="H21" s="54">
        <v>181845</v>
      </c>
      <c r="I21" s="54">
        <v>0</v>
      </c>
      <c r="J21" s="54">
        <v>0</v>
      </c>
      <c r="K21" s="54">
        <v>23792</v>
      </c>
      <c r="L21" s="54">
        <v>24490</v>
      </c>
      <c r="M21" s="54">
        <v>2944427</v>
      </c>
      <c r="N21" s="54">
        <v>2433</v>
      </c>
      <c r="O21" s="54">
        <v>107908</v>
      </c>
      <c r="P21" s="54">
        <v>149072</v>
      </c>
      <c r="Q21" s="54">
        <v>47062</v>
      </c>
      <c r="R21" s="54">
        <v>880627</v>
      </c>
      <c r="S21" s="54">
        <v>0</v>
      </c>
      <c r="T21" s="54">
        <v>483267</v>
      </c>
      <c r="U21" s="54">
        <v>56248</v>
      </c>
      <c r="V21" s="54">
        <v>10880</v>
      </c>
      <c r="W21" s="54">
        <v>54000</v>
      </c>
      <c r="X21" s="54">
        <v>185652</v>
      </c>
      <c r="Y21" s="54">
        <v>221832</v>
      </c>
      <c r="Z21" s="54">
        <v>914898</v>
      </c>
      <c r="AA21" s="41" t="s">
        <v>45</v>
      </c>
    </row>
    <row r="22" spans="1:27" ht="18.75" customHeight="1">
      <c r="A22" s="40" t="s">
        <v>95</v>
      </c>
      <c r="B22" s="53">
        <v>18358064</v>
      </c>
      <c r="C22" s="54">
        <v>1984973</v>
      </c>
      <c r="D22" s="54">
        <v>334778</v>
      </c>
      <c r="E22" s="54">
        <v>8573</v>
      </c>
      <c r="F22" s="54">
        <v>1840</v>
      </c>
      <c r="G22" s="54">
        <v>647</v>
      </c>
      <c r="H22" s="54">
        <v>240168</v>
      </c>
      <c r="I22" s="54">
        <v>10502</v>
      </c>
      <c r="J22" s="54">
        <v>0</v>
      </c>
      <c r="K22" s="54">
        <v>104378</v>
      </c>
      <c r="L22" s="54">
        <v>21904</v>
      </c>
      <c r="M22" s="54">
        <v>8105100</v>
      </c>
      <c r="N22" s="54">
        <v>6117</v>
      </c>
      <c r="O22" s="54">
        <v>272919</v>
      </c>
      <c r="P22" s="54">
        <v>289290</v>
      </c>
      <c r="Q22" s="54">
        <v>59606</v>
      </c>
      <c r="R22" s="54">
        <v>1493418</v>
      </c>
      <c r="S22" s="54">
        <v>0</v>
      </c>
      <c r="T22" s="54">
        <v>2536130</v>
      </c>
      <c r="U22" s="54">
        <v>115785</v>
      </c>
      <c r="V22" s="54">
        <v>4503</v>
      </c>
      <c r="W22" s="54">
        <v>1310856</v>
      </c>
      <c r="X22" s="54">
        <v>0</v>
      </c>
      <c r="Y22" s="54">
        <v>188687</v>
      </c>
      <c r="Z22" s="54">
        <v>1267890</v>
      </c>
      <c r="AA22" s="41" t="s">
        <v>46</v>
      </c>
    </row>
    <row r="23" spans="1:27" ht="18.75" customHeight="1">
      <c r="A23" s="40" t="s">
        <v>96</v>
      </c>
      <c r="B23" s="53">
        <v>15448927</v>
      </c>
      <c r="C23" s="54">
        <v>2023731</v>
      </c>
      <c r="D23" s="54">
        <v>172312</v>
      </c>
      <c r="E23" s="54">
        <v>9550</v>
      </c>
      <c r="F23" s="54">
        <v>2047</v>
      </c>
      <c r="G23" s="54">
        <v>725</v>
      </c>
      <c r="H23" s="54">
        <v>217991</v>
      </c>
      <c r="I23" s="54">
        <v>0</v>
      </c>
      <c r="J23" s="54">
        <v>0</v>
      </c>
      <c r="K23" s="54">
        <v>53712</v>
      </c>
      <c r="L23" s="54">
        <v>28588</v>
      </c>
      <c r="M23" s="54">
        <v>6541148</v>
      </c>
      <c r="N23" s="54">
        <v>3685</v>
      </c>
      <c r="O23" s="54">
        <v>134315</v>
      </c>
      <c r="P23" s="54">
        <v>217254</v>
      </c>
      <c r="Q23" s="54">
        <v>41373</v>
      </c>
      <c r="R23" s="54">
        <v>1625032</v>
      </c>
      <c r="S23" s="54">
        <v>0</v>
      </c>
      <c r="T23" s="54">
        <v>1016152</v>
      </c>
      <c r="U23" s="54">
        <v>74214</v>
      </c>
      <c r="V23" s="54">
        <v>8421</v>
      </c>
      <c r="W23" s="54">
        <v>164397</v>
      </c>
      <c r="X23" s="54">
        <v>309249</v>
      </c>
      <c r="Y23" s="54">
        <v>247081</v>
      </c>
      <c r="Z23" s="54">
        <v>2557950</v>
      </c>
      <c r="AA23" s="41" t="s">
        <v>47</v>
      </c>
    </row>
    <row r="24" spans="1:27" ht="18.75" customHeight="1">
      <c r="A24" s="40" t="s">
        <v>48</v>
      </c>
      <c r="B24" s="53">
        <v>17929312</v>
      </c>
      <c r="C24" s="54">
        <v>3294376</v>
      </c>
      <c r="D24" s="54">
        <v>273053</v>
      </c>
      <c r="E24" s="54">
        <v>12249</v>
      </c>
      <c r="F24" s="54">
        <v>2619</v>
      </c>
      <c r="G24" s="54">
        <v>938</v>
      </c>
      <c r="H24" s="54">
        <v>318056</v>
      </c>
      <c r="I24" s="54">
        <v>18835</v>
      </c>
      <c r="J24" s="54">
        <v>0</v>
      </c>
      <c r="K24" s="54">
        <v>85094</v>
      </c>
      <c r="L24" s="54">
        <v>37361</v>
      </c>
      <c r="M24" s="54">
        <v>6600173</v>
      </c>
      <c r="N24" s="54">
        <v>5079</v>
      </c>
      <c r="O24" s="54">
        <v>193655</v>
      </c>
      <c r="P24" s="54">
        <v>448039</v>
      </c>
      <c r="Q24" s="54">
        <v>44120</v>
      </c>
      <c r="R24" s="54">
        <v>1804837</v>
      </c>
      <c r="S24" s="54">
        <v>487</v>
      </c>
      <c r="T24" s="54">
        <v>1605083</v>
      </c>
      <c r="U24" s="54">
        <v>23909</v>
      </c>
      <c r="V24" s="54">
        <v>6519</v>
      </c>
      <c r="W24" s="54">
        <v>235725</v>
      </c>
      <c r="X24" s="54">
        <v>498757</v>
      </c>
      <c r="Y24" s="54">
        <v>405539</v>
      </c>
      <c r="Z24" s="54">
        <v>2014809</v>
      </c>
      <c r="AA24" s="41" t="s">
        <v>49</v>
      </c>
    </row>
    <row r="25" spans="1:30" s="39" customFormat="1" ht="18.75" customHeight="1">
      <c r="A25" s="40" t="s">
        <v>50</v>
      </c>
      <c r="B25" s="53">
        <v>26606518</v>
      </c>
      <c r="C25" s="55">
        <v>6115222</v>
      </c>
      <c r="D25" s="55">
        <v>473055</v>
      </c>
      <c r="E25" s="55">
        <v>25458</v>
      </c>
      <c r="F25" s="55">
        <v>5454</v>
      </c>
      <c r="G25" s="55">
        <v>1939</v>
      </c>
      <c r="H25" s="55">
        <v>535592</v>
      </c>
      <c r="I25" s="55">
        <v>1312</v>
      </c>
      <c r="J25" s="55">
        <v>0</v>
      </c>
      <c r="K25" s="55">
        <v>148510</v>
      </c>
      <c r="L25" s="55">
        <v>84619</v>
      </c>
      <c r="M25" s="55">
        <v>9135540</v>
      </c>
      <c r="N25" s="55">
        <v>10823</v>
      </c>
      <c r="O25" s="55">
        <v>358861</v>
      </c>
      <c r="P25" s="55">
        <v>374614</v>
      </c>
      <c r="Q25" s="55">
        <v>269758</v>
      </c>
      <c r="R25" s="54">
        <v>2716607</v>
      </c>
      <c r="S25" s="54">
        <v>0</v>
      </c>
      <c r="T25" s="55">
        <v>3560977</v>
      </c>
      <c r="U25" s="55">
        <v>83773</v>
      </c>
      <c r="V25" s="55">
        <v>20771</v>
      </c>
      <c r="W25" s="55">
        <v>59820</v>
      </c>
      <c r="X25" s="55">
        <v>436897</v>
      </c>
      <c r="Y25" s="55">
        <v>249864</v>
      </c>
      <c r="Z25" s="55">
        <v>1937052</v>
      </c>
      <c r="AA25" s="41" t="s">
        <v>51</v>
      </c>
      <c r="AC25" s="3"/>
      <c r="AD25" s="3"/>
    </row>
    <row r="26" spans="1:30" s="39" customFormat="1" ht="18.75" customHeight="1">
      <c r="A26" s="42" t="s">
        <v>52</v>
      </c>
      <c r="B26" s="53">
        <v>28258627</v>
      </c>
      <c r="C26" s="55">
        <v>3255768</v>
      </c>
      <c r="D26" s="55">
        <v>435284</v>
      </c>
      <c r="E26" s="55">
        <v>14811</v>
      </c>
      <c r="F26" s="55">
        <v>3178</v>
      </c>
      <c r="G26" s="55">
        <v>1120</v>
      </c>
      <c r="H26" s="55">
        <v>350514</v>
      </c>
      <c r="I26" s="55">
        <v>18114</v>
      </c>
      <c r="J26" s="55">
        <v>0</v>
      </c>
      <c r="K26" s="55">
        <v>135669</v>
      </c>
      <c r="L26" s="55">
        <v>36442</v>
      </c>
      <c r="M26" s="55">
        <v>12495085</v>
      </c>
      <c r="N26" s="55">
        <v>7666</v>
      </c>
      <c r="O26" s="55">
        <v>515061</v>
      </c>
      <c r="P26" s="55">
        <v>386271</v>
      </c>
      <c r="Q26" s="55">
        <v>85902</v>
      </c>
      <c r="R26" s="54">
        <v>2342816</v>
      </c>
      <c r="S26" s="54">
        <v>0</v>
      </c>
      <c r="T26" s="55">
        <v>3303506</v>
      </c>
      <c r="U26" s="55">
        <v>57839</v>
      </c>
      <c r="V26" s="55">
        <v>11280</v>
      </c>
      <c r="W26" s="55">
        <v>304585</v>
      </c>
      <c r="X26" s="55">
        <v>1286523</v>
      </c>
      <c r="Y26" s="55">
        <v>271484</v>
      </c>
      <c r="Z26" s="55">
        <v>2939709</v>
      </c>
      <c r="AA26" s="41" t="s">
        <v>53</v>
      </c>
      <c r="AC26" s="3"/>
      <c r="AD26" s="3"/>
    </row>
    <row r="27" spans="1:30" s="39" customFormat="1" ht="18.75" customHeight="1">
      <c r="A27" s="42" t="s">
        <v>54</v>
      </c>
      <c r="B27" s="53">
        <v>15619125</v>
      </c>
      <c r="C27" s="55">
        <v>4038047</v>
      </c>
      <c r="D27" s="55">
        <v>251417</v>
      </c>
      <c r="E27" s="55">
        <v>15652</v>
      </c>
      <c r="F27" s="55">
        <v>3350</v>
      </c>
      <c r="G27" s="55">
        <v>1196</v>
      </c>
      <c r="H27" s="55">
        <v>324840</v>
      </c>
      <c r="I27" s="55">
        <v>37134</v>
      </c>
      <c r="J27" s="55">
        <v>0</v>
      </c>
      <c r="K27" s="55">
        <v>78446</v>
      </c>
      <c r="L27" s="55">
        <v>43155</v>
      </c>
      <c r="M27" s="55">
        <v>5115898</v>
      </c>
      <c r="N27" s="55">
        <v>5820</v>
      </c>
      <c r="O27" s="55">
        <v>577775</v>
      </c>
      <c r="P27" s="55">
        <v>210567</v>
      </c>
      <c r="Q27" s="55">
        <v>42824</v>
      </c>
      <c r="R27" s="54">
        <v>1474595</v>
      </c>
      <c r="S27" s="54">
        <v>14719</v>
      </c>
      <c r="T27" s="55">
        <v>1380426</v>
      </c>
      <c r="U27" s="55">
        <v>20384</v>
      </c>
      <c r="V27" s="55">
        <v>2035</v>
      </c>
      <c r="W27" s="55">
        <v>161304</v>
      </c>
      <c r="X27" s="55">
        <v>614245</v>
      </c>
      <c r="Y27" s="55">
        <v>120393</v>
      </c>
      <c r="Z27" s="55">
        <v>1084903</v>
      </c>
      <c r="AA27" s="41" t="s">
        <v>34</v>
      </c>
      <c r="AC27" s="3"/>
      <c r="AD27" s="3"/>
    </row>
    <row r="28" spans="1:30" s="39" customFormat="1" ht="18.75" customHeight="1">
      <c r="A28" s="42" t="s">
        <v>55</v>
      </c>
      <c r="B28" s="53">
        <v>19489724</v>
      </c>
      <c r="C28" s="55">
        <v>3289899</v>
      </c>
      <c r="D28" s="55">
        <v>336234</v>
      </c>
      <c r="E28" s="55">
        <v>12265</v>
      </c>
      <c r="F28" s="55">
        <v>2626</v>
      </c>
      <c r="G28" s="55">
        <v>935</v>
      </c>
      <c r="H28" s="55">
        <v>309061</v>
      </c>
      <c r="I28" s="55">
        <v>9913</v>
      </c>
      <c r="J28" s="55">
        <v>0</v>
      </c>
      <c r="K28" s="55">
        <v>97721</v>
      </c>
      <c r="L28" s="55">
        <v>40947</v>
      </c>
      <c r="M28" s="55">
        <v>9145215</v>
      </c>
      <c r="N28" s="55">
        <v>6295</v>
      </c>
      <c r="O28" s="55">
        <v>243300</v>
      </c>
      <c r="P28" s="55">
        <v>449892</v>
      </c>
      <c r="Q28" s="55">
        <v>83049</v>
      </c>
      <c r="R28" s="54">
        <v>1343945</v>
      </c>
      <c r="S28" s="54">
        <v>0</v>
      </c>
      <c r="T28" s="55">
        <v>1207641</v>
      </c>
      <c r="U28" s="55">
        <v>306029</v>
      </c>
      <c r="V28" s="55">
        <v>4128</v>
      </c>
      <c r="W28" s="55">
        <v>16799</v>
      </c>
      <c r="X28" s="55">
        <v>563956</v>
      </c>
      <c r="Y28" s="55">
        <v>197674</v>
      </c>
      <c r="Z28" s="55">
        <v>1822200</v>
      </c>
      <c r="AA28" s="41" t="s">
        <v>35</v>
      </c>
      <c r="AC28" s="3"/>
      <c r="AD28" s="3"/>
    </row>
    <row r="29" spans="1:30" s="39" customFormat="1" ht="18.75" customHeight="1">
      <c r="A29" s="40" t="s">
        <v>76</v>
      </c>
      <c r="B29" s="52">
        <v>2208633</v>
      </c>
      <c r="C29" s="55">
        <v>134242</v>
      </c>
      <c r="D29" s="55">
        <v>11752</v>
      </c>
      <c r="E29" s="55">
        <v>583</v>
      </c>
      <c r="F29" s="55">
        <v>123</v>
      </c>
      <c r="G29" s="55">
        <v>44</v>
      </c>
      <c r="H29" s="55">
        <v>19600</v>
      </c>
      <c r="I29" s="55">
        <v>0</v>
      </c>
      <c r="J29" s="55">
        <v>0</v>
      </c>
      <c r="K29" s="55">
        <v>3682</v>
      </c>
      <c r="L29" s="55">
        <v>1699</v>
      </c>
      <c r="M29" s="55">
        <v>1361195</v>
      </c>
      <c r="N29" s="55">
        <v>0</v>
      </c>
      <c r="O29" s="55">
        <v>440</v>
      </c>
      <c r="P29" s="55">
        <v>48300</v>
      </c>
      <c r="Q29" s="55">
        <v>1247</v>
      </c>
      <c r="R29" s="55">
        <v>250339</v>
      </c>
      <c r="S29" s="54">
        <v>0</v>
      </c>
      <c r="T29" s="55">
        <v>118532</v>
      </c>
      <c r="U29" s="55">
        <v>12450</v>
      </c>
      <c r="V29" s="55">
        <v>190</v>
      </c>
      <c r="W29" s="55">
        <v>11276</v>
      </c>
      <c r="X29" s="55">
        <v>113894</v>
      </c>
      <c r="Y29" s="55">
        <v>29845</v>
      </c>
      <c r="Z29" s="55">
        <v>89200</v>
      </c>
      <c r="AA29" s="41" t="s">
        <v>36</v>
      </c>
      <c r="AC29" s="3"/>
      <c r="AD29" s="3"/>
    </row>
    <row r="30" spans="1:30" s="39" customFormat="1" ht="18.75" customHeight="1">
      <c r="A30" s="40" t="s">
        <v>77</v>
      </c>
      <c r="B30" s="52">
        <v>7958414</v>
      </c>
      <c r="C30" s="55">
        <v>3023795</v>
      </c>
      <c r="D30" s="55">
        <v>129066</v>
      </c>
      <c r="E30" s="55">
        <v>13320</v>
      </c>
      <c r="F30" s="55">
        <v>2853</v>
      </c>
      <c r="G30" s="55">
        <v>1014</v>
      </c>
      <c r="H30" s="55">
        <v>239857</v>
      </c>
      <c r="I30" s="55">
        <v>1152</v>
      </c>
      <c r="J30" s="55">
        <v>0</v>
      </c>
      <c r="K30" s="55">
        <v>40232</v>
      </c>
      <c r="L30" s="55">
        <v>55300</v>
      </c>
      <c r="M30" s="55">
        <v>2108881</v>
      </c>
      <c r="N30" s="55">
        <v>4157</v>
      </c>
      <c r="O30" s="55">
        <v>169970</v>
      </c>
      <c r="P30" s="55">
        <v>70472</v>
      </c>
      <c r="Q30" s="55">
        <v>41542</v>
      </c>
      <c r="R30" s="55">
        <v>641741</v>
      </c>
      <c r="S30" s="55">
        <v>5832</v>
      </c>
      <c r="T30" s="55">
        <v>580314</v>
      </c>
      <c r="U30" s="55">
        <v>27231</v>
      </c>
      <c r="V30" s="55">
        <v>10026</v>
      </c>
      <c r="W30" s="55">
        <v>100201</v>
      </c>
      <c r="X30" s="55">
        <v>30000</v>
      </c>
      <c r="Y30" s="55">
        <v>78510</v>
      </c>
      <c r="Z30" s="55">
        <v>582948</v>
      </c>
      <c r="AA30" s="41" t="s">
        <v>37</v>
      </c>
      <c r="AC30" s="3"/>
      <c r="AD30" s="3"/>
    </row>
    <row r="31" spans="1:30" s="39" customFormat="1" ht="18.75" customHeight="1">
      <c r="A31" s="40" t="s">
        <v>78</v>
      </c>
      <c r="B31" s="52">
        <v>8241138</v>
      </c>
      <c r="C31" s="55">
        <v>1243078</v>
      </c>
      <c r="D31" s="55">
        <v>98975</v>
      </c>
      <c r="E31" s="55">
        <v>3429</v>
      </c>
      <c r="F31" s="55">
        <v>734</v>
      </c>
      <c r="G31" s="55">
        <v>260</v>
      </c>
      <c r="H31" s="55">
        <v>95630</v>
      </c>
      <c r="I31" s="55">
        <v>3101</v>
      </c>
      <c r="J31" s="55">
        <v>0</v>
      </c>
      <c r="K31" s="55">
        <v>30855</v>
      </c>
      <c r="L31" s="55">
        <v>10659</v>
      </c>
      <c r="M31" s="55">
        <v>2434200</v>
      </c>
      <c r="N31" s="55">
        <v>2769</v>
      </c>
      <c r="O31" s="55">
        <v>26409</v>
      </c>
      <c r="P31" s="55">
        <v>843303</v>
      </c>
      <c r="Q31" s="55">
        <v>7659</v>
      </c>
      <c r="R31" s="55">
        <v>823341</v>
      </c>
      <c r="S31" s="55">
        <v>15902</v>
      </c>
      <c r="T31" s="55">
        <v>415400</v>
      </c>
      <c r="U31" s="55">
        <v>79812</v>
      </c>
      <c r="V31" s="55">
        <v>16137</v>
      </c>
      <c r="W31" s="55">
        <v>682270</v>
      </c>
      <c r="X31" s="55">
        <v>179704</v>
      </c>
      <c r="Y31" s="55">
        <v>93811</v>
      </c>
      <c r="Z31" s="55">
        <v>1133700</v>
      </c>
      <c r="AA31" s="41" t="s">
        <v>38</v>
      </c>
      <c r="AC31" s="3"/>
      <c r="AD31" s="3"/>
    </row>
    <row r="32" spans="1:30" s="39" customFormat="1" ht="18.75" customHeight="1">
      <c r="A32" s="43" t="s">
        <v>79</v>
      </c>
      <c r="B32" s="52">
        <v>8227046</v>
      </c>
      <c r="C32" s="55">
        <v>1617572</v>
      </c>
      <c r="D32" s="55">
        <v>113400</v>
      </c>
      <c r="E32" s="55">
        <v>7024</v>
      </c>
      <c r="F32" s="55">
        <v>1506</v>
      </c>
      <c r="G32" s="55">
        <v>533</v>
      </c>
      <c r="H32" s="55">
        <v>163684</v>
      </c>
      <c r="I32" s="55">
        <v>0</v>
      </c>
      <c r="J32" s="55">
        <v>0</v>
      </c>
      <c r="K32" s="55">
        <v>35351</v>
      </c>
      <c r="L32" s="55">
        <v>16998</v>
      </c>
      <c r="M32" s="55">
        <v>2925070</v>
      </c>
      <c r="N32" s="55">
        <v>3130</v>
      </c>
      <c r="O32" s="55">
        <v>95766</v>
      </c>
      <c r="P32" s="55">
        <v>82411</v>
      </c>
      <c r="Q32" s="55">
        <v>12369</v>
      </c>
      <c r="R32" s="55">
        <v>1112313</v>
      </c>
      <c r="S32" s="55">
        <v>95984</v>
      </c>
      <c r="T32" s="55">
        <v>652250</v>
      </c>
      <c r="U32" s="55">
        <v>30698</v>
      </c>
      <c r="V32" s="55">
        <v>1707</v>
      </c>
      <c r="W32" s="55">
        <v>263805</v>
      </c>
      <c r="X32" s="55">
        <v>263936</v>
      </c>
      <c r="Y32" s="55">
        <v>130139</v>
      </c>
      <c r="Z32" s="55">
        <v>601400</v>
      </c>
      <c r="AA32" s="41" t="s">
        <v>56</v>
      </c>
      <c r="AC32" s="3"/>
      <c r="AD32" s="3"/>
    </row>
    <row r="33" spans="1:27" ht="18.75" customHeight="1">
      <c r="A33" s="44" t="s">
        <v>57</v>
      </c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7"/>
    </row>
    <row r="34" ht="12" customHeight="1">
      <c r="A34" s="39"/>
    </row>
    <row r="35" ht="12" customHeight="1">
      <c r="A35" s="39"/>
    </row>
    <row r="36" ht="12" customHeight="1">
      <c r="A36" s="39"/>
    </row>
    <row r="37" ht="12" customHeight="1">
      <c r="A37" s="39"/>
    </row>
  </sheetData>
  <sheetProtection/>
  <mergeCells count="5">
    <mergeCell ref="B2:Y2"/>
    <mergeCell ref="E3:E5"/>
    <mergeCell ref="F3:F5"/>
    <mergeCell ref="AA3:AA5"/>
    <mergeCell ref="L3:L5"/>
  </mergeCells>
  <printOptions horizontalCentered="1"/>
  <pageMargins left="0" right="0" top="0.7874015748031497" bottom="0.7874015748031497" header="0" footer="0"/>
  <pageSetup fitToWidth="2" fitToHeight="1" horizontalDpi="600" verticalDpi="600" orientation="portrait" paperSize="9" scale="67" r:id="rId1"/>
  <colBreaks count="1" manualBreakCount="1">
    <brk id="14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showZeros="0" view="pageBreakPreview" zoomScaleSheetLayoutView="100" zoomScalePageLayoutView="0" workbookViewId="0" topLeftCell="A1">
      <selection activeCell="D22" sqref="D22"/>
    </sheetView>
  </sheetViews>
  <sheetFormatPr defaultColWidth="15.25390625" defaultRowHeight="12" customHeight="1"/>
  <cols>
    <col min="1" max="1" width="16.375" style="70" customWidth="1"/>
    <col min="2" max="2" width="17.375" style="70" bestFit="1" customWidth="1"/>
    <col min="3" max="3" width="14.875" style="70" bestFit="1" customWidth="1"/>
    <col min="4" max="4" width="16.125" style="70" bestFit="1" customWidth="1"/>
    <col min="5" max="5" width="17.375" style="70" bestFit="1" customWidth="1"/>
    <col min="6" max="6" width="16.125" style="70" bestFit="1" customWidth="1"/>
    <col min="7" max="7" width="14.875" style="70" bestFit="1" customWidth="1"/>
    <col min="8" max="14" width="16.125" style="70" bestFit="1" customWidth="1"/>
    <col min="15" max="15" width="14.875" style="70" bestFit="1" customWidth="1"/>
    <col min="16" max="16" width="10.75390625" style="70" customWidth="1"/>
    <col min="17" max="17" width="5.75390625" style="135" bestFit="1" customWidth="1"/>
    <col min="18" max="16384" width="15.25390625" style="70" customWidth="1"/>
  </cols>
  <sheetData>
    <row r="1" spans="1:17" ht="15.75" customHeight="1" thickBot="1">
      <c r="A1" s="68" t="s">
        <v>0</v>
      </c>
      <c r="B1" s="136" t="s">
        <v>103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69"/>
      <c r="P1" s="69"/>
      <c r="Q1" s="69"/>
    </row>
    <row r="2" spans="1:19" s="81" customFormat="1" ht="14.25" thickTop="1">
      <c r="A2" s="71" t="s">
        <v>1</v>
      </c>
      <c r="B2" s="72"/>
      <c r="C2" s="72"/>
      <c r="D2" s="72"/>
      <c r="E2" s="73"/>
      <c r="F2" s="73"/>
      <c r="G2" s="73"/>
      <c r="H2" s="74" t="s">
        <v>97</v>
      </c>
      <c r="I2" s="75"/>
      <c r="J2" s="73"/>
      <c r="K2" s="73"/>
      <c r="L2" s="72"/>
      <c r="M2" s="76" t="s">
        <v>98</v>
      </c>
      <c r="N2" s="72"/>
      <c r="O2" s="77"/>
      <c r="P2" s="78" t="s">
        <v>106</v>
      </c>
      <c r="Q2" s="79" t="s">
        <v>87</v>
      </c>
      <c r="R2" s="80"/>
      <c r="S2" s="80"/>
    </row>
    <row r="3" spans="1:19" s="81" customFormat="1" ht="13.5">
      <c r="A3" s="71" t="s">
        <v>9</v>
      </c>
      <c r="B3" s="73" t="s">
        <v>10</v>
      </c>
      <c r="C3" s="73" t="s">
        <v>58</v>
      </c>
      <c r="D3" s="73" t="s">
        <v>59</v>
      </c>
      <c r="E3" s="82" t="s">
        <v>60</v>
      </c>
      <c r="F3" s="73" t="s">
        <v>61</v>
      </c>
      <c r="G3" s="73" t="s">
        <v>62</v>
      </c>
      <c r="H3" s="83"/>
      <c r="I3" s="84" t="s">
        <v>63</v>
      </c>
      <c r="J3" s="73" t="s">
        <v>64</v>
      </c>
      <c r="K3" s="73" t="s">
        <v>65</v>
      </c>
      <c r="L3" s="73" t="s">
        <v>66</v>
      </c>
      <c r="M3" s="85"/>
      <c r="N3" s="73" t="s">
        <v>67</v>
      </c>
      <c r="O3" s="84" t="s">
        <v>68</v>
      </c>
      <c r="P3" s="86"/>
      <c r="Q3" s="87"/>
      <c r="R3" s="80"/>
      <c r="S3" s="80"/>
    </row>
    <row r="4" spans="1:19" s="81" customFormat="1" ht="13.5">
      <c r="A4" s="88" t="s">
        <v>29</v>
      </c>
      <c r="B4" s="89"/>
      <c r="C4" s="89"/>
      <c r="D4" s="89"/>
      <c r="E4" s="90"/>
      <c r="F4" s="90"/>
      <c r="G4" s="90"/>
      <c r="H4" s="91"/>
      <c r="I4" s="92"/>
      <c r="J4" s="90"/>
      <c r="K4" s="90"/>
      <c r="L4" s="89"/>
      <c r="M4" s="93"/>
      <c r="N4" s="89"/>
      <c r="O4" s="94"/>
      <c r="P4" s="95"/>
      <c r="Q4" s="96"/>
      <c r="R4" s="97"/>
      <c r="S4" s="80"/>
    </row>
    <row r="5" spans="1:17" s="106" customFormat="1" ht="18.75" customHeight="1">
      <c r="A5" s="98" t="s">
        <v>100</v>
      </c>
      <c r="B5" s="99">
        <v>524706474</v>
      </c>
      <c r="C5" s="100">
        <v>6916255</v>
      </c>
      <c r="D5" s="100">
        <v>68882822</v>
      </c>
      <c r="E5" s="100">
        <v>112186682</v>
      </c>
      <c r="F5" s="100">
        <v>48028340</v>
      </c>
      <c r="G5" s="101">
        <v>1819901</v>
      </c>
      <c r="H5" s="101">
        <v>37989379</v>
      </c>
      <c r="I5" s="101">
        <v>11077059</v>
      </c>
      <c r="J5" s="102">
        <v>88588023</v>
      </c>
      <c r="K5" s="102">
        <v>18636634</v>
      </c>
      <c r="L5" s="102">
        <v>60901233</v>
      </c>
      <c r="M5" s="102">
        <v>1617561</v>
      </c>
      <c r="N5" s="102">
        <v>67023389</v>
      </c>
      <c r="O5" s="103">
        <v>1039196</v>
      </c>
      <c r="P5" s="104">
        <v>0</v>
      </c>
      <c r="Q5" s="105" t="s">
        <v>35</v>
      </c>
    </row>
    <row r="6" spans="1:17" s="106" customFormat="1" ht="18.75" customHeight="1">
      <c r="A6" s="107" t="s">
        <v>107</v>
      </c>
      <c r="B6" s="108">
        <v>507657773</v>
      </c>
      <c r="C6" s="109">
        <v>6666156</v>
      </c>
      <c r="D6" s="109">
        <v>70311659</v>
      </c>
      <c r="E6" s="109">
        <v>119019956</v>
      </c>
      <c r="F6" s="109">
        <v>39917796</v>
      </c>
      <c r="G6" s="110">
        <v>1653544</v>
      </c>
      <c r="H6" s="110">
        <v>33765577</v>
      </c>
      <c r="I6" s="110">
        <v>12669893</v>
      </c>
      <c r="J6" s="111">
        <v>78790868</v>
      </c>
      <c r="K6" s="111">
        <v>16990619</v>
      </c>
      <c r="L6" s="111">
        <v>55366064</v>
      </c>
      <c r="M6" s="111">
        <v>3572619</v>
      </c>
      <c r="N6" s="111">
        <v>68822418</v>
      </c>
      <c r="O6" s="112">
        <v>110604</v>
      </c>
      <c r="P6" s="104">
        <v>0</v>
      </c>
      <c r="Q6" s="113" t="s">
        <v>107</v>
      </c>
    </row>
    <row r="7" spans="1:17" s="106" customFormat="1" ht="18.75" customHeight="1">
      <c r="A7" s="107" t="s">
        <v>37</v>
      </c>
      <c r="B7" s="108">
        <v>519807672</v>
      </c>
      <c r="C7" s="109">
        <v>6614336</v>
      </c>
      <c r="D7" s="109">
        <v>80629584</v>
      </c>
      <c r="E7" s="109">
        <v>124741549</v>
      </c>
      <c r="F7" s="109">
        <v>38657206</v>
      </c>
      <c r="G7" s="110">
        <v>1585469</v>
      </c>
      <c r="H7" s="110">
        <v>33564310</v>
      </c>
      <c r="I7" s="110">
        <v>12416617</v>
      </c>
      <c r="J7" s="111">
        <v>72225480</v>
      </c>
      <c r="K7" s="111">
        <v>18045986</v>
      </c>
      <c r="L7" s="111">
        <v>54418035</v>
      </c>
      <c r="M7" s="111">
        <v>7225466</v>
      </c>
      <c r="N7" s="111">
        <v>68969252</v>
      </c>
      <c r="O7" s="112">
        <v>714382</v>
      </c>
      <c r="P7" s="104">
        <v>0</v>
      </c>
      <c r="Q7" s="113" t="s">
        <v>37</v>
      </c>
    </row>
    <row r="8" spans="1:17" s="106" customFormat="1" ht="18.75" customHeight="1">
      <c r="A8" s="107" t="s">
        <v>38</v>
      </c>
      <c r="B8" s="108">
        <v>510759907</v>
      </c>
      <c r="C8" s="109">
        <v>5211797</v>
      </c>
      <c r="D8" s="109">
        <v>83551130</v>
      </c>
      <c r="E8" s="109">
        <v>128468101</v>
      </c>
      <c r="F8" s="109">
        <v>39554681</v>
      </c>
      <c r="G8" s="110">
        <v>780328</v>
      </c>
      <c r="H8" s="110">
        <v>28764392</v>
      </c>
      <c r="I8" s="110">
        <v>11326298</v>
      </c>
      <c r="J8" s="111">
        <v>60881820</v>
      </c>
      <c r="K8" s="111">
        <v>18034931</v>
      </c>
      <c r="L8" s="111">
        <v>53075572</v>
      </c>
      <c r="M8" s="111">
        <v>11456118</v>
      </c>
      <c r="N8" s="111">
        <v>69317278</v>
      </c>
      <c r="O8" s="112">
        <v>337461</v>
      </c>
      <c r="P8" s="104">
        <v>0</v>
      </c>
      <c r="Q8" s="113" t="s">
        <v>38</v>
      </c>
    </row>
    <row r="9" spans="1:17" s="106" customFormat="1" ht="18.75" customHeight="1">
      <c r="A9" s="107" t="s">
        <v>56</v>
      </c>
      <c r="B9" s="108">
        <v>490776677</v>
      </c>
      <c r="C9" s="109">
        <v>4774015</v>
      </c>
      <c r="D9" s="109">
        <v>71354365</v>
      </c>
      <c r="E9" s="109">
        <v>130367183</v>
      </c>
      <c r="F9" s="109">
        <v>39439815</v>
      </c>
      <c r="G9" s="110">
        <v>659424</v>
      </c>
      <c r="H9" s="110">
        <v>28132529</v>
      </c>
      <c r="I9" s="110">
        <v>10672430</v>
      </c>
      <c r="J9" s="111">
        <v>61569568</v>
      </c>
      <c r="K9" s="111">
        <v>17825139</v>
      </c>
      <c r="L9" s="111">
        <v>47871196</v>
      </c>
      <c r="M9" s="111">
        <v>7037513</v>
      </c>
      <c r="N9" s="111">
        <v>70978469</v>
      </c>
      <c r="O9" s="112">
        <v>95031</v>
      </c>
      <c r="P9" s="114">
        <v>0</v>
      </c>
      <c r="Q9" s="113" t="s">
        <v>56</v>
      </c>
    </row>
    <row r="10" spans="1:17" ht="18.75" customHeight="1">
      <c r="A10" s="115" t="s">
        <v>108</v>
      </c>
      <c r="B10" s="116">
        <v>487677929</v>
      </c>
      <c r="C10" s="117">
        <v>4315280</v>
      </c>
      <c r="D10" s="117">
        <v>67331520</v>
      </c>
      <c r="E10" s="117">
        <v>134534766</v>
      </c>
      <c r="F10" s="117">
        <v>38209673</v>
      </c>
      <c r="G10" s="117">
        <v>654454</v>
      </c>
      <c r="H10" s="117">
        <v>24663916</v>
      </c>
      <c r="I10" s="117">
        <v>10837116</v>
      </c>
      <c r="J10" s="117">
        <v>62097934</v>
      </c>
      <c r="K10" s="117">
        <v>16746883</v>
      </c>
      <c r="L10" s="117">
        <v>49590486</v>
      </c>
      <c r="M10" s="117">
        <v>4703605</v>
      </c>
      <c r="N10" s="117">
        <v>73781485</v>
      </c>
      <c r="O10" s="117">
        <v>210811</v>
      </c>
      <c r="P10" s="114">
        <v>0</v>
      </c>
      <c r="Q10" s="118" t="s">
        <v>108</v>
      </c>
    </row>
    <row r="11" spans="1:17" s="106" customFormat="1" ht="18.75" customHeight="1">
      <c r="A11" s="107"/>
      <c r="B11" s="108"/>
      <c r="C11" s="109"/>
      <c r="D11" s="109"/>
      <c r="E11" s="109"/>
      <c r="F11" s="109"/>
      <c r="G11" s="110"/>
      <c r="H11" s="110"/>
      <c r="I11" s="110"/>
      <c r="J11" s="111"/>
      <c r="K11" s="111"/>
      <c r="L11" s="111"/>
      <c r="M11" s="111"/>
      <c r="N11" s="111"/>
      <c r="O11" s="112"/>
      <c r="P11" s="119">
        <f>SUM(P13:P30)</f>
        <v>2293</v>
      </c>
      <c r="Q11" s="113"/>
    </row>
    <row r="12" spans="1:17" ht="18.75" customHeight="1">
      <c r="A12" s="120" t="s">
        <v>109</v>
      </c>
      <c r="B12" s="121">
        <f>SUM(B14:B31)</f>
        <v>486733280</v>
      </c>
      <c r="C12" s="122">
        <f aca="true" t="shared" si="0" ref="C12:O12">SUM(C14:C31)</f>
        <v>4328036</v>
      </c>
      <c r="D12" s="122">
        <f t="shared" si="0"/>
        <v>70259765</v>
      </c>
      <c r="E12" s="122">
        <f t="shared" si="0"/>
        <v>137965556</v>
      </c>
      <c r="F12" s="122">
        <f t="shared" si="0"/>
        <v>35002175</v>
      </c>
      <c r="G12" s="122">
        <f t="shared" si="0"/>
        <v>664760</v>
      </c>
      <c r="H12" s="122">
        <f t="shared" si="0"/>
        <v>26720221</v>
      </c>
      <c r="I12" s="122">
        <f t="shared" si="0"/>
        <v>14749095</v>
      </c>
      <c r="J12" s="122">
        <f t="shared" si="0"/>
        <v>52080030</v>
      </c>
      <c r="K12" s="122">
        <f t="shared" si="0"/>
        <v>17167664</v>
      </c>
      <c r="L12" s="122">
        <f t="shared" si="0"/>
        <v>50966951</v>
      </c>
      <c r="M12" s="122">
        <f t="shared" si="0"/>
        <v>3044855</v>
      </c>
      <c r="N12" s="122">
        <f t="shared" si="0"/>
        <v>73690328</v>
      </c>
      <c r="O12" s="122">
        <f t="shared" si="0"/>
        <v>93844</v>
      </c>
      <c r="P12" s="119"/>
      <c r="Q12" s="121">
        <v>20</v>
      </c>
    </row>
    <row r="13" spans="1:17" ht="18.75" customHeight="1">
      <c r="A13" s="123"/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04">
        <v>0</v>
      </c>
      <c r="Q13" s="121"/>
    </row>
    <row r="14" spans="1:17" ht="18.75" customHeight="1">
      <c r="A14" s="124" t="s">
        <v>110</v>
      </c>
      <c r="B14" s="116">
        <f aca="true" t="shared" si="1" ref="B14:B27">SUM(C14:O14)</f>
        <v>145427771</v>
      </c>
      <c r="C14" s="125">
        <v>906540</v>
      </c>
      <c r="D14" s="125">
        <v>16068738</v>
      </c>
      <c r="E14" s="125">
        <v>45073958</v>
      </c>
      <c r="F14" s="125">
        <v>12411652</v>
      </c>
      <c r="G14" s="125">
        <v>208054</v>
      </c>
      <c r="H14" s="125">
        <v>1727854</v>
      </c>
      <c r="I14" s="125">
        <v>5058786</v>
      </c>
      <c r="J14" s="125">
        <v>19842705</v>
      </c>
      <c r="K14" s="125">
        <v>4921289</v>
      </c>
      <c r="L14" s="125">
        <v>16887806</v>
      </c>
      <c r="M14" s="125">
        <v>112199</v>
      </c>
      <c r="N14" s="125">
        <v>22193117</v>
      </c>
      <c r="O14" s="126">
        <v>15073</v>
      </c>
      <c r="P14" s="104">
        <v>0</v>
      </c>
      <c r="Q14" s="127">
        <v>1</v>
      </c>
    </row>
    <row r="15" spans="1:17" ht="18.75" customHeight="1">
      <c r="A15" s="124" t="s">
        <v>111</v>
      </c>
      <c r="B15" s="116">
        <f t="shared" si="1"/>
        <v>41522060</v>
      </c>
      <c r="C15" s="125">
        <v>392521</v>
      </c>
      <c r="D15" s="125">
        <v>5396040</v>
      </c>
      <c r="E15" s="125">
        <v>17894392</v>
      </c>
      <c r="F15" s="125">
        <v>2708394</v>
      </c>
      <c r="G15" s="125">
        <v>83163</v>
      </c>
      <c r="H15" s="125">
        <v>359180</v>
      </c>
      <c r="I15" s="125">
        <v>2803375</v>
      </c>
      <c r="J15" s="125">
        <v>3209758</v>
      </c>
      <c r="K15" s="125">
        <v>1351396</v>
      </c>
      <c r="L15" s="125">
        <v>4595908</v>
      </c>
      <c r="M15" s="125">
        <v>26031</v>
      </c>
      <c r="N15" s="125">
        <v>2701902</v>
      </c>
      <c r="O15" s="126">
        <v>0</v>
      </c>
      <c r="P15" s="104">
        <v>0</v>
      </c>
      <c r="Q15" s="127">
        <v>2</v>
      </c>
    </row>
    <row r="16" spans="1:17" ht="18.75" customHeight="1">
      <c r="A16" s="124" t="s">
        <v>112</v>
      </c>
      <c r="B16" s="116">
        <f t="shared" si="1"/>
        <v>34418891</v>
      </c>
      <c r="C16" s="125">
        <v>264890</v>
      </c>
      <c r="D16" s="125">
        <v>4612684</v>
      </c>
      <c r="E16" s="125">
        <v>10346582</v>
      </c>
      <c r="F16" s="125">
        <v>1988251</v>
      </c>
      <c r="G16" s="125">
        <v>84292</v>
      </c>
      <c r="H16" s="125">
        <v>2044440</v>
      </c>
      <c r="I16" s="125">
        <v>325301</v>
      </c>
      <c r="J16" s="125">
        <v>5455921</v>
      </c>
      <c r="K16" s="125">
        <v>1032145</v>
      </c>
      <c r="L16" s="125">
        <v>3297778</v>
      </c>
      <c r="M16" s="125">
        <v>84632</v>
      </c>
      <c r="N16" s="125">
        <v>4881975</v>
      </c>
      <c r="O16" s="126">
        <v>0</v>
      </c>
      <c r="P16" s="104">
        <v>0</v>
      </c>
      <c r="Q16" s="127">
        <v>3</v>
      </c>
    </row>
    <row r="17" spans="1:17" ht="18.75" customHeight="1">
      <c r="A17" s="124" t="s">
        <v>113</v>
      </c>
      <c r="B17" s="116">
        <f t="shared" si="1"/>
        <v>34143402</v>
      </c>
      <c r="C17" s="125">
        <v>290209</v>
      </c>
      <c r="D17" s="125">
        <v>4110250</v>
      </c>
      <c r="E17" s="125">
        <v>8847944</v>
      </c>
      <c r="F17" s="125">
        <v>2443103</v>
      </c>
      <c r="G17" s="125">
        <v>87808</v>
      </c>
      <c r="H17" s="125">
        <v>1655372</v>
      </c>
      <c r="I17" s="125">
        <v>1745950</v>
      </c>
      <c r="J17" s="125">
        <v>4270636</v>
      </c>
      <c r="K17" s="125">
        <v>955337</v>
      </c>
      <c r="L17" s="125">
        <v>3453075</v>
      </c>
      <c r="M17" s="125">
        <v>100227</v>
      </c>
      <c r="N17" s="125">
        <v>6183491</v>
      </c>
      <c r="O17" s="126">
        <v>0</v>
      </c>
      <c r="P17" s="104">
        <v>0</v>
      </c>
      <c r="Q17" s="127">
        <v>4</v>
      </c>
    </row>
    <row r="18" spans="1:17" ht="18.75" customHeight="1">
      <c r="A18" s="124" t="s">
        <v>114</v>
      </c>
      <c r="B18" s="116">
        <f t="shared" si="1"/>
        <v>44141994</v>
      </c>
      <c r="C18" s="125">
        <v>348091</v>
      </c>
      <c r="D18" s="125">
        <v>6428413</v>
      </c>
      <c r="E18" s="125">
        <v>9698278</v>
      </c>
      <c r="F18" s="125">
        <v>2955925</v>
      </c>
      <c r="G18" s="125">
        <v>37044</v>
      </c>
      <c r="H18" s="125">
        <v>4761501</v>
      </c>
      <c r="I18" s="125">
        <v>799142</v>
      </c>
      <c r="J18" s="125">
        <v>4419137</v>
      </c>
      <c r="K18" s="125">
        <v>1914217</v>
      </c>
      <c r="L18" s="125">
        <v>4611700</v>
      </c>
      <c r="M18" s="125">
        <v>100678</v>
      </c>
      <c r="N18" s="125">
        <v>8035693</v>
      </c>
      <c r="O18" s="126">
        <v>32175</v>
      </c>
      <c r="P18" s="104">
        <v>0</v>
      </c>
      <c r="Q18" s="127">
        <v>5</v>
      </c>
    </row>
    <row r="19" spans="1:17" ht="18.75" customHeight="1">
      <c r="A19" s="124" t="s">
        <v>115</v>
      </c>
      <c r="B19" s="116">
        <f t="shared" si="1"/>
        <v>17525327</v>
      </c>
      <c r="C19" s="125">
        <v>212632</v>
      </c>
      <c r="D19" s="125">
        <v>2467006</v>
      </c>
      <c r="E19" s="125">
        <v>5004359</v>
      </c>
      <c r="F19" s="125">
        <v>1043646</v>
      </c>
      <c r="G19" s="125">
        <v>23300</v>
      </c>
      <c r="H19" s="125">
        <v>1053793</v>
      </c>
      <c r="I19" s="125">
        <v>182440</v>
      </c>
      <c r="J19" s="125">
        <v>2322879</v>
      </c>
      <c r="K19" s="125">
        <v>634789</v>
      </c>
      <c r="L19" s="125">
        <v>1458523</v>
      </c>
      <c r="M19" s="125">
        <v>2117</v>
      </c>
      <c r="N19" s="125">
        <v>3119843</v>
      </c>
      <c r="O19" s="126">
        <v>0</v>
      </c>
      <c r="P19" s="104">
        <v>0</v>
      </c>
      <c r="Q19" s="127">
        <v>6</v>
      </c>
    </row>
    <row r="20" spans="1:17" ht="18.75" customHeight="1">
      <c r="A20" s="124" t="s">
        <v>116</v>
      </c>
      <c r="B20" s="116">
        <f t="shared" si="1"/>
        <v>8807908</v>
      </c>
      <c r="C20" s="125">
        <v>127319</v>
      </c>
      <c r="D20" s="125">
        <v>1412411</v>
      </c>
      <c r="E20" s="125">
        <v>2484614</v>
      </c>
      <c r="F20" s="125">
        <v>876761</v>
      </c>
      <c r="G20" s="125">
        <v>14502</v>
      </c>
      <c r="H20" s="125">
        <v>198939</v>
      </c>
      <c r="I20" s="125">
        <v>91768</v>
      </c>
      <c r="J20" s="125">
        <v>1071543</v>
      </c>
      <c r="K20" s="125">
        <v>320221</v>
      </c>
      <c r="L20" s="125">
        <v>878009</v>
      </c>
      <c r="M20" s="125">
        <v>0</v>
      </c>
      <c r="N20" s="125">
        <v>1331821</v>
      </c>
      <c r="O20" s="126">
        <v>0</v>
      </c>
      <c r="P20" s="104">
        <v>2293</v>
      </c>
      <c r="Q20" s="127">
        <v>7</v>
      </c>
    </row>
    <row r="21" spans="1:17" ht="18.75" customHeight="1">
      <c r="A21" s="124" t="s">
        <v>117</v>
      </c>
      <c r="B21" s="116">
        <f t="shared" si="1"/>
        <v>17113516</v>
      </c>
      <c r="C21" s="125">
        <v>210358</v>
      </c>
      <c r="D21" s="125">
        <v>2790432</v>
      </c>
      <c r="E21" s="125">
        <v>3670051</v>
      </c>
      <c r="F21" s="125">
        <v>826043</v>
      </c>
      <c r="G21" s="125">
        <v>9393</v>
      </c>
      <c r="H21" s="125">
        <v>2013147</v>
      </c>
      <c r="I21" s="125">
        <v>471138</v>
      </c>
      <c r="J21" s="125">
        <v>866222</v>
      </c>
      <c r="K21" s="125">
        <v>592868</v>
      </c>
      <c r="L21" s="125">
        <v>1852019</v>
      </c>
      <c r="M21" s="125">
        <v>1043200</v>
      </c>
      <c r="N21" s="125">
        <v>2768645</v>
      </c>
      <c r="O21" s="126">
        <v>0</v>
      </c>
      <c r="P21" s="104">
        <v>0</v>
      </c>
      <c r="Q21" s="127">
        <v>8</v>
      </c>
    </row>
    <row r="22" spans="1:17" ht="18.75" customHeight="1">
      <c r="A22" s="124" t="s">
        <v>118</v>
      </c>
      <c r="B22" s="116">
        <f t="shared" si="1"/>
        <v>15102866</v>
      </c>
      <c r="C22" s="125">
        <v>178229</v>
      </c>
      <c r="D22" s="125">
        <v>2973332</v>
      </c>
      <c r="E22" s="125">
        <v>3040957</v>
      </c>
      <c r="F22" s="125">
        <v>697305</v>
      </c>
      <c r="G22" s="125">
        <v>17007</v>
      </c>
      <c r="H22" s="125">
        <v>1740147</v>
      </c>
      <c r="I22" s="125">
        <v>1547045</v>
      </c>
      <c r="J22" s="125">
        <v>1202707</v>
      </c>
      <c r="K22" s="125">
        <v>482867</v>
      </c>
      <c r="L22" s="125">
        <v>851241</v>
      </c>
      <c r="M22" s="125">
        <v>0</v>
      </c>
      <c r="N22" s="125">
        <v>2372029</v>
      </c>
      <c r="O22" s="126">
        <v>0</v>
      </c>
      <c r="P22" s="104">
        <v>0</v>
      </c>
      <c r="Q22" s="127">
        <v>9</v>
      </c>
    </row>
    <row r="23" spans="1:19" s="128" customFormat="1" ht="18.75" customHeight="1">
      <c r="A23" s="124" t="s">
        <v>48</v>
      </c>
      <c r="B23" s="116">
        <f t="shared" si="1"/>
        <v>17226894</v>
      </c>
      <c r="C23" s="126">
        <v>183454</v>
      </c>
      <c r="D23" s="126">
        <v>2949559</v>
      </c>
      <c r="E23" s="125">
        <v>3934682</v>
      </c>
      <c r="F23" s="126">
        <v>1158377</v>
      </c>
      <c r="G23" s="126">
        <v>5547</v>
      </c>
      <c r="H23" s="126">
        <v>1578765</v>
      </c>
      <c r="I23" s="126">
        <v>162574</v>
      </c>
      <c r="J23" s="126">
        <v>1294267</v>
      </c>
      <c r="K23" s="126">
        <v>682794</v>
      </c>
      <c r="L23" s="126">
        <v>2547373</v>
      </c>
      <c r="M23" s="126">
        <v>154156</v>
      </c>
      <c r="N23" s="126">
        <v>2575346</v>
      </c>
      <c r="O23" s="126">
        <v>0</v>
      </c>
      <c r="P23" s="104">
        <v>0</v>
      </c>
      <c r="Q23" s="127">
        <v>10</v>
      </c>
      <c r="S23" s="70"/>
    </row>
    <row r="24" spans="1:19" s="128" customFormat="1" ht="18.75" customHeight="1">
      <c r="A24" s="124" t="s">
        <v>50</v>
      </c>
      <c r="B24" s="116">
        <f t="shared" si="1"/>
        <v>25483785</v>
      </c>
      <c r="C24" s="126">
        <v>274350</v>
      </c>
      <c r="D24" s="126">
        <v>3776661</v>
      </c>
      <c r="E24" s="126">
        <v>7616063</v>
      </c>
      <c r="F24" s="126">
        <v>1693879</v>
      </c>
      <c r="G24" s="126">
        <v>64818</v>
      </c>
      <c r="H24" s="126">
        <v>3272775</v>
      </c>
      <c r="I24" s="126">
        <v>216226</v>
      </c>
      <c r="J24" s="126">
        <v>1439694</v>
      </c>
      <c r="K24" s="126">
        <v>886064</v>
      </c>
      <c r="L24" s="126">
        <v>2475070</v>
      </c>
      <c r="M24" s="126">
        <v>49256</v>
      </c>
      <c r="N24" s="126">
        <v>3718929</v>
      </c>
      <c r="O24" s="126">
        <v>0</v>
      </c>
      <c r="P24" s="104">
        <v>0</v>
      </c>
      <c r="Q24" s="127">
        <v>11</v>
      </c>
      <c r="S24" s="70"/>
    </row>
    <row r="25" spans="1:19" s="129" customFormat="1" ht="18.75" customHeight="1">
      <c r="A25" s="124" t="s">
        <v>52</v>
      </c>
      <c r="B25" s="116">
        <f t="shared" si="1"/>
        <v>26879117</v>
      </c>
      <c r="C25" s="126">
        <v>218232</v>
      </c>
      <c r="D25" s="126">
        <v>5381078</v>
      </c>
      <c r="E25" s="126">
        <v>5885088</v>
      </c>
      <c r="F25" s="126">
        <v>1806404</v>
      </c>
      <c r="G25" s="126">
        <v>16286</v>
      </c>
      <c r="H25" s="126">
        <v>2254551</v>
      </c>
      <c r="I25" s="126">
        <v>269954</v>
      </c>
      <c r="J25" s="126">
        <v>1839084</v>
      </c>
      <c r="K25" s="126">
        <v>948812</v>
      </c>
      <c r="L25" s="126">
        <v>2178905</v>
      </c>
      <c r="M25" s="126">
        <v>1061635</v>
      </c>
      <c r="N25" s="126">
        <v>5019088</v>
      </c>
      <c r="O25" s="126">
        <v>0</v>
      </c>
      <c r="P25" s="104">
        <v>0</v>
      </c>
      <c r="Q25" s="127">
        <v>12</v>
      </c>
      <c r="S25" s="70"/>
    </row>
    <row r="26" spans="1:19" s="129" customFormat="1" ht="18.75" customHeight="1">
      <c r="A26" s="124" t="s">
        <v>54</v>
      </c>
      <c r="B26" s="116">
        <f t="shared" si="1"/>
        <v>14996043</v>
      </c>
      <c r="C26" s="126">
        <v>186598</v>
      </c>
      <c r="D26" s="126">
        <v>2409426</v>
      </c>
      <c r="E26" s="126">
        <v>4472210</v>
      </c>
      <c r="F26" s="126">
        <v>1192005</v>
      </c>
      <c r="G26" s="126">
        <v>6455</v>
      </c>
      <c r="H26" s="126">
        <v>852170</v>
      </c>
      <c r="I26" s="126">
        <v>231173</v>
      </c>
      <c r="J26" s="126">
        <v>856063</v>
      </c>
      <c r="K26" s="126">
        <v>731041</v>
      </c>
      <c r="L26" s="126">
        <v>1799445</v>
      </c>
      <c r="M26" s="126">
        <v>228722</v>
      </c>
      <c r="N26" s="126">
        <v>2030735</v>
      </c>
      <c r="O26" s="126">
        <v>0</v>
      </c>
      <c r="P26" s="104">
        <v>0</v>
      </c>
      <c r="Q26" s="127">
        <v>13</v>
      </c>
      <c r="S26" s="70"/>
    </row>
    <row r="27" spans="1:19" s="128" customFormat="1" ht="18.75" customHeight="1">
      <c r="A27" s="124" t="s">
        <v>55</v>
      </c>
      <c r="B27" s="116">
        <f t="shared" si="1"/>
        <v>18783623</v>
      </c>
      <c r="C27" s="126">
        <v>188634</v>
      </c>
      <c r="D27" s="126">
        <v>3360658</v>
      </c>
      <c r="E27" s="126">
        <v>4465062</v>
      </c>
      <c r="F27" s="126">
        <v>1276530</v>
      </c>
      <c r="G27" s="126">
        <v>4145</v>
      </c>
      <c r="H27" s="126">
        <v>1394092</v>
      </c>
      <c r="I27" s="126">
        <v>122262</v>
      </c>
      <c r="J27" s="126">
        <v>1759633</v>
      </c>
      <c r="K27" s="126">
        <v>725367</v>
      </c>
      <c r="L27" s="126">
        <v>1709357</v>
      </c>
      <c r="M27" s="126">
        <v>625</v>
      </c>
      <c r="N27" s="126">
        <v>3777258</v>
      </c>
      <c r="O27" s="126">
        <v>0</v>
      </c>
      <c r="P27" s="104">
        <v>0</v>
      </c>
      <c r="Q27" s="127">
        <v>14</v>
      </c>
      <c r="S27" s="70"/>
    </row>
    <row r="28" spans="1:19" s="128" customFormat="1" ht="18.75" customHeight="1">
      <c r="A28" s="124" t="s">
        <v>69</v>
      </c>
      <c r="B28" s="116">
        <f>SUM(C28:O28)</f>
        <v>1956200</v>
      </c>
      <c r="C28" s="126">
        <v>31283</v>
      </c>
      <c r="D28" s="126">
        <v>408754</v>
      </c>
      <c r="E28" s="126">
        <v>237618</v>
      </c>
      <c r="F28" s="126">
        <v>180964</v>
      </c>
      <c r="G28" s="126">
        <v>0</v>
      </c>
      <c r="H28" s="126">
        <v>271543</v>
      </c>
      <c r="I28" s="126">
        <v>24744</v>
      </c>
      <c r="J28" s="126">
        <v>88469</v>
      </c>
      <c r="K28" s="126">
        <v>66017</v>
      </c>
      <c r="L28" s="126">
        <v>155630</v>
      </c>
      <c r="M28" s="126">
        <v>0</v>
      </c>
      <c r="N28" s="126">
        <v>444582</v>
      </c>
      <c r="O28" s="126">
        <v>46596</v>
      </c>
      <c r="P28" s="104">
        <v>0</v>
      </c>
      <c r="Q28" s="127">
        <v>15</v>
      </c>
      <c r="S28" s="70"/>
    </row>
    <row r="29" spans="1:19" s="129" customFormat="1" ht="18.75" customHeight="1">
      <c r="A29" s="124" t="s">
        <v>70</v>
      </c>
      <c r="B29" s="116">
        <f>SUM(C29:O29)</f>
        <v>7780271</v>
      </c>
      <c r="C29" s="126">
        <v>121202</v>
      </c>
      <c r="D29" s="126">
        <v>1199959</v>
      </c>
      <c r="E29" s="126">
        <v>2415897</v>
      </c>
      <c r="F29" s="126">
        <v>611902</v>
      </c>
      <c r="G29" s="126">
        <v>0</v>
      </c>
      <c r="H29" s="126">
        <v>274950</v>
      </c>
      <c r="I29" s="126">
        <v>199145</v>
      </c>
      <c r="J29" s="126">
        <v>792651</v>
      </c>
      <c r="K29" s="126">
        <v>415822</v>
      </c>
      <c r="L29" s="126">
        <v>674828</v>
      </c>
      <c r="M29" s="126">
        <v>26</v>
      </c>
      <c r="N29" s="126">
        <v>1073889</v>
      </c>
      <c r="O29" s="126">
        <v>0</v>
      </c>
      <c r="P29" s="104">
        <v>0</v>
      </c>
      <c r="Q29" s="127">
        <v>16</v>
      </c>
      <c r="S29" s="70"/>
    </row>
    <row r="30" spans="1:19" s="128" customFormat="1" ht="18.75" customHeight="1">
      <c r="A30" s="124" t="s">
        <v>71</v>
      </c>
      <c r="B30" s="116">
        <f>SUM(C30:O30)</f>
        <v>7754525</v>
      </c>
      <c r="C30" s="126">
        <v>86480</v>
      </c>
      <c r="D30" s="126">
        <v>2999214</v>
      </c>
      <c r="E30" s="126">
        <v>1185075</v>
      </c>
      <c r="F30" s="126">
        <v>469184</v>
      </c>
      <c r="G30" s="126">
        <v>1188</v>
      </c>
      <c r="H30" s="126">
        <v>566461</v>
      </c>
      <c r="I30" s="126">
        <v>357012</v>
      </c>
      <c r="J30" s="126">
        <v>530379</v>
      </c>
      <c r="K30" s="126">
        <v>206965</v>
      </c>
      <c r="L30" s="126">
        <v>600956</v>
      </c>
      <c r="M30" s="126">
        <v>54338</v>
      </c>
      <c r="N30" s="126">
        <v>697273</v>
      </c>
      <c r="O30" s="126">
        <v>0</v>
      </c>
      <c r="P30" s="104">
        <v>0</v>
      </c>
      <c r="Q30" s="127">
        <v>17</v>
      </c>
      <c r="S30" s="70"/>
    </row>
    <row r="31" spans="1:19" s="128" customFormat="1" ht="18.75" customHeight="1">
      <c r="A31" s="130" t="s">
        <v>72</v>
      </c>
      <c r="B31" s="131">
        <f>SUM(C31:O31)</f>
        <v>7669087</v>
      </c>
      <c r="C31" s="132">
        <v>107014</v>
      </c>
      <c r="D31" s="132">
        <v>1515150</v>
      </c>
      <c r="E31" s="132">
        <v>1692726</v>
      </c>
      <c r="F31" s="132">
        <v>661850</v>
      </c>
      <c r="G31" s="132">
        <v>1758</v>
      </c>
      <c r="H31" s="132">
        <v>700541</v>
      </c>
      <c r="I31" s="132">
        <v>141060</v>
      </c>
      <c r="J31" s="132">
        <v>818282</v>
      </c>
      <c r="K31" s="132">
        <v>299653</v>
      </c>
      <c r="L31" s="132">
        <v>939328</v>
      </c>
      <c r="M31" s="132">
        <v>27013</v>
      </c>
      <c r="N31" s="132">
        <v>764712</v>
      </c>
      <c r="O31" s="132">
        <v>0</v>
      </c>
      <c r="P31" s="133"/>
      <c r="Q31" s="134">
        <v>18</v>
      </c>
      <c r="S31" s="70"/>
    </row>
    <row r="32" ht="12" customHeight="1">
      <c r="A32" s="128"/>
    </row>
    <row r="33" ht="12" customHeight="1">
      <c r="A33" s="128"/>
    </row>
    <row r="34" ht="12" customHeight="1">
      <c r="A34" s="128"/>
    </row>
    <row r="35" ht="12" customHeight="1">
      <c r="A35" s="128"/>
    </row>
  </sheetData>
  <sheetProtection/>
  <mergeCells count="5">
    <mergeCell ref="H2:H4"/>
    <mergeCell ref="M2:M4"/>
    <mergeCell ref="Q2:Q4"/>
    <mergeCell ref="B1:N1"/>
    <mergeCell ref="P2:P4"/>
  </mergeCells>
  <printOptions horizontalCentered="1"/>
  <pageMargins left="0" right="0" top="0.3937007874015748" bottom="0.3937007874015748" header="0" footer="0"/>
  <pageSetup fitToWidth="2" horizontalDpi="600" verticalDpi="600" orientation="portrait" paperSize="9" scale="86" r:id="rId1"/>
  <colBreaks count="1" manualBreakCount="1">
    <brk id="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2010-01-21T07:04:47Z</cp:lastPrinted>
  <dcterms:created xsi:type="dcterms:W3CDTF">2008-03-11T04:56:37Z</dcterms:created>
  <dcterms:modified xsi:type="dcterms:W3CDTF">2010-01-21T07:05:32Z</dcterms:modified>
  <cp:category/>
  <cp:version/>
  <cp:contentType/>
  <cp:contentStatus/>
</cp:coreProperties>
</file>