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oisv001\00_防災企画班\24_被災者台帳システム\被災者台帳（R6～R7）\★仕様書_最新作業用\★実施伺い\★HP公開用（仕様書は出さない！）\"/>
    </mc:Choice>
  </mc:AlternateContent>
  <xr:revisionPtr revIDLastSave="0" documentId="13_ncr:1_{822226DD-0E25-4729-A9CB-1D5F895625D8}" xr6:coauthVersionLast="47" xr6:coauthVersionMax="47" xr10:uidLastSave="{00000000-0000-0000-0000-000000000000}"/>
  <bookViews>
    <workbookView xWindow="-28920" yWindow="-1095" windowWidth="29040" windowHeight="15720" firstSheet="1" activeTab="1" xr2:uid="{00000000-000D-0000-FFFF-FFFF00000000}"/>
  </bookViews>
  <sheets>
    <sheet name="×評価表" sheetId="1" state="hidden" r:id="rId1"/>
    <sheet name="評価表 " sheetId="2" r:id="rId2"/>
  </sheets>
  <definedNames>
    <definedName name="_xlnm.Print_Area" localSheetId="0">×評価表!$A$1:$M$40</definedName>
    <definedName name="_xlnm.Print_Area" localSheetId="1">'評価表 '!$A$1:$L$32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2" l="1"/>
  <c r="K21" i="2"/>
  <c r="K19" i="2"/>
  <c r="K17" i="2"/>
  <c r="K15" i="2"/>
  <c r="K14" i="2"/>
  <c r="K12" i="2"/>
  <c r="K10" i="2"/>
  <c r="K8" i="2"/>
  <c r="K6" i="2"/>
  <c r="K4" i="2"/>
  <c r="K10" i="1"/>
  <c r="K31" i="2" l="1"/>
  <c r="K25" i="1"/>
  <c r="K21" i="1"/>
  <c r="K19" i="1"/>
  <c r="K17" i="1"/>
  <c r="K12" i="1"/>
  <c r="K15" i="1"/>
  <c r="K14" i="1"/>
  <c r="K8" i="1"/>
  <c r="K6" i="1"/>
  <c r="K4" i="1"/>
  <c r="K31" i="1" l="1"/>
</calcChain>
</file>

<file path=xl/sharedStrings.xml><?xml version="1.0" encoding="utf-8"?>
<sst xmlns="http://schemas.openxmlformats.org/spreadsheetml/2006/main" count="144" uniqueCount="68">
  <si>
    <t>〇提案内容</t>
    <rPh sb="1" eb="3">
      <t>テイアン</t>
    </rPh>
    <rPh sb="3" eb="5">
      <t>ナイヨウ</t>
    </rPh>
    <phoneticPr fontId="1"/>
  </si>
  <si>
    <t>〇企業の業務実績</t>
    <phoneticPr fontId="1"/>
  </si>
  <si>
    <t>見積金額は、提案内容に見合った金額となっているか。</t>
  </si>
  <si>
    <t>〇費用</t>
    <rPh sb="1" eb="3">
      <t>ヒヨウ</t>
    </rPh>
    <phoneticPr fontId="1"/>
  </si>
  <si>
    <t>〇</t>
    <phoneticPr fontId="1"/>
  </si>
  <si>
    <t>―</t>
    <phoneticPr fontId="1"/>
  </si>
  <si>
    <t>講評（自由記入欄）</t>
    <rPh sb="0" eb="2">
      <t>コウヒョウ</t>
    </rPh>
    <rPh sb="3" eb="5">
      <t>ジユウ</t>
    </rPh>
    <rPh sb="5" eb="8">
      <t>キニュウラン</t>
    </rPh>
    <phoneticPr fontId="5"/>
  </si>
  <si>
    <t>提案企業名</t>
    <rPh sb="0" eb="2">
      <t>テイアン</t>
    </rPh>
    <rPh sb="2" eb="5">
      <t>キギョウメイ</t>
    </rPh>
    <phoneticPr fontId="5"/>
  </si>
  <si>
    <t>審査委員　　所属</t>
    <rPh sb="0" eb="2">
      <t>シンサ</t>
    </rPh>
    <rPh sb="2" eb="4">
      <t>イイン</t>
    </rPh>
    <rPh sb="6" eb="8">
      <t>ショゾク</t>
    </rPh>
    <phoneticPr fontId="5"/>
  </si>
  <si>
    <t>○</t>
    <phoneticPr fontId="1"/>
  </si>
  <si>
    <t>セキュリティ対策及び障害発生時のシステム維持方策は、妥当かつ適正であるか。また可能な限りシステムを中断せずに運用可能なものとなっているか。</t>
    <phoneticPr fontId="1"/>
  </si>
  <si>
    <t>試験運用等の提案は、円滑な導入を達成するために、適当な内容であり、かつ実現可能なものであるか。</t>
    <phoneticPr fontId="1"/>
  </si>
  <si>
    <t>評価の視点</t>
    <rPh sb="0" eb="2">
      <t>ヒョウカ</t>
    </rPh>
    <rPh sb="3" eb="5">
      <t>シテン</t>
    </rPh>
    <phoneticPr fontId="1"/>
  </si>
  <si>
    <t>・説明会等の開催方法は具体的かつ適当な提案がされているか。
・マニュアル作成の提案は、当県の事情や要望を反映可能なものとなっているか。</t>
    <rPh sb="1" eb="4">
      <t>セツメイカイ</t>
    </rPh>
    <rPh sb="4" eb="5">
      <t>トウ</t>
    </rPh>
    <rPh sb="6" eb="8">
      <t>カイサイ</t>
    </rPh>
    <rPh sb="8" eb="10">
      <t>ホウホウ</t>
    </rPh>
    <rPh sb="11" eb="14">
      <t>グタイテキ</t>
    </rPh>
    <rPh sb="16" eb="18">
      <t>テキトウ</t>
    </rPh>
    <rPh sb="19" eb="21">
      <t>テイアン</t>
    </rPh>
    <rPh sb="36" eb="38">
      <t>サクセイ</t>
    </rPh>
    <rPh sb="39" eb="41">
      <t>テイアン</t>
    </rPh>
    <rPh sb="43" eb="45">
      <t>トウケン</t>
    </rPh>
    <rPh sb="46" eb="48">
      <t>ジジョウ</t>
    </rPh>
    <rPh sb="49" eb="51">
      <t>ヨウボウ</t>
    </rPh>
    <rPh sb="52" eb="54">
      <t>ハンエイ</t>
    </rPh>
    <rPh sb="54" eb="56">
      <t>カノウ</t>
    </rPh>
    <phoneticPr fontId="1"/>
  </si>
  <si>
    <t>・システム間の連携や研修会に必要な試験環境が提供されているか。</t>
    <rPh sb="5" eb="6">
      <t>カン</t>
    </rPh>
    <rPh sb="7" eb="9">
      <t>レンケイ</t>
    </rPh>
    <rPh sb="10" eb="13">
      <t>ケンシュウカイ</t>
    </rPh>
    <rPh sb="14" eb="16">
      <t>ヒツヨウ</t>
    </rPh>
    <rPh sb="17" eb="19">
      <t>シケン</t>
    </rPh>
    <rPh sb="19" eb="21">
      <t>カンキョウ</t>
    </rPh>
    <rPh sb="22" eb="24">
      <t>テイキョウ</t>
    </rPh>
    <phoneticPr fontId="1"/>
  </si>
  <si>
    <t>・セキュリティ対策は十分か。
・安定稼動性において仕様書の要求は満たしているか。</t>
    <rPh sb="7" eb="9">
      <t>タイサク</t>
    </rPh>
    <rPh sb="10" eb="12">
      <t>ジュウブン</t>
    </rPh>
    <rPh sb="16" eb="18">
      <t>アンテイ</t>
    </rPh>
    <rPh sb="18" eb="20">
      <t>カドウ</t>
    </rPh>
    <rPh sb="20" eb="21">
      <t>セイ</t>
    </rPh>
    <rPh sb="25" eb="28">
      <t>シヨウショ</t>
    </rPh>
    <rPh sb="29" eb="31">
      <t>ヨウキュウ</t>
    </rPh>
    <rPh sb="32" eb="33">
      <t>ミ</t>
    </rPh>
    <phoneticPr fontId="1"/>
  </si>
  <si>
    <t>・当県の定める仕様書にない有用な提案があるか。</t>
    <rPh sb="1" eb="3">
      <t>トウケン</t>
    </rPh>
    <rPh sb="4" eb="5">
      <t>サダ</t>
    </rPh>
    <rPh sb="7" eb="10">
      <t>シヨウショ</t>
    </rPh>
    <rPh sb="13" eb="15">
      <t>ユウヨウ</t>
    </rPh>
    <rPh sb="16" eb="18">
      <t>テイアン</t>
    </rPh>
    <phoneticPr fontId="1"/>
  </si>
  <si>
    <t>・実績に応じて配点する。</t>
    <rPh sb="1" eb="3">
      <t>ジッセキ</t>
    </rPh>
    <rPh sb="4" eb="5">
      <t>オウ</t>
    </rPh>
    <rPh sb="7" eb="9">
      <t>ハイテン</t>
    </rPh>
    <phoneticPr fontId="1"/>
  </si>
  <si>
    <t>重み
(ｲ)</t>
    <rPh sb="0" eb="1">
      <t>オモ</t>
    </rPh>
    <phoneticPr fontId="1"/>
  </si>
  <si>
    <t>上限
配点</t>
    <rPh sb="0" eb="2">
      <t>ジョウゲン</t>
    </rPh>
    <rPh sb="3" eb="5">
      <t>ハイテン</t>
    </rPh>
    <phoneticPr fontId="1"/>
  </si>
  <si>
    <t>・提案をもとに配点する。</t>
    <rPh sb="1" eb="3">
      <t>テイアン</t>
    </rPh>
    <rPh sb="7" eb="9">
      <t>ハイテン</t>
    </rPh>
    <phoneticPr fontId="1"/>
  </si>
  <si>
    <t>計画の妥当性</t>
    <rPh sb="0" eb="2">
      <t>ケイカク</t>
    </rPh>
    <rPh sb="3" eb="6">
      <t>ダトウセイ</t>
    </rPh>
    <phoneticPr fontId="1"/>
  </si>
  <si>
    <t>操作性</t>
    <rPh sb="0" eb="3">
      <t>ソウサセイ</t>
    </rPh>
    <phoneticPr fontId="1"/>
  </si>
  <si>
    <t>導入支援</t>
    <rPh sb="0" eb="2">
      <t>ドウニュウ</t>
    </rPh>
    <rPh sb="2" eb="4">
      <t>シエン</t>
    </rPh>
    <phoneticPr fontId="1"/>
  </si>
  <si>
    <t>リスク・品質管理</t>
    <phoneticPr fontId="1"/>
  </si>
  <si>
    <t>導入後のサポート体制</t>
    <rPh sb="0" eb="2">
      <t>ドウニュウ</t>
    </rPh>
    <rPh sb="2" eb="3">
      <t>ゴ</t>
    </rPh>
    <rPh sb="8" eb="10">
      <t>タイセイ</t>
    </rPh>
    <phoneticPr fontId="1"/>
  </si>
  <si>
    <t>運用維持費等</t>
    <rPh sb="0" eb="2">
      <t>ウンヨウ</t>
    </rPh>
    <rPh sb="2" eb="4">
      <t>イジ</t>
    </rPh>
    <rPh sb="4" eb="5">
      <t>ヒ</t>
    </rPh>
    <rPh sb="5" eb="6">
      <t>トウ</t>
    </rPh>
    <phoneticPr fontId="1"/>
  </si>
  <si>
    <t>必須
項目</t>
    <rPh sb="0" eb="2">
      <t>ヒッス</t>
    </rPh>
    <rPh sb="3" eb="5">
      <t>コウモク</t>
    </rPh>
    <phoneticPr fontId="1"/>
  </si>
  <si>
    <t>配点小計
(ｱ)×(ｲ)</t>
    <rPh sb="0" eb="2">
      <t>ハイテン</t>
    </rPh>
    <rPh sb="2" eb="4">
      <t>ショウケイ</t>
    </rPh>
    <phoneticPr fontId="1"/>
  </si>
  <si>
    <t>採点
（ｱ）</t>
    <rPh sb="0" eb="2">
      <t>サイテン</t>
    </rPh>
    <phoneticPr fontId="1"/>
  </si>
  <si>
    <t>最終評価点計</t>
    <phoneticPr fontId="1"/>
  </si>
  <si>
    <t>採点基準
　２　 優れている
　１　 標準的である
　０　 不十分</t>
    <rPh sb="0" eb="4">
      <t>サイテンキジュン</t>
    </rPh>
    <rPh sb="9" eb="10">
      <t>スグ</t>
    </rPh>
    <rPh sb="30" eb="33">
      <t>フジュウブン</t>
    </rPh>
    <phoneticPr fontId="1"/>
  </si>
  <si>
    <t>機能及び要件</t>
    <rPh sb="0" eb="2">
      <t>キノウ</t>
    </rPh>
    <rPh sb="2" eb="3">
      <t>オヨ</t>
    </rPh>
    <rPh sb="4" eb="6">
      <t>ヨウケン</t>
    </rPh>
    <phoneticPr fontId="1"/>
  </si>
  <si>
    <t>・仕様で示された機能を網羅しているか。（＝1点）
・仕様以上の機能について追加の提案がある。（＋１点）</t>
    <rPh sb="1" eb="3">
      <t>シヨウ</t>
    </rPh>
    <rPh sb="4" eb="5">
      <t>シメ</t>
    </rPh>
    <rPh sb="8" eb="10">
      <t>キノウ</t>
    </rPh>
    <rPh sb="11" eb="13">
      <t>モウラ</t>
    </rPh>
    <rPh sb="22" eb="23">
      <t>テン</t>
    </rPh>
    <rPh sb="26" eb="28">
      <t>シヨウ</t>
    </rPh>
    <rPh sb="28" eb="30">
      <t>イジョウ</t>
    </rPh>
    <rPh sb="31" eb="33">
      <t>キノウ</t>
    </rPh>
    <rPh sb="37" eb="39">
      <t>ツイカ</t>
    </rPh>
    <rPh sb="40" eb="42">
      <t>テイアン</t>
    </rPh>
    <rPh sb="49" eb="50">
      <t>テン</t>
    </rPh>
    <phoneticPr fontId="1"/>
  </si>
  <si>
    <t>提案書
掲載箇所</t>
    <rPh sb="0" eb="3">
      <t>テイアンショ</t>
    </rPh>
    <rPh sb="4" eb="6">
      <t>ケイサイ</t>
    </rPh>
    <rPh sb="6" eb="8">
      <t>カショ</t>
    </rPh>
    <phoneticPr fontId="1"/>
  </si>
  <si>
    <t>要求
記載箇所</t>
    <rPh sb="0" eb="2">
      <t>ヨウキュウ</t>
    </rPh>
    <rPh sb="3" eb="5">
      <t>キサイ</t>
    </rPh>
    <rPh sb="5" eb="7">
      <t>カショ</t>
    </rPh>
    <phoneticPr fontId="1"/>
  </si>
  <si>
    <t>業務実績調書</t>
    <phoneticPr fontId="1"/>
  </si>
  <si>
    <t>導入実績</t>
    <rPh sb="0" eb="4">
      <t>ドウニュウジッセキ</t>
    </rPh>
    <phoneticPr fontId="1"/>
  </si>
  <si>
    <t>導入コスト</t>
    <rPh sb="0" eb="2">
      <t>ドウニュウ</t>
    </rPh>
    <phoneticPr fontId="1"/>
  </si>
  <si>
    <t>見積書</t>
    <rPh sb="0" eb="3">
      <t>ミツモリショ</t>
    </rPh>
    <phoneticPr fontId="1"/>
  </si>
  <si>
    <t>【計算式】
10×（公募参加者の最低提示額／提示額））</t>
    <phoneticPr fontId="1"/>
  </si>
  <si>
    <t>機能要件は仕様書の要求を満たしているか。</t>
    <phoneticPr fontId="1"/>
  </si>
  <si>
    <t>導入スケジュールは適当な内容であり、かつ実現可能なものであるか。</t>
    <phoneticPr fontId="1"/>
  </si>
  <si>
    <t>プロジェクト管理</t>
    <rPh sb="6" eb="8">
      <t>カンリ</t>
    </rPh>
    <phoneticPr fontId="1"/>
  </si>
  <si>
    <t>業務を円滑に遂行するための体制は整っているか。</t>
    <rPh sb="0" eb="2">
      <t>ギョウム</t>
    </rPh>
    <rPh sb="3" eb="5">
      <t>エンカツ</t>
    </rPh>
    <rPh sb="6" eb="8">
      <t>スイコウ</t>
    </rPh>
    <rPh sb="13" eb="15">
      <t>タイセイ</t>
    </rPh>
    <rPh sb="16" eb="17">
      <t>トトノ</t>
    </rPh>
    <phoneticPr fontId="1"/>
  </si>
  <si>
    <t>スケジュールは仕様書での要求を満たすものとなっているか。</t>
    <phoneticPr fontId="1"/>
  </si>
  <si>
    <t>管理体制は仕様書での要求を満たすものとなっているか。</t>
    <rPh sb="0" eb="2">
      <t>カンリ</t>
    </rPh>
    <rPh sb="2" eb="4">
      <t>タイセイ</t>
    </rPh>
    <phoneticPr fontId="1"/>
  </si>
  <si>
    <t>・画面構成はわかりやすい物となっているか。
・職員の操作性は良いか。
・利用者（県民）の操作性は良いか。</t>
    <rPh sb="1" eb="3">
      <t>ガメン</t>
    </rPh>
    <rPh sb="3" eb="5">
      <t>コウセイ</t>
    </rPh>
    <rPh sb="12" eb="13">
      <t>モノ</t>
    </rPh>
    <rPh sb="23" eb="25">
      <t>ショクイン</t>
    </rPh>
    <rPh sb="26" eb="29">
      <t>ソウサセイ</t>
    </rPh>
    <rPh sb="30" eb="31">
      <t>イ</t>
    </rPh>
    <rPh sb="36" eb="39">
      <t>リヨウシャ</t>
    </rPh>
    <rPh sb="40" eb="42">
      <t>ケンミン</t>
    </rPh>
    <rPh sb="44" eb="47">
      <t>ソウサセイ</t>
    </rPh>
    <rPh sb="48" eb="49">
      <t>イ</t>
    </rPh>
    <phoneticPr fontId="1"/>
  </si>
  <si>
    <t>・職員からの質疑に対応する窓口等の体制は整っているか。（問合せ方法、対応時間等）</t>
    <rPh sb="1" eb="3">
      <t>ショクイン</t>
    </rPh>
    <rPh sb="6" eb="8">
      <t>シツギ</t>
    </rPh>
    <rPh sb="9" eb="11">
      <t>タイオウ</t>
    </rPh>
    <rPh sb="13" eb="15">
      <t>マドグチ</t>
    </rPh>
    <rPh sb="15" eb="16">
      <t>トウ</t>
    </rPh>
    <rPh sb="17" eb="19">
      <t>タイセイ</t>
    </rPh>
    <rPh sb="20" eb="21">
      <t>トトノ</t>
    </rPh>
    <rPh sb="28" eb="30">
      <t>トイアワ</t>
    </rPh>
    <rPh sb="31" eb="33">
      <t>ホウホウ</t>
    </rPh>
    <rPh sb="34" eb="36">
      <t>タイオウ</t>
    </rPh>
    <rPh sb="36" eb="38">
      <t>ジカン</t>
    </rPh>
    <rPh sb="38" eb="39">
      <t>トウ</t>
    </rPh>
    <phoneticPr fontId="1"/>
  </si>
  <si>
    <t>システム使用職員に対する説明会の実施方法や回数、マニュアル作成等の導入支援についての提案は妥当なものであるか。</t>
    <rPh sb="4" eb="6">
      <t>シヨウ</t>
    </rPh>
    <rPh sb="6" eb="8">
      <t>ショクイン</t>
    </rPh>
    <rPh sb="9" eb="10">
      <t>タイ</t>
    </rPh>
    <rPh sb="12" eb="15">
      <t>セツメイカイ</t>
    </rPh>
    <rPh sb="16" eb="18">
      <t>ジッシ</t>
    </rPh>
    <rPh sb="18" eb="20">
      <t>ホウホウ</t>
    </rPh>
    <rPh sb="21" eb="23">
      <t>カイスウ</t>
    </rPh>
    <rPh sb="29" eb="31">
      <t>サクセイ</t>
    </rPh>
    <rPh sb="31" eb="32">
      <t>トウ</t>
    </rPh>
    <rPh sb="33" eb="35">
      <t>ドウニュウ</t>
    </rPh>
    <rPh sb="35" eb="37">
      <t>シエン</t>
    </rPh>
    <rPh sb="42" eb="44">
      <t>テイアン</t>
    </rPh>
    <rPh sb="45" eb="47">
      <t>ダトウ</t>
    </rPh>
    <phoneticPr fontId="1"/>
  </si>
  <si>
    <t>独自提案</t>
    <rPh sb="0" eb="2">
      <t>ドクジ</t>
    </rPh>
    <rPh sb="2" eb="4">
      <t>テイアン</t>
    </rPh>
    <phoneticPr fontId="1"/>
  </si>
  <si>
    <t>運用開始後の固定費用及び取扱件数に伴う追加費用は、長期的な視点において費用対効果が適切であり、総合的なランニングコストが低廉であるか</t>
    <phoneticPr fontId="1"/>
  </si>
  <si>
    <t>・初期導入費用と運用開始後の費用を含め、長期的な視点での総合的な費用対効果が優れており、初期費用を過度に抑えることでランニングコストが高額になる費用体系となっていないか。</t>
    <phoneticPr fontId="1"/>
  </si>
  <si>
    <t>職員及び利用者（県民）にとって、システム画面の遷移及び操作性等は、使いやすいものとなっているか。</t>
    <rPh sb="2" eb="3">
      <t>オヨ</t>
    </rPh>
    <rPh sb="4" eb="7">
      <t>リヨウシャ</t>
    </rPh>
    <rPh sb="8" eb="10">
      <t>ケンミン</t>
    </rPh>
    <phoneticPr fontId="1"/>
  </si>
  <si>
    <t>導入後のサポートは、円滑な運用のための十分な体制が確保されているか。</t>
    <rPh sb="0" eb="2">
      <t>ウンヨウ</t>
    </rPh>
    <rPh sb="2" eb="5">
      <t>カイシゴ</t>
    </rPh>
    <rPh sb="6" eb="9">
      <t>コテイヒ</t>
    </rPh>
    <rPh sb="9" eb="10">
      <t>ヨウ</t>
    </rPh>
    <rPh sb="10" eb="11">
      <t>オヨ</t>
    </rPh>
    <rPh sb="12" eb="14">
      <t>トリアツカイ</t>
    </rPh>
    <rPh sb="14" eb="16">
      <t>ケンスウ</t>
    </rPh>
    <rPh sb="17" eb="18">
      <t>トモナ</t>
    </rPh>
    <rPh sb="19" eb="21">
      <t>ツイカ</t>
    </rPh>
    <rPh sb="21" eb="23">
      <t>ヒヨウ</t>
    </rPh>
    <rPh sb="25" eb="28">
      <t>チョウキテキ</t>
    </rPh>
    <rPh sb="29" eb="31">
      <t>シテンヒヨウタイコウカテキセツソウゴウテキテイレン</t>
    </rPh>
    <phoneticPr fontId="1"/>
  </si>
  <si>
    <t>仕様書の要求に加え、追加の提案があり、その内容は大分県にとって有益なものであるか。</t>
    <phoneticPr fontId="1"/>
  </si>
  <si>
    <t>仕様書　第２章３、第３章３</t>
    <phoneticPr fontId="1"/>
  </si>
  <si>
    <t>仕様書　第１章９（１）</t>
    <phoneticPr fontId="1"/>
  </si>
  <si>
    <t>仕様書　第１章10（４）</t>
    <phoneticPr fontId="1"/>
  </si>
  <si>
    <t>仕様書　第２章２（１）、第３章２（１）</t>
    <phoneticPr fontId="1"/>
  </si>
  <si>
    <t>仕様書　第２章５（５）、第３章５（５）</t>
    <phoneticPr fontId="1"/>
  </si>
  <si>
    <t>令和８年度被災者の早期生活再建支援のための罹災証明・生活再建手続きの
デジタル化事業委託業務に係る公募型プロポーザル評価表</t>
    <rPh sb="0" eb="2">
      <t>レイワ</t>
    </rPh>
    <rPh sb="3" eb="5">
      <t>ネンド</t>
    </rPh>
    <rPh sb="5" eb="8">
      <t>ヒサイシャ</t>
    </rPh>
    <rPh sb="9" eb="11">
      <t>ソウキ</t>
    </rPh>
    <rPh sb="11" eb="13">
      <t>セイカツ</t>
    </rPh>
    <rPh sb="13" eb="15">
      <t>サイケン</t>
    </rPh>
    <rPh sb="15" eb="17">
      <t>シエン</t>
    </rPh>
    <rPh sb="21" eb="23">
      <t>リサイ</t>
    </rPh>
    <rPh sb="23" eb="25">
      <t>ショウメイ</t>
    </rPh>
    <rPh sb="26" eb="28">
      <t>セイカツ</t>
    </rPh>
    <rPh sb="28" eb="30">
      <t>サイケン</t>
    </rPh>
    <rPh sb="30" eb="32">
      <t>テツヅ</t>
    </rPh>
    <rPh sb="39" eb="40">
      <t>カ</t>
    </rPh>
    <rPh sb="40" eb="42">
      <t>ジギョウ</t>
    </rPh>
    <rPh sb="42" eb="44">
      <t>イタク</t>
    </rPh>
    <rPh sb="44" eb="46">
      <t>ギョウム</t>
    </rPh>
    <rPh sb="47" eb="48">
      <t>カカワ</t>
    </rPh>
    <rPh sb="49" eb="51">
      <t>コウボ</t>
    </rPh>
    <rPh sb="51" eb="52">
      <t>ガタ</t>
    </rPh>
    <rPh sb="58" eb="60">
      <t>ヒョウカ</t>
    </rPh>
    <rPh sb="60" eb="61">
      <t>ヒョウ</t>
    </rPh>
    <phoneticPr fontId="1"/>
  </si>
  <si>
    <t>国、地方公共団体又は民間企業への導入及び運用の実績が複数あり、業務遂行に充分な経験を有しているか。</t>
    <rPh sb="0" eb="1">
      <t>クニ</t>
    </rPh>
    <phoneticPr fontId="1"/>
  </si>
  <si>
    <t>仕様書　第２章４（５）、５（１）～（３）、第３章４（５）、５（１）～（３）</t>
    <phoneticPr fontId="1"/>
  </si>
  <si>
    <t>仕様書　第２章６、第３章６</t>
    <phoneticPr fontId="1"/>
  </si>
  <si>
    <t>仕様書の内容を明確に理解しているか。提案内容は事業の目的及び趣旨との整合性がとれているか。</t>
    <phoneticPr fontId="1"/>
  </si>
  <si>
    <t>セキュリティ対策、障害発生時のシステム維持方策、及び通常時・災害時を問わない継続的なシステム性能維持の観点を含め、その方策は妥当かつ適正であり、可能な限りサービスを中断せずに運用可能であるか。</t>
    <phoneticPr fontId="1"/>
  </si>
  <si>
    <t>仕様で示された内容を理解し、提案内容の整合性はとれているか。</t>
    <rPh sb="0" eb="2">
      <t>シヨウ</t>
    </rPh>
    <rPh sb="3" eb="4">
      <t>シメ</t>
    </rPh>
    <rPh sb="7" eb="9">
      <t>ナイヨウ</t>
    </rPh>
    <rPh sb="10" eb="12">
      <t>リカイ</t>
    </rPh>
    <rPh sb="14" eb="18">
      <t>テイアンナイヨウ</t>
    </rPh>
    <rPh sb="19" eb="22">
      <t>セイゴウセイ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</si>
</sst>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font>
    <font>
      <sz val="6"/>
      <name val="ＭＳ Ｐゴシック"/>
      <family val="2"/>
      <charset val="128"/>
    </font>
    <font>
      <b/>
      <sz val="11"/>
      <color rgb="FFFF0000"/>
      <name val="ＭＳ Ｐゴシック"/>
      <family val="3"/>
      <charset val="128"/>
    </font>
    <font>
      <b/>
      <sz val="14"/>
      <color rgb="FFC00000"/>
      <name val="BIZ UDゴシック"/>
      <family val="3"/>
      <charset val="128"/>
    </font>
    <font>
      <sz val="11"/>
      <color theme="1"/>
      <name val="BIZ UDゴシック"/>
      <family val="2"/>
      <charset val="128"/>
    </font>
    <font>
      <sz val="6"/>
      <name val="BIZ UDゴシック"/>
      <family val="2"/>
      <charset val="128"/>
    </font>
    <font>
      <sz val="11"/>
      <name val="BIZ UDゴシック"/>
      <family val="3"/>
      <charset val="128"/>
    </font>
    <font>
      <b/>
      <sz val="11"/>
      <name val="BIZ UDゴシック"/>
      <family val="3"/>
      <charset val="128"/>
    </font>
    <font>
      <b/>
      <sz val="12"/>
      <color rgb="FFFF0000"/>
      <name val="ＭＳ Ｐゴシック"/>
      <family val="3"/>
      <charset val="128"/>
    </font>
    <font>
      <sz val="12"/>
      <color theme="1"/>
      <name val="ＭＳ Ｐゴシック"/>
      <family val="3"/>
      <charset val="128"/>
    </font>
    <font>
      <sz val="14"/>
      <color theme="1"/>
      <name val="BIZ UDゴシック"/>
      <family val="2"/>
      <charset val="128"/>
    </font>
    <font>
      <b/>
      <sz val="16"/>
      <color theme="1"/>
      <name val="ＭＳ Ｐゴシック"/>
      <family val="3"/>
      <charset val="128"/>
    </font>
    <font>
      <b/>
      <sz val="12"/>
      <color theme="1"/>
      <name val="ＭＳ Ｐゴシック"/>
      <family val="3"/>
      <charset val="128"/>
    </font>
    <font>
      <sz val="11"/>
      <color theme="1"/>
      <name val="ＭＳ Ｐゴシック"/>
      <family val="3"/>
      <charset val="128"/>
    </font>
    <font>
      <sz val="14"/>
      <color theme="1"/>
      <name val="ＭＳ Ｐゴシック"/>
      <family val="3"/>
      <charset val="128"/>
    </font>
    <font>
      <b/>
      <sz val="14"/>
      <color rgb="FFFF0000"/>
      <name val="ＭＳ Ｐゴシック"/>
      <family val="3"/>
      <charset val="128"/>
    </font>
    <font>
      <sz val="9"/>
      <color theme="1"/>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4" fillId="0" borderId="0">
      <alignment vertical="center"/>
    </xf>
  </cellStyleXfs>
  <cellXfs count="71">
    <xf numFmtId="0" fontId="0" fillId="0" borderId="0" xfId="0">
      <alignment vertical="center"/>
    </xf>
    <xf numFmtId="0" fontId="0" fillId="0" borderId="0" xfId="0" applyAlignment="1">
      <alignment horizontal="center" vertical="center"/>
    </xf>
    <xf numFmtId="0" fontId="4" fillId="0" borderId="0" xfId="1">
      <alignment vertical="center"/>
    </xf>
    <xf numFmtId="0" fontId="6" fillId="0" borderId="0" xfId="1" applyFont="1">
      <alignment vertical="center"/>
    </xf>
    <xf numFmtId="0" fontId="7" fillId="0" borderId="0" xfId="1" applyFont="1">
      <alignment vertical="center"/>
    </xf>
    <xf numFmtId="0" fontId="4" fillId="0" borderId="3" xfId="1" applyBorder="1">
      <alignment vertical="center"/>
    </xf>
    <xf numFmtId="0" fontId="4" fillId="0" borderId="0" xfId="1" applyAlignment="1">
      <alignment horizontal="center" vertical="center"/>
    </xf>
    <xf numFmtId="0" fontId="8" fillId="0" borderId="0" xfId="0" applyFont="1" applyAlignment="1">
      <alignment horizontal="left" vertical="center"/>
    </xf>
    <xf numFmtId="0" fontId="2" fillId="0" borderId="0" xfId="0" applyFont="1" applyAlignment="1">
      <alignment horizontal="left" vertical="center"/>
    </xf>
    <xf numFmtId="0" fontId="0" fillId="0" borderId="6" xfId="0" applyBorder="1" applyAlignment="1">
      <alignment horizontal="center" vertical="center"/>
    </xf>
    <xf numFmtId="0" fontId="12" fillId="0" borderId="0" xfId="0" applyFont="1" applyAlignment="1">
      <alignment vertical="center" wrapText="1"/>
    </xf>
    <xf numFmtId="0" fontId="9" fillId="0" borderId="0" xfId="0" applyFont="1" applyAlignment="1">
      <alignment vertical="top" wrapText="1"/>
    </xf>
    <xf numFmtId="0" fontId="9" fillId="0" borderId="5" xfId="0" applyFont="1" applyBorder="1">
      <alignment vertical="center"/>
    </xf>
    <xf numFmtId="0" fontId="14" fillId="0" borderId="0" xfId="0" applyFont="1" applyAlignment="1">
      <alignment vertical="top" wrapText="1"/>
    </xf>
    <xf numFmtId="0" fontId="9" fillId="0" borderId="0" xfId="0" applyFont="1">
      <alignment vertical="center"/>
    </xf>
    <xf numFmtId="0" fontId="9"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0" xfId="0" applyFont="1" applyAlignment="1">
      <alignment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0" fontId="13" fillId="0" borderId="4" xfId="0" applyFont="1" applyBorder="1" applyAlignment="1">
      <alignment horizontal="center"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9" fillId="0" borderId="0" xfId="0"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right" vertical="center" wrapText="1"/>
    </xf>
    <xf numFmtId="0" fontId="9" fillId="0" borderId="7" xfId="0" applyFont="1" applyBorder="1" applyAlignment="1">
      <alignment vertical="center" wrapText="1"/>
    </xf>
    <xf numFmtId="0" fontId="9" fillId="0" borderId="1" xfId="0" applyFont="1" applyBorder="1" applyAlignment="1">
      <alignment vertical="center" wrapText="1"/>
    </xf>
    <xf numFmtId="0" fontId="13" fillId="0" borderId="1" xfId="0" applyFont="1" applyBorder="1" applyAlignment="1">
      <alignment horizontal="center" vertical="center"/>
    </xf>
    <xf numFmtId="0" fontId="13" fillId="0" borderId="11"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Alignment="1">
      <alignment vertical="center" wrapText="1"/>
    </xf>
    <xf numFmtId="0" fontId="9" fillId="0" borderId="8" xfId="0" applyFont="1" applyBorder="1" applyAlignment="1">
      <alignment vertical="center" wrapText="1"/>
    </xf>
    <xf numFmtId="0" fontId="9" fillId="0" borderId="5" xfId="0" applyFont="1" applyBorder="1" applyAlignment="1">
      <alignment horizontal="left" vertical="center" wrapText="1"/>
    </xf>
    <xf numFmtId="0" fontId="9" fillId="0" borderId="5" xfId="0" applyFont="1" applyBorder="1" applyAlignment="1">
      <alignment vertical="center" wrapText="1"/>
    </xf>
    <xf numFmtId="0" fontId="13" fillId="0" borderId="0" xfId="0" applyFont="1">
      <alignment vertical="center"/>
    </xf>
    <xf numFmtId="0" fontId="9" fillId="0" borderId="0" xfId="0" applyFont="1" applyAlignment="1">
      <alignment horizontal="left" vertical="center"/>
    </xf>
    <xf numFmtId="0" fontId="14" fillId="3" borderId="0" xfId="0" applyFont="1" applyFill="1" applyAlignment="1">
      <alignment vertical="top" wrapText="1"/>
    </xf>
    <xf numFmtId="0" fontId="13" fillId="3" borderId="4" xfId="0" applyFont="1" applyFill="1" applyBorder="1" applyAlignment="1">
      <alignment horizontal="center" vertical="center"/>
    </xf>
    <xf numFmtId="0" fontId="13" fillId="3" borderId="0" xfId="0" applyFont="1" applyFill="1">
      <alignment vertical="center"/>
    </xf>
    <xf numFmtId="0" fontId="13" fillId="3" borderId="1" xfId="0" applyFont="1" applyFill="1" applyBorder="1" applyAlignment="1">
      <alignment horizontal="center" vertical="center"/>
    </xf>
    <xf numFmtId="0" fontId="0" fillId="4" borderId="11" xfId="0" applyFill="1" applyBorder="1" applyAlignment="1">
      <alignment horizontal="center" vertical="center"/>
    </xf>
    <xf numFmtId="0" fontId="13" fillId="0" borderId="2" xfId="0" applyFont="1" applyBorder="1" applyAlignment="1">
      <alignment horizontal="center" vertical="center" wrapText="1"/>
    </xf>
    <xf numFmtId="0" fontId="13" fillId="0" borderId="5" xfId="0" applyFont="1" applyBorder="1" applyAlignment="1">
      <alignment horizontal="center" vertical="center"/>
    </xf>
    <xf numFmtId="0" fontId="13" fillId="0" borderId="1" xfId="0" applyFont="1" applyBorder="1" applyAlignment="1">
      <alignment vertical="top" wrapText="1"/>
    </xf>
    <xf numFmtId="0" fontId="13" fillId="0" borderId="1" xfId="0" applyFont="1" applyBorder="1" applyAlignment="1">
      <alignment vertical="center" wrapText="1"/>
    </xf>
    <xf numFmtId="0" fontId="13" fillId="0" borderId="1" xfId="0" applyFont="1" applyBorder="1" applyAlignment="1">
      <alignment horizontal="left" vertical="top" wrapText="1"/>
    </xf>
    <xf numFmtId="0" fontId="13" fillId="0" borderId="0" xfId="0" applyFont="1" applyAlignment="1">
      <alignment horizontal="left" vertical="top" wrapText="1"/>
    </xf>
    <xf numFmtId="0" fontId="13" fillId="0" borderId="0" xfId="0" applyFont="1" applyAlignment="1">
      <alignment horizontal="left" vertical="top"/>
    </xf>
    <xf numFmtId="0" fontId="13" fillId="0" borderId="1" xfId="0" applyFont="1" applyBorder="1" applyAlignment="1">
      <alignment horizontal="left" vertical="top"/>
    </xf>
    <xf numFmtId="0" fontId="13" fillId="0" borderId="1" xfId="0" applyFont="1" applyBorder="1" applyAlignment="1">
      <alignment vertical="top"/>
    </xf>
    <xf numFmtId="0" fontId="4" fillId="0" borderId="5" xfId="1" applyBorder="1" applyAlignment="1">
      <alignment horizontal="center" vertical="center"/>
    </xf>
    <xf numFmtId="0" fontId="4" fillId="0" borderId="6" xfId="1" applyBorder="1" applyAlignment="1">
      <alignment horizontal="center" vertical="center"/>
    </xf>
    <xf numFmtId="0" fontId="15" fillId="4" borderId="0" xfId="0" applyFont="1" applyFill="1" applyAlignment="1">
      <alignment horizontal="center" vertical="center"/>
    </xf>
    <xf numFmtId="0" fontId="4" fillId="0" borderId="9" xfId="1" applyBorder="1" applyAlignment="1">
      <alignment horizontal="center" vertical="center"/>
    </xf>
    <xf numFmtId="0" fontId="4" fillId="0" borderId="10" xfId="1" applyBorder="1" applyAlignment="1">
      <alignment horizontal="center" vertical="center"/>
    </xf>
    <xf numFmtId="0" fontId="3" fillId="0" borderId="0" xfId="1" applyFont="1" applyAlignment="1">
      <alignment horizontal="center" vertical="center"/>
    </xf>
    <xf numFmtId="0" fontId="10" fillId="0" borderId="0" xfId="1" applyFont="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5" xfId="0" applyFont="1" applyBorder="1" applyAlignment="1">
      <alignment horizontal="center" vertical="center"/>
    </xf>
    <xf numFmtId="0" fontId="9" fillId="2" borderId="1" xfId="0" applyFont="1" applyFill="1" applyBorder="1" applyAlignment="1">
      <alignment horizontal="left" vertical="center" wrapText="1"/>
    </xf>
    <xf numFmtId="0" fontId="8" fillId="0" borderId="0" xfId="0" applyFont="1" applyAlignment="1">
      <alignment horizontal="left" vertical="center"/>
    </xf>
    <xf numFmtId="0" fontId="9" fillId="2" borderId="1" xfId="0" applyFont="1" applyFill="1" applyBorder="1" applyAlignment="1">
      <alignment horizontal="left" vertical="center"/>
    </xf>
    <xf numFmtId="0" fontId="11" fillId="0" borderId="0" xfId="0" applyFont="1" applyAlignment="1">
      <alignment horizontal="left" vertical="top" wrapText="1"/>
    </xf>
    <xf numFmtId="0" fontId="12" fillId="3" borderId="0" xfId="0" applyFont="1" applyFill="1" applyAlignment="1">
      <alignment horizontal="left" vertical="top" wrapText="1"/>
    </xf>
    <xf numFmtId="0" fontId="2" fillId="0" borderId="0" xfId="0" applyFont="1" applyAlignment="1">
      <alignment horizontal="left"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4" fillId="0" borderId="0" xfId="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0"/>
  <sheetViews>
    <sheetView view="pageBreakPreview" topLeftCell="A6" zoomScale="80" zoomScaleNormal="100" zoomScaleSheetLayoutView="80" workbookViewId="0">
      <selection activeCell="C17" sqref="C17"/>
    </sheetView>
  </sheetViews>
  <sheetFormatPr defaultRowHeight="13.5" x14ac:dyDescent="0.15"/>
  <cols>
    <col min="1" max="2" width="2.625" customWidth="1"/>
    <col min="3" max="3" width="66.375" customWidth="1"/>
    <col min="4" max="4" width="61" customWidth="1"/>
    <col min="5" max="5" width="5.625" style="1" customWidth="1"/>
    <col min="6" max="8" width="3.625" customWidth="1"/>
    <col min="9" max="9" width="5.625" customWidth="1"/>
    <col min="10" max="10" width="8.375" style="1" customWidth="1"/>
    <col min="11" max="11" width="5.625" style="1" customWidth="1"/>
    <col min="12" max="13" width="15.625" style="1" customWidth="1"/>
  </cols>
  <sheetData>
    <row r="1" spans="1:14" ht="83.25" customHeight="1" x14ac:dyDescent="0.15">
      <c r="A1" s="65" t="s">
        <v>61</v>
      </c>
      <c r="B1" s="65"/>
      <c r="C1" s="65"/>
      <c r="D1" s="65"/>
      <c r="E1" s="65"/>
      <c r="F1" s="66" t="s">
        <v>31</v>
      </c>
      <c r="G1" s="66"/>
      <c r="H1" s="66"/>
      <c r="I1" s="66"/>
      <c r="J1" s="66"/>
      <c r="K1" s="10"/>
      <c r="L1" s="10"/>
      <c r="M1" s="10"/>
      <c r="N1" s="11"/>
    </row>
    <row r="2" spans="1:14" ht="15" customHeight="1" x14ac:dyDescent="0.15">
      <c r="A2" s="67" t="s">
        <v>0</v>
      </c>
      <c r="B2" s="67"/>
      <c r="C2" s="67"/>
      <c r="D2" s="8"/>
      <c r="E2" s="13"/>
      <c r="F2" s="38"/>
      <c r="G2" s="38"/>
      <c r="H2" s="38"/>
      <c r="I2" s="13"/>
      <c r="J2" s="13"/>
      <c r="K2" s="13"/>
      <c r="L2" s="13"/>
      <c r="M2" s="13"/>
    </row>
    <row r="3" spans="1:14" ht="45" customHeight="1" thickBot="1" x14ac:dyDescent="0.2">
      <c r="A3" s="14"/>
      <c r="B3" s="62" t="s">
        <v>32</v>
      </c>
      <c r="C3" s="62"/>
      <c r="D3" s="15" t="s">
        <v>12</v>
      </c>
      <c r="E3" s="16" t="s">
        <v>27</v>
      </c>
      <c r="F3" s="68" t="s">
        <v>29</v>
      </c>
      <c r="G3" s="69"/>
      <c r="H3" s="69"/>
      <c r="I3" s="16" t="s">
        <v>18</v>
      </c>
      <c r="J3" s="43" t="s">
        <v>28</v>
      </c>
      <c r="K3" s="16" t="s">
        <v>19</v>
      </c>
      <c r="L3" s="16" t="s">
        <v>35</v>
      </c>
      <c r="M3" s="16" t="s">
        <v>34</v>
      </c>
    </row>
    <row r="4" spans="1:14" ht="45" customHeight="1" thickBot="1" x14ac:dyDescent="0.2">
      <c r="A4" s="14"/>
      <c r="B4" s="17"/>
      <c r="C4" s="18" t="s">
        <v>41</v>
      </c>
      <c r="D4" s="19" t="s">
        <v>33</v>
      </c>
      <c r="E4" s="20" t="s">
        <v>4</v>
      </c>
      <c r="F4" s="39">
        <v>2</v>
      </c>
      <c r="G4" s="39">
        <v>1</v>
      </c>
      <c r="H4" s="39">
        <v>0</v>
      </c>
      <c r="I4" s="21">
        <v>10</v>
      </c>
      <c r="J4" s="30"/>
      <c r="K4" s="22">
        <f>+F4*I4</f>
        <v>20</v>
      </c>
      <c r="L4" s="45" t="s">
        <v>56</v>
      </c>
      <c r="M4" s="45"/>
    </row>
    <row r="5" spans="1:14" ht="45" customHeight="1" thickBot="1" x14ac:dyDescent="0.2">
      <c r="A5" s="14"/>
      <c r="B5" s="62" t="s">
        <v>21</v>
      </c>
      <c r="C5" s="62"/>
      <c r="D5" s="23"/>
      <c r="E5" s="24"/>
      <c r="F5" s="40"/>
      <c r="G5" s="40"/>
      <c r="H5" s="40"/>
      <c r="I5" s="24"/>
      <c r="J5" s="24"/>
      <c r="K5" s="24"/>
      <c r="L5" s="25"/>
      <c r="M5" s="26"/>
    </row>
    <row r="6" spans="1:14" ht="60" customHeight="1" thickBot="1" x14ac:dyDescent="0.2">
      <c r="A6" s="14"/>
      <c r="B6" s="17"/>
      <c r="C6" s="27" t="s">
        <v>42</v>
      </c>
      <c r="D6" s="28" t="s">
        <v>45</v>
      </c>
      <c r="E6" s="29" t="s">
        <v>4</v>
      </c>
      <c r="F6" s="41">
        <v>2</v>
      </c>
      <c r="G6" s="41">
        <v>1</v>
      </c>
      <c r="H6" s="41">
        <v>0</v>
      </c>
      <c r="I6" s="44">
        <v>3</v>
      </c>
      <c r="J6" s="30"/>
      <c r="K6" s="31">
        <f>+F6*I6</f>
        <v>6</v>
      </c>
      <c r="L6" s="45" t="s">
        <v>57</v>
      </c>
      <c r="M6" s="45"/>
    </row>
    <row r="7" spans="1:14" ht="45" customHeight="1" thickBot="1" x14ac:dyDescent="0.2">
      <c r="A7" s="14"/>
      <c r="B7" s="62" t="s">
        <v>43</v>
      </c>
      <c r="C7" s="62"/>
      <c r="D7" s="23"/>
      <c r="E7" s="24"/>
      <c r="F7" s="40"/>
      <c r="G7" s="40"/>
      <c r="H7" s="40"/>
      <c r="I7" s="24"/>
      <c r="J7" s="24"/>
      <c r="K7" s="24"/>
      <c r="L7" s="25"/>
      <c r="M7" s="26"/>
    </row>
    <row r="8" spans="1:14" ht="45" customHeight="1" thickBot="1" x14ac:dyDescent="0.2">
      <c r="A8" s="14"/>
      <c r="B8" s="17"/>
      <c r="C8" s="27" t="s">
        <v>44</v>
      </c>
      <c r="D8" s="28" t="s">
        <v>46</v>
      </c>
      <c r="E8" s="29" t="s">
        <v>9</v>
      </c>
      <c r="F8" s="41">
        <v>2</v>
      </c>
      <c r="G8" s="41">
        <v>1</v>
      </c>
      <c r="H8" s="41">
        <v>0</v>
      </c>
      <c r="I8" s="44">
        <v>3</v>
      </c>
      <c r="J8" s="30"/>
      <c r="K8" s="31">
        <f>+F8*I8</f>
        <v>6</v>
      </c>
      <c r="L8" s="47" t="s">
        <v>58</v>
      </c>
      <c r="M8" s="46"/>
    </row>
    <row r="9" spans="1:14" ht="45" customHeight="1" thickBot="1" x14ac:dyDescent="0.2">
      <c r="A9" s="14"/>
      <c r="B9" s="62" t="s">
        <v>22</v>
      </c>
      <c r="C9" s="62"/>
      <c r="D9" s="23"/>
      <c r="E9" s="24"/>
      <c r="F9" s="40"/>
      <c r="G9" s="40"/>
      <c r="H9" s="40"/>
      <c r="I9" s="24"/>
      <c r="J9" s="24"/>
      <c r="K9" s="24"/>
      <c r="L9" s="25"/>
      <c r="M9" s="26"/>
    </row>
    <row r="10" spans="1:14" ht="60" customHeight="1" thickBot="1" x14ac:dyDescent="0.2">
      <c r="A10" s="14"/>
      <c r="B10" s="17"/>
      <c r="C10" s="27" t="s">
        <v>53</v>
      </c>
      <c r="D10" s="28" t="s">
        <v>47</v>
      </c>
      <c r="E10" s="29" t="s">
        <v>9</v>
      </c>
      <c r="F10" s="41">
        <v>2</v>
      </c>
      <c r="G10" s="41">
        <v>1</v>
      </c>
      <c r="H10" s="41">
        <v>0</v>
      </c>
      <c r="I10" s="44">
        <v>5</v>
      </c>
      <c r="J10" s="30"/>
      <c r="K10" s="31">
        <f>+F10*I10</f>
        <v>10</v>
      </c>
      <c r="L10" s="47" t="s">
        <v>59</v>
      </c>
      <c r="M10" s="46"/>
    </row>
    <row r="11" spans="1:14" ht="45" customHeight="1" thickBot="1" x14ac:dyDescent="0.2">
      <c r="A11" s="14"/>
      <c r="B11" s="62" t="s">
        <v>24</v>
      </c>
      <c r="C11" s="62"/>
      <c r="D11" s="23"/>
      <c r="E11" s="24"/>
      <c r="F11" s="40"/>
      <c r="G11" s="40"/>
      <c r="H11" s="40"/>
      <c r="I11" s="24"/>
      <c r="J11" s="24"/>
      <c r="K11" s="24"/>
      <c r="L11" s="48"/>
      <c r="M11" s="26"/>
    </row>
    <row r="12" spans="1:14" ht="54.75" thickBot="1" x14ac:dyDescent="0.2">
      <c r="A12" s="14"/>
      <c r="B12" s="17"/>
      <c r="C12" s="27" t="s">
        <v>10</v>
      </c>
      <c r="D12" s="28" t="s">
        <v>15</v>
      </c>
      <c r="E12" s="29" t="s">
        <v>4</v>
      </c>
      <c r="F12" s="41">
        <v>2</v>
      </c>
      <c r="G12" s="41">
        <v>1</v>
      </c>
      <c r="H12" s="41">
        <v>0</v>
      </c>
      <c r="I12" s="44">
        <v>5</v>
      </c>
      <c r="J12" s="30"/>
      <c r="K12" s="31">
        <f>+F12*I12</f>
        <v>10</v>
      </c>
      <c r="L12" s="47" t="s">
        <v>63</v>
      </c>
      <c r="M12" s="46"/>
    </row>
    <row r="13" spans="1:14" ht="45" customHeight="1" thickBot="1" x14ac:dyDescent="0.2">
      <c r="A13" s="14"/>
      <c r="B13" s="62" t="s">
        <v>23</v>
      </c>
      <c r="C13" s="62"/>
      <c r="D13" s="23"/>
      <c r="E13" s="24"/>
      <c r="F13" s="40"/>
      <c r="G13" s="40"/>
      <c r="H13" s="40"/>
      <c r="I13" s="24"/>
      <c r="J13" s="24"/>
      <c r="K13" s="24"/>
      <c r="L13" s="32"/>
      <c r="M13" s="26"/>
    </row>
    <row r="14" spans="1:14" ht="60" customHeight="1" thickBot="1" x14ac:dyDescent="0.2">
      <c r="A14" s="14"/>
      <c r="B14" s="17"/>
      <c r="C14" s="28" t="s">
        <v>49</v>
      </c>
      <c r="D14" s="28" t="s">
        <v>13</v>
      </c>
      <c r="E14" s="29" t="s">
        <v>4</v>
      </c>
      <c r="F14" s="41">
        <v>2</v>
      </c>
      <c r="G14" s="41">
        <v>1</v>
      </c>
      <c r="H14" s="41">
        <v>0</v>
      </c>
      <c r="I14" s="44">
        <v>4</v>
      </c>
      <c r="J14" s="30"/>
      <c r="K14" s="31">
        <f>+F14*I14</f>
        <v>8</v>
      </c>
      <c r="L14" s="47" t="s">
        <v>60</v>
      </c>
      <c r="M14" s="46"/>
    </row>
    <row r="15" spans="1:14" ht="45" customHeight="1" thickBot="1" x14ac:dyDescent="0.2">
      <c r="A15" s="14"/>
      <c r="B15" s="17"/>
      <c r="C15" s="33" t="s">
        <v>11</v>
      </c>
      <c r="D15" s="33" t="s">
        <v>14</v>
      </c>
      <c r="E15" s="29" t="s">
        <v>9</v>
      </c>
      <c r="F15" s="39">
        <v>2</v>
      </c>
      <c r="G15" s="41">
        <v>1</v>
      </c>
      <c r="H15" s="41">
        <v>0</v>
      </c>
      <c r="I15" s="44">
        <v>3</v>
      </c>
      <c r="J15" s="30"/>
      <c r="K15" s="31">
        <f>+F15*I15</f>
        <v>6</v>
      </c>
      <c r="L15" s="47" t="s">
        <v>60</v>
      </c>
      <c r="M15" s="46"/>
    </row>
    <row r="16" spans="1:14" ht="45" customHeight="1" thickBot="1" x14ac:dyDescent="0.2">
      <c r="A16" s="14"/>
      <c r="B16" s="62" t="s">
        <v>25</v>
      </c>
      <c r="C16" s="62"/>
      <c r="D16" s="23"/>
      <c r="E16" s="24"/>
      <c r="F16" s="40"/>
      <c r="G16" s="40"/>
      <c r="H16" s="40"/>
      <c r="I16" s="24"/>
      <c r="J16" s="24"/>
      <c r="K16" s="24"/>
      <c r="L16" s="48"/>
      <c r="M16" s="26"/>
    </row>
    <row r="17" spans="1:13" ht="45" customHeight="1" thickBot="1" x14ac:dyDescent="0.2">
      <c r="A17" s="14"/>
      <c r="B17" s="17"/>
      <c r="C17" s="34" t="s">
        <v>54</v>
      </c>
      <c r="D17" s="34" t="s">
        <v>48</v>
      </c>
      <c r="E17" s="29" t="s">
        <v>9</v>
      </c>
      <c r="F17" s="41">
        <v>2</v>
      </c>
      <c r="G17" s="41">
        <v>1</v>
      </c>
      <c r="H17" s="41">
        <v>0</v>
      </c>
      <c r="I17" s="44">
        <v>4</v>
      </c>
      <c r="J17" s="30"/>
      <c r="K17" s="31">
        <f>+F17*I17</f>
        <v>8</v>
      </c>
      <c r="L17" s="47" t="s">
        <v>64</v>
      </c>
      <c r="M17" s="46"/>
    </row>
    <row r="18" spans="1:13" ht="45" customHeight="1" thickBot="1" x14ac:dyDescent="0.2">
      <c r="A18" s="14"/>
      <c r="B18" s="62" t="s">
        <v>26</v>
      </c>
      <c r="C18" s="62"/>
      <c r="D18" s="23"/>
      <c r="E18" s="24"/>
      <c r="F18" s="40"/>
      <c r="G18" s="40"/>
      <c r="H18" s="40"/>
      <c r="I18" s="24"/>
      <c r="J18" s="24"/>
      <c r="K18" s="24"/>
      <c r="L18" s="48"/>
      <c r="M18" s="26"/>
    </row>
    <row r="19" spans="1:13" ht="45" customHeight="1" thickBot="1" x14ac:dyDescent="0.2">
      <c r="A19" s="14"/>
      <c r="B19" s="17"/>
      <c r="C19" s="28" t="s">
        <v>51</v>
      </c>
      <c r="D19" s="28" t="s">
        <v>52</v>
      </c>
      <c r="E19" s="29" t="s">
        <v>5</v>
      </c>
      <c r="F19" s="41">
        <v>2</v>
      </c>
      <c r="G19" s="41">
        <v>1</v>
      </c>
      <c r="H19" s="41">
        <v>0</v>
      </c>
      <c r="I19" s="44">
        <v>5</v>
      </c>
      <c r="J19" s="30"/>
      <c r="K19" s="31">
        <f>+F19*I19</f>
        <v>10</v>
      </c>
      <c r="L19" s="47"/>
      <c r="M19" s="46"/>
    </row>
    <row r="20" spans="1:13" ht="45" customHeight="1" thickBot="1" x14ac:dyDescent="0.2">
      <c r="A20" s="14"/>
      <c r="B20" s="62" t="s">
        <v>50</v>
      </c>
      <c r="C20" s="62"/>
      <c r="D20" s="23"/>
      <c r="E20" s="24"/>
      <c r="F20" s="40"/>
      <c r="G20" s="40"/>
      <c r="H20" s="40"/>
      <c r="I20" s="24"/>
      <c r="J20" s="24"/>
      <c r="K20" s="24"/>
      <c r="L20" s="48"/>
      <c r="M20" s="26"/>
    </row>
    <row r="21" spans="1:13" ht="45" customHeight="1" thickBot="1" x14ac:dyDescent="0.2">
      <c r="A21" s="14"/>
      <c r="B21" s="17"/>
      <c r="C21" s="35" t="s">
        <v>55</v>
      </c>
      <c r="D21" s="35" t="s">
        <v>16</v>
      </c>
      <c r="E21" s="29" t="s">
        <v>5</v>
      </c>
      <c r="F21" s="41">
        <v>2</v>
      </c>
      <c r="G21" s="41">
        <v>1</v>
      </c>
      <c r="H21" s="41">
        <v>0</v>
      </c>
      <c r="I21" s="44">
        <v>3</v>
      </c>
      <c r="J21" s="30"/>
      <c r="K21" s="31">
        <f>+F21*I21</f>
        <v>6</v>
      </c>
      <c r="L21" s="16"/>
      <c r="M21" s="46"/>
    </row>
    <row r="22" spans="1:13" ht="14.25" x14ac:dyDescent="0.15">
      <c r="A22" s="14"/>
      <c r="B22" s="14"/>
      <c r="C22" s="14"/>
      <c r="D22" s="14"/>
      <c r="E22" s="24"/>
      <c r="F22" s="40"/>
      <c r="G22" s="40"/>
      <c r="H22" s="40"/>
      <c r="I22" s="36"/>
      <c r="J22" s="24"/>
      <c r="K22" s="24"/>
      <c r="L22" s="49"/>
      <c r="M22" s="24"/>
    </row>
    <row r="23" spans="1:13" ht="15" customHeight="1" x14ac:dyDescent="0.15">
      <c r="A23" s="63" t="s">
        <v>1</v>
      </c>
      <c r="B23" s="63"/>
      <c r="C23" s="63"/>
      <c r="D23" s="7"/>
      <c r="E23" s="24"/>
      <c r="F23" s="40"/>
      <c r="G23" s="40"/>
      <c r="H23" s="40"/>
      <c r="I23" s="36"/>
      <c r="J23" s="24"/>
      <c r="K23" s="24"/>
      <c r="L23" s="49"/>
      <c r="M23" s="24"/>
    </row>
    <row r="24" spans="1:13" ht="45" customHeight="1" thickBot="1" x14ac:dyDescent="0.2">
      <c r="A24" s="14"/>
      <c r="B24" s="64" t="s">
        <v>37</v>
      </c>
      <c r="C24" s="64"/>
      <c r="D24" s="37"/>
      <c r="E24" s="24"/>
      <c r="F24" s="40"/>
      <c r="G24" s="40"/>
      <c r="H24" s="40"/>
      <c r="I24" s="36"/>
      <c r="J24" s="24"/>
      <c r="K24" s="24"/>
      <c r="L24" s="49"/>
      <c r="M24" s="24"/>
    </row>
    <row r="25" spans="1:13" ht="45" customHeight="1" thickBot="1" x14ac:dyDescent="0.2">
      <c r="A25" s="14"/>
      <c r="B25" s="14"/>
      <c r="C25" s="35" t="s">
        <v>62</v>
      </c>
      <c r="D25" s="35" t="s">
        <v>17</v>
      </c>
      <c r="E25" s="29" t="s">
        <v>5</v>
      </c>
      <c r="F25" s="41">
        <v>2</v>
      </c>
      <c r="G25" s="41">
        <v>1</v>
      </c>
      <c r="H25" s="41">
        <v>0</v>
      </c>
      <c r="I25" s="44">
        <v>1</v>
      </c>
      <c r="J25" s="30"/>
      <c r="K25" s="31">
        <f>+F25*I25</f>
        <v>2</v>
      </c>
      <c r="L25" s="50"/>
      <c r="M25" s="51" t="s">
        <v>36</v>
      </c>
    </row>
    <row r="26" spans="1:13" ht="14.25" x14ac:dyDescent="0.15">
      <c r="A26" s="14"/>
      <c r="B26" s="14"/>
      <c r="C26" s="14"/>
      <c r="D26" s="14"/>
      <c r="E26" s="24"/>
      <c r="F26" s="24"/>
      <c r="G26" s="24"/>
      <c r="H26" s="24"/>
      <c r="I26" s="24"/>
      <c r="J26" s="24"/>
      <c r="K26" s="24"/>
      <c r="L26" s="49"/>
      <c r="M26" s="24"/>
    </row>
    <row r="27" spans="1:13" ht="15" customHeight="1" x14ac:dyDescent="0.15">
      <c r="A27" s="63" t="s">
        <v>3</v>
      </c>
      <c r="B27" s="63"/>
      <c r="C27" s="63"/>
      <c r="D27" s="7"/>
      <c r="E27" s="24"/>
      <c r="F27" s="24"/>
      <c r="G27" s="24"/>
      <c r="H27" s="24"/>
      <c r="I27" s="24"/>
      <c r="J27" s="24"/>
      <c r="K27" s="24"/>
      <c r="L27" s="49"/>
      <c r="M27" s="24"/>
    </row>
    <row r="28" spans="1:13" ht="45" customHeight="1" thickBot="1" x14ac:dyDescent="0.2">
      <c r="A28" s="14"/>
      <c r="B28" s="64" t="s">
        <v>38</v>
      </c>
      <c r="C28" s="64"/>
      <c r="D28" s="37"/>
      <c r="E28" s="24"/>
      <c r="F28" s="24"/>
      <c r="G28" s="24"/>
      <c r="H28" s="24"/>
      <c r="I28" s="24"/>
      <c r="J28" s="24"/>
      <c r="K28" s="24"/>
      <c r="L28" s="49"/>
      <c r="M28" s="24"/>
    </row>
    <row r="29" spans="1:13" ht="63.75" customHeight="1" thickBot="1" x14ac:dyDescent="0.2">
      <c r="A29" s="14"/>
      <c r="B29" s="14"/>
      <c r="C29" s="12" t="s">
        <v>2</v>
      </c>
      <c r="D29" s="35" t="s">
        <v>20</v>
      </c>
      <c r="E29" s="29" t="s">
        <v>5</v>
      </c>
      <c r="F29" s="59" t="s">
        <v>40</v>
      </c>
      <c r="G29" s="60"/>
      <c r="H29" s="60"/>
      <c r="I29" s="61"/>
      <c r="J29" s="30"/>
      <c r="K29" s="31">
        <v>8</v>
      </c>
      <c r="L29" s="16"/>
      <c r="M29" s="50" t="s">
        <v>39</v>
      </c>
    </row>
    <row r="30" spans="1:13" ht="34.5" customHeight="1" thickBot="1" x14ac:dyDescent="0.2"/>
    <row r="31" spans="1:13" ht="51" customHeight="1" thickBot="1" x14ac:dyDescent="0.2">
      <c r="F31" s="54" t="s">
        <v>30</v>
      </c>
      <c r="G31" s="54"/>
      <c r="H31" s="54"/>
      <c r="I31" s="54"/>
      <c r="J31" s="42"/>
      <c r="K31" s="9">
        <f>SUM(K4:K29)</f>
        <v>100</v>
      </c>
    </row>
    <row r="33" spans="1:18" ht="21" customHeight="1" x14ac:dyDescent="0.15">
      <c r="A33" s="4" t="s">
        <v>6</v>
      </c>
      <c r="B33" s="3"/>
      <c r="C33" s="3"/>
      <c r="D33" s="3"/>
      <c r="E33" s="2"/>
      <c r="F33" s="2"/>
      <c r="G33" s="2"/>
      <c r="H33" s="2"/>
      <c r="I33" s="2"/>
      <c r="J33" s="2"/>
      <c r="K33" s="2"/>
      <c r="L33" s="2"/>
      <c r="M33" s="5"/>
      <c r="N33" s="2"/>
      <c r="O33" s="2"/>
      <c r="P33" s="2"/>
      <c r="Q33" s="2"/>
      <c r="R33" s="2"/>
    </row>
    <row r="34" spans="1:18" ht="102" customHeight="1" x14ac:dyDescent="0.15">
      <c r="A34" s="2"/>
      <c r="B34" s="52"/>
      <c r="C34" s="55"/>
      <c r="D34" s="55"/>
      <c r="E34" s="55"/>
      <c r="F34" s="55"/>
      <c r="G34" s="55"/>
      <c r="H34" s="55"/>
      <c r="I34" s="55"/>
      <c r="J34" s="55"/>
      <c r="K34" s="55"/>
      <c r="L34" s="55"/>
      <c r="M34" s="56"/>
      <c r="N34" s="2"/>
      <c r="O34" s="2"/>
      <c r="P34" s="2"/>
      <c r="Q34" s="2"/>
      <c r="R34" s="2"/>
    </row>
    <row r="36" spans="1:18" ht="16.5" x14ac:dyDescent="0.15">
      <c r="A36" s="3" t="s">
        <v>7</v>
      </c>
      <c r="B36" s="2"/>
      <c r="C36" s="2"/>
      <c r="D36" s="2"/>
      <c r="E36" s="2"/>
      <c r="F36" s="57"/>
      <c r="G36" s="57"/>
      <c r="H36" s="57"/>
      <c r="I36" s="57"/>
      <c r="J36" s="57"/>
      <c r="K36" s="57"/>
      <c r="L36" s="57"/>
      <c r="M36" s="57"/>
      <c r="N36" s="57"/>
      <c r="O36" s="57"/>
      <c r="P36" s="57"/>
      <c r="Q36" s="57"/>
      <c r="R36" s="57"/>
    </row>
    <row r="37" spans="1:18" ht="51.75" customHeight="1" x14ac:dyDescent="0.15">
      <c r="A37" s="2"/>
      <c r="B37" s="52"/>
      <c r="C37" s="53"/>
      <c r="D37" s="6"/>
      <c r="E37" s="2"/>
      <c r="F37" s="58"/>
      <c r="G37" s="58"/>
      <c r="H37" s="58"/>
      <c r="I37" s="58"/>
      <c r="J37" s="58"/>
      <c r="K37" s="58"/>
      <c r="L37" s="58"/>
      <c r="M37" s="58"/>
      <c r="N37" s="70"/>
      <c r="O37" s="70"/>
      <c r="P37" s="70"/>
      <c r="Q37" s="70"/>
      <c r="R37" s="70"/>
    </row>
    <row r="39" spans="1:18" ht="18.75" customHeight="1" x14ac:dyDescent="0.15">
      <c r="B39" s="2" t="s">
        <v>8</v>
      </c>
      <c r="C39" s="2"/>
      <c r="D39" s="2"/>
    </row>
    <row r="40" spans="1:18" ht="48.75" customHeight="1" x14ac:dyDescent="0.15">
      <c r="B40" s="52"/>
      <c r="C40" s="53"/>
      <c r="D40" s="6"/>
    </row>
  </sheetData>
  <mergeCells count="26">
    <mergeCell ref="B18:C18"/>
    <mergeCell ref="A23:C23"/>
    <mergeCell ref="B16:C16"/>
    <mergeCell ref="B40:C40"/>
    <mergeCell ref="N37:R37"/>
    <mergeCell ref="N36:R36"/>
    <mergeCell ref="B34:M34"/>
    <mergeCell ref="B37:C37"/>
    <mergeCell ref="F36:M36"/>
    <mergeCell ref="F37:M37"/>
    <mergeCell ref="F1:J1"/>
    <mergeCell ref="F31:I31"/>
    <mergeCell ref="F29:I29"/>
    <mergeCell ref="F3:H3"/>
    <mergeCell ref="B3:C3"/>
    <mergeCell ref="B5:C5"/>
    <mergeCell ref="B13:C13"/>
    <mergeCell ref="B11:C11"/>
    <mergeCell ref="A27:C27"/>
    <mergeCell ref="B28:C28"/>
    <mergeCell ref="A2:C2"/>
    <mergeCell ref="B9:C9"/>
    <mergeCell ref="B7:C7"/>
    <mergeCell ref="B24:C24"/>
    <mergeCell ref="B20:C20"/>
    <mergeCell ref="A1:E1"/>
  </mergeCells>
  <phoneticPr fontId="1"/>
  <pageMargins left="0.7" right="0.7" top="0.75" bottom="0.75" header="0.3" footer="0.3"/>
  <pageSetup paperSize="8"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7E352-311F-403D-800D-F26DE0F153F2}">
  <sheetPr>
    <pageSetUpPr fitToPage="1"/>
  </sheetPr>
  <dimension ref="A1:L31"/>
  <sheetViews>
    <sheetView tabSelected="1" zoomScaleNormal="100" zoomScaleSheetLayoutView="80" zoomScalePageLayoutView="40" workbookViewId="0">
      <selection activeCell="F29" sqref="F29:I29"/>
    </sheetView>
  </sheetViews>
  <sheetFormatPr defaultRowHeight="13.5" x14ac:dyDescent="0.15"/>
  <cols>
    <col min="1" max="2" width="2.625" customWidth="1"/>
    <col min="3" max="3" width="66.375" customWidth="1"/>
    <col min="4" max="4" width="61" customWidth="1"/>
    <col min="5" max="5" width="5.625" style="1" customWidth="1"/>
    <col min="6" max="8" width="3.625" customWidth="1"/>
    <col min="9" max="9" width="5.625" customWidth="1"/>
    <col min="10" max="10" width="8.375" style="1" customWidth="1"/>
    <col min="11" max="11" width="5.625" style="1" customWidth="1"/>
    <col min="12" max="12" width="15.625" style="1" customWidth="1"/>
  </cols>
  <sheetData>
    <row r="1" spans="1:12" ht="83.25" customHeight="1" x14ac:dyDescent="0.15">
      <c r="A1" s="65" t="s">
        <v>61</v>
      </c>
      <c r="B1" s="65"/>
      <c r="C1" s="65"/>
      <c r="D1" s="65"/>
      <c r="E1" s="65"/>
      <c r="F1" s="66" t="s">
        <v>31</v>
      </c>
      <c r="G1" s="66"/>
      <c r="H1" s="66"/>
      <c r="I1" s="66"/>
      <c r="J1" s="66"/>
      <c r="K1" s="10"/>
      <c r="L1" s="10"/>
    </row>
    <row r="2" spans="1:12" ht="15" customHeight="1" x14ac:dyDescent="0.15">
      <c r="A2" s="67" t="s">
        <v>0</v>
      </c>
      <c r="B2" s="67"/>
      <c r="C2" s="67"/>
      <c r="D2" s="8"/>
      <c r="E2" s="13"/>
      <c r="F2" s="38"/>
      <c r="G2" s="38"/>
      <c r="H2" s="38"/>
      <c r="I2" s="13"/>
      <c r="J2" s="13"/>
      <c r="K2" s="13"/>
      <c r="L2" s="13"/>
    </row>
    <row r="3" spans="1:12" ht="45" customHeight="1" thickBot="1" x14ac:dyDescent="0.2">
      <c r="A3" s="14"/>
      <c r="B3" s="62" t="s">
        <v>32</v>
      </c>
      <c r="C3" s="62"/>
      <c r="D3" s="15" t="s">
        <v>12</v>
      </c>
      <c r="E3" s="16" t="s">
        <v>27</v>
      </c>
      <c r="F3" s="68" t="s">
        <v>29</v>
      </c>
      <c r="G3" s="69"/>
      <c r="H3" s="69"/>
      <c r="I3" s="16" t="s">
        <v>18</v>
      </c>
      <c r="J3" s="43" t="s">
        <v>28</v>
      </c>
      <c r="K3" s="16" t="s">
        <v>19</v>
      </c>
      <c r="L3" s="16" t="s">
        <v>35</v>
      </c>
    </row>
    <row r="4" spans="1:12" ht="45" customHeight="1" thickBot="1" x14ac:dyDescent="0.2">
      <c r="A4" s="14"/>
      <c r="B4" s="17"/>
      <c r="C4" s="18" t="s">
        <v>65</v>
      </c>
      <c r="D4" s="19" t="s">
        <v>67</v>
      </c>
      <c r="E4" s="20" t="s">
        <v>4</v>
      </c>
      <c r="F4" s="39">
        <v>2</v>
      </c>
      <c r="G4" s="39">
        <v>1</v>
      </c>
      <c r="H4" s="39">
        <v>0</v>
      </c>
      <c r="I4" s="21">
        <v>8</v>
      </c>
      <c r="J4" s="30"/>
      <c r="K4" s="22">
        <f>+F4*I4</f>
        <v>16</v>
      </c>
      <c r="L4" s="45" t="s">
        <v>56</v>
      </c>
    </row>
    <row r="5" spans="1:12" ht="45" customHeight="1" thickBot="1" x14ac:dyDescent="0.2">
      <c r="A5" s="14"/>
      <c r="B5" s="62" t="s">
        <v>21</v>
      </c>
      <c r="C5" s="62"/>
      <c r="D5" s="23"/>
      <c r="E5" s="24"/>
      <c r="F5" s="40"/>
      <c r="G5" s="40"/>
      <c r="H5" s="40"/>
      <c r="I5" s="24"/>
      <c r="J5" s="24"/>
      <c r="K5" s="24"/>
      <c r="L5" s="25"/>
    </row>
    <row r="6" spans="1:12" ht="60" customHeight="1" thickBot="1" x14ac:dyDescent="0.2">
      <c r="A6" s="14"/>
      <c r="B6" s="17"/>
      <c r="C6" s="27" t="s">
        <v>42</v>
      </c>
      <c r="D6" s="28" t="s">
        <v>45</v>
      </c>
      <c r="E6" s="29" t="s">
        <v>4</v>
      </c>
      <c r="F6" s="41">
        <v>2</v>
      </c>
      <c r="G6" s="41">
        <v>1</v>
      </c>
      <c r="H6" s="41">
        <v>0</v>
      </c>
      <c r="I6" s="44">
        <v>4</v>
      </c>
      <c r="J6" s="30"/>
      <c r="K6" s="31">
        <f>+F6*I6</f>
        <v>8</v>
      </c>
      <c r="L6" s="45" t="s">
        <v>57</v>
      </c>
    </row>
    <row r="7" spans="1:12" ht="45" customHeight="1" thickBot="1" x14ac:dyDescent="0.2">
      <c r="A7" s="14"/>
      <c r="B7" s="62" t="s">
        <v>43</v>
      </c>
      <c r="C7" s="62"/>
      <c r="D7" s="23"/>
      <c r="E7" s="24"/>
      <c r="F7" s="40"/>
      <c r="G7" s="40"/>
      <c r="H7" s="40"/>
      <c r="I7" s="24"/>
      <c r="J7" s="24"/>
      <c r="K7" s="24"/>
      <c r="L7" s="25"/>
    </row>
    <row r="8" spans="1:12" ht="45" customHeight="1" thickBot="1" x14ac:dyDescent="0.2">
      <c r="A8" s="14"/>
      <c r="B8" s="17"/>
      <c r="C8" s="27" t="s">
        <v>44</v>
      </c>
      <c r="D8" s="28" t="s">
        <v>46</v>
      </c>
      <c r="E8" s="29" t="s">
        <v>9</v>
      </c>
      <c r="F8" s="41">
        <v>2</v>
      </c>
      <c r="G8" s="41">
        <v>1</v>
      </c>
      <c r="H8" s="41">
        <v>0</v>
      </c>
      <c r="I8" s="44">
        <v>4</v>
      </c>
      <c r="J8" s="30"/>
      <c r="K8" s="31">
        <f>+F8*I8</f>
        <v>8</v>
      </c>
      <c r="L8" s="47" t="s">
        <v>58</v>
      </c>
    </row>
    <row r="9" spans="1:12" ht="45" customHeight="1" thickBot="1" x14ac:dyDescent="0.2">
      <c r="A9" s="14"/>
      <c r="B9" s="62" t="s">
        <v>22</v>
      </c>
      <c r="C9" s="62"/>
      <c r="D9" s="23"/>
      <c r="E9" s="24"/>
      <c r="F9" s="40"/>
      <c r="G9" s="40"/>
      <c r="H9" s="40"/>
      <c r="I9" s="24"/>
      <c r="J9" s="24"/>
      <c r="K9" s="24"/>
      <c r="L9" s="25"/>
    </row>
    <row r="10" spans="1:12" ht="60" customHeight="1" thickBot="1" x14ac:dyDescent="0.2">
      <c r="A10" s="14"/>
      <c r="B10" s="17"/>
      <c r="C10" s="27" t="s">
        <v>53</v>
      </c>
      <c r="D10" s="28" t="s">
        <v>47</v>
      </c>
      <c r="E10" s="29" t="s">
        <v>9</v>
      </c>
      <c r="F10" s="41">
        <v>2</v>
      </c>
      <c r="G10" s="41">
        <v>1</v>
      </c>
      <c r="H10" s="41">
        <v>0</v>
      </c>
      <c r="I10" s="44">
        <v>4</v>
      </c>
      <c r="J10" s="30"/>
      <c r="K10" s="31">
        <f>+F10*I10</f>
        <v>8</v>
      </c>
      <c r="L10" s="47" t="s">
        <v>59</v>
      </c>
    </row>
    <row r="11" spans="1:12" ht="45" customHeight="1" thickBot="1" x14ac:dyDescent="0.2">
      <c r="A11" s="14"/>
      <c r="B11" s="62" t="s">
        <v>24</v>
      </c>
      <c r="C11" s="62"/>
      <c r="D11" s="23"/>
      <c r="E11" s="24"/>
      <c r="F11" s="40"/>
      <c r="G11" s="40"/>
      <c r="H11" s="40"/>
      <c r="I11" s="24"/>
      <c r="J11" s="24"/>
      <c r="K11" s="24"/>
      <c r="L11" s="48"/>
    </row>
    <row r="12" spans="1:12" ht="65.25" customHeight="1" thickBot="1" x14ac:dyDescent="0.2">
      <c r="A12" s="14"/>
      <c r="B12" s="17"/>
      <c r="C12" s="27" t="s">
        <v>66</v>
      </c>
      <c r="D12" s="28" t="s">
        <v>15</v>
      </c>
      <c r="E12" s="29" t="s">
        <v>4</v>
      </c>
      <c r="F12" s="41">
        <v>2</v>
      </c>
      <c r="G12" s="41">
        <v>1</v>
      </c>
      <c r="H12" s="41">
        <v>0</v>
      </c>
      <c r="I12" s="44">
        <v>4</v>
      </c>
      <c r="J12" s="30"/>
      <c r="K12" s="31">
        <f>+F12*I12</f>
        <v>8</v>
      </c>
      <c r="L12" s="47" t="s">
        <v>63</v>
      </c>
    </row>
    <row r="13" spans="1:12" ht="45" customHeight="1" thickBot="1" x14ac:dyDescent="0.2">
      <c r="A13" s="14"/>
      <c r="B13" s="62" t="s">
        <v>23</v>
      </c>
      <c r="C13" s="62"/>
      <c r="D13" s="23"/>
      <c r="E13" s="24"/>
      <c r="F13" s="40"/>
      <c r="G13" s="40"/>
      <c r="H13" s="40"/>
      <c r="I13" s="24"/>
      <c r="J13" s="24"/>
      <c r="K13" s="24"/>
      <c r="L13" s="32"/>
    </row>
    <row r="14" spans="1:12" ht="60" customHeight="1" thickBot="1" x14ac:dyDescent="0.2">
      <c r="A14" s="14"/>
      <c r="B14" s="17"/>
      <c r="C14" s="28" t="s">
        <v>49</v>
      </c>
      <c r="D14" s="28" t="s">
        <v>13</v>
      </c>
      <c r="E14" s="29" t="s">
        <v>4</v>
      </c>
      <c r="F14" s="41">
        <v>2</v>
      </c>
      <c r="G14" s="41">
        <v>1</v>
      </c>
      <c r="H14" s="41">
        <v>0</v>
      </c>
      <c r="I14" s="44">
        <v>4</v>
      </c>
      <c r="J14" s="30"/>
      <c r="K14" s="31">
        <f>+F14*I14</f>
        <v>8</v>
      </c>
      <c r="L14" s="47" t="s">
        <v>60</v>
      </c>
    </row>
    <row r="15" spans="1:12" ht="45" customHeight="1" thickBot="1" x14ac:dyDescent="0.2">
      <c r="A15" s="14"/>
      <c r="B15" s="17"/>
      <c r="C15" s="33" t="s">
        <v>11</v>
      </c>
      <c r="D15" s="33" t="s">
        <v>14</v>
      </c>
      <c r="E15" s="29" t="s">
        <v>9</v>
      </c>
      <c r="F15" s="39">
        <v>2</v>
      </c>
      <c r="G15" s="41">
        <v>1</v>
      </c>
      <c r="H15" s="41">
        <v>0</v>
      </c>
      <c r="I15" s="44">
        <v>4</v>
      </c>
      <c r="J15" s="30"/>
      <c r="K15" s="31">
        <f>+F15*I15</f>
        <v>8</v>
      </c>
      <c r="L15" s="47" t="s">
        <v>60</v>
      </c>
    </row>
    <row r="16" spans="1:12" ht="45" customHeight="1" thickBot="1" x14ac:dyDescent="0.2">
      <c r="A16" s="14"/>
      <c r="B16" s="62" t="s">
        <v>25</v>
      </c>
      <c r="C16" s="62"/>
      <c r="D16" s="23"/>
      <c r="E16" s="24"/>
      <c r="F16" s="40"/>
      <c r="G16" s="40"/>
      <c r="H16" s="40"/>
      <c r="I16" s="24"/>
      <c r="J16" s="24"/>
      <c r="K16" s="24"/>
      <c r="L16" s="48"/>
    </row>
    <row r="17" spans="1:12" ht="45" customHeight="1" thickBot="1" x14ac:dyDescent="0.2">
      <c r="A17" s="14"/>
      <c r="B17" s="17"/>
      <c r="C17" s="34" t="s">
        <v>54</v>
      </c>
      <c r="D17" s="34" t="s">
        <v>48</v>
      </c>
      <c r="E17" s="29" t="s">
        <v>9</v>
      </c>
      <c r="F17" s="41">
        <v>2</v>
      </c>
      <c r="G17" s="41">
        <v>1</v>
      </c>
      <c r="H17" s="41">
        <v>0</v>
      </c>
      <c r="I17" s="44">
        <v>4</v>
      </c>
      <c r="J17" s="30"/>
      <c r="K17" s="31">
        <f>+F17*I17</f>
        <v>8</v>
      </c>
      <c r="L17" s="47" t="s">
        <v>64</v>
      </c>
    </row>
    <row r="18" spans="1:12" ht="45" customHeight="1" thickBot="1" x14ac:dyDescent="0.2">
      <c r="A18" s="14"/>
      <c r="B18" s="62" t="s">
        <v>26</v>
      </c>
      <c r="C18" s="62"/>
      <c r="D18" s="23"/>
      <c r="E18" s="24"/>
      <c r="F18" s="40"/>
      <c r="G18" s="40"/>
      <c r="H18" s="40"/>
      <c r="I18" s="24"/>
      <c r="J18" s="24"/>
      <c r="K18" s="24"/>
      <c r="L18" s="48"/>
    </row>
    <row r="19" spans="1:12" ht="45" customHeight="1" thickBot="1" x14ac:dyDescent="0.2">
      <c r="A19" s="14"/>
      <c r="B19" s="17"/>
      <c r="C19" s="28" t="s">
        <v>51</v>
      </c>
      <c r="D19" s="28" t="s">
        <v>52</v>
      </c>
      <c r="E19" s="29" t="s">
        <v>5</v>
      </c>
      <c r="F19" s="41">
        <v>2</v>
      </c>
      <c r="G19" s="41">
        <v>1</v>
      </c>
      <c r="H19" s="41">
        <v>0</v>
      </c>
      <c r="I19" s="44">
        <v>4</v>
      </c>
      <c r="J19" s="30"/>
      <c r="K19" s="31">
        <f>+F19*I19</f>
        <v>8</v>
      </c>
      <c r="L19" s="47"/>
    </row>
    <row r="20" spans="1:12" ht="45" customHeight="1" thickBot="1" x14ac:dyDescent="0.2">
      <c r="A20" s="14"/>
      <c r="B20" s="62" t="s">
        <v>50</v>
      </c>
      <c r="C20" s="62"/>
      <c r="D20" s="23"/>
      <c r="E20" s="24"/>
      <c r="F20" s="40"/>
      <c r="G20" s="40"/>
      <c r="H20" s="40"/>
      <c r="I20" s="24"/>
      <c r="J20" s="24"/>
      <c r="K20" s="24"/>
      <c r="L20" s="48"/>
    </row>
    <row r="21" spans="1:12" ht="45" customHeight="1" thickBot="1" x14ac:dyDescent="0.2">
      <c r="A21" s="14"/>
      <c r="B21" s="17"/>
      <c r="C21" s="35" t="s">
        <v>55</v>
      </c>
      <c r="D21" s="35" t="s">
        <v>16</v>
      </c>
      <c r="E21" s="29" t="s">
        <v>5</v>
      </c>
      <c r="F21" s="41">
        <v>2</v>
      </c>
      <c r="G21" s="41">
        <v>1</v>
      </c>
      <c r="H21" s="41">
        <v>0</v>
      </c>
      <c r="I21" s="44">
        <v>2</v>
      </c>
      <c r="J21" s="30"/>
      <c r="K21" s="31">
        <f>+F21*I21</f>
        <v>4</v>
      </c>
      <c r="L21" s="16"/>
    </row>
    <row r="22" spans="1:12" ht="14.25" x14ac:dyDescent="0.15">
      <c r="A22" s="14"/>
      <c r="B22" s="14"/>
      <c r="C22" s="14"/>
      <c r="D22" s="14"/>
      <c r="E22" s="24"/>
      <c r="F22" s="40"/>
      <c r="G22" s="40"/>
      <c r="H22" s="40"/>
      <c r="I22" s="36"/>
      <c r="J22" s="24"/>
      <c r="K22" s="24"/>
      <c r="L22" s="49"/>
    </row>
    <row r="23" spans="1:12" ht="15" customHeight="1" x14ac:dyDescent="0.15">
      <c r="A23" s="63" t="s">
        <v>1</v>
      </c>
      <c r="B23" s="63"/>
      <c r="C23" s="63"/>
      <c r="D23" s="7"/>
      <c r="E23" s="24"/>
      <c r="F23" s="40"/>
      <c r="G23" s="40"/>
      <c r="H23" s="40"/>
      <c r="I23" s="36"/>
      <c r="J23" s="24"/>
      <c r="K23" s="24"/>
      <c r="L23" s="49"/>
    </row>
    <row r="24" spans="1:12" ht="45" customHeight="1" thickBot="1" x14ac:dyDescent="0.2">
      <c r="A24" s="14"/>
      <c r="B24" s="64" t="s">
        <v>37</v>
      </c>
      <c r="C24" s="64"/>
      <c r="D24" s="37"/>
      <c r="E24" s="24"/>
      <c r="F24" s="40"/>
      <c r="G24" s="40"/>
      <c r="H24" s="40"/>
      <c r="I24" s="36"/>
      <c r="J24" s="24"/>
      <c r="K24" s="24"/>
      <c r="L24" s="49"/>
    </row>
    <row r="25" spans="1:12" ht="45" customHeight="1" thickBot="1" x14ac:dyDescent="0.2">
      <c r="A25" s="14"/>
      <c r="B25" s="14"/>
      <c r="C25" s="35" t="s">
        <v>62</v>
      </c>
      <c r="D25" s="35" t="s">
        <v>17</v>
      </c>
      <c r="E25" s="29" t="s">
        <v>5</v>
      </c>
      <c r="F25" s="41">
        <v>2</v>
      </c>
      <c r="G25" s="41">
        <v>1</v>
      </c>
      <c r="H25" s="41">
        <v>0</v>
      </c>
      <c r="I25" s="44">
        <v>4</v>
      </c>
      <c r="J25" s="30"/>
      <c r="K25" s="31">
        <f>+F25*I25</f>
        <v>8</v>
      </c>
      <c r="L25" s="50"/>
    </row>
    <row r="26" spans="1:12" ht="14.25" x14ac:dyDescent="0.15">
      <c r="A26" s="14"/>
      <c r="B26" s="14"/>
      <c r="C26" s="14"/>
      <c r="D26" s="14"/>
      <c r="E26" s="24"/>
      <c r="F26" s="24"/>
      <c r="G26" s="24"/>
      <c r="H26" s="24"/>
      <c r="I26" s="24"/>
      <c r="J26" s="24"/>
      <c r="K26" s="24"/>
      <c r="L26" s="49"/>
    </row>
    <row r="27" spans="1:12" ht="15" customHeight="1" x14ac:dyDescent="0.15">
      <c r="A27" s="63" t="s">
        <v>3</v>
      </c>
      <c r="B27" s="63"/>
      <c r="C27" s="63"/>
      <c r="D27" s="7"/>
      <c r="E27" s="24"/>
      <c r="F27" s="24"/>
      <c r="G27" s="24"/>
      <c r="H27" s="24"/>
      <c r="I27" s="24"/>
      <c r="J27" s="24"/>
      <c r="K27" s="24"/>
      <c r="L27" s="49"/>
    </row>
    <row r="28" spans="1:12" ht="45" customHeight="1" thickBot="1" x14ac:dyDescent="0.2">
      <c r="A28" s="14"/>
      <c r="B28" s="64" t="s">
        <v>38</v>
      </c>
      <c r="C28" s="64"/>
      <c r="D28" s="37"/>
      <c r="E28" s="24"/>
      <c r="F28" s="24"/>
      <c r="G28" s="24"/>
      <c r="H28" s="24"/>
      <c r="I28" s="24"/>
      <c r="J28" s="24"/>
      <c r="K28" s="24"/>
      <c r="L28" s="49"/>
    </row>
    <row r="29" spans="1:12" ht="63.75" customHeight="1" thickBot="1" x14ac:dyDescent="0.2">
      <c r="A29" s="14"/>
      <c r="B29" s="14"/>
      <c r="C29" s="12" t="s">
        <v>2</v>
      </c>
      <c r="D29" s="35" t="s">
        <v>20</v>
      </c>
      <c r="E29" s="29" t="s">
        <v>5</v>
      </c>
      <c r="F29" s="59" t="s">
        <v>40</v>
      </c>
      <c r="G29" s="60"/>
      <c r="H29" s="60"/>
      <c r="I29" s="61"/>
      <c r="J29" s="30"/>
      <c r="K29" s="31">
        <v>8</v>
      </c>
      <c r="L29" s="16"/>
    </row>
    <row r="30" spans="1:12" ht="34.5" customHeight="1" thickBot="1" x14ac:dyDescent="0.2"/>
    <row r="31" spans="1:12" ht="51" customHeight="1" thickBot="1" x14ac:dyDescent="0.2">
      <c r="F31" s="54" t="s">
        <v>30</v>
      </c>
      <c r="G31" s="54"/>
      <c r="H31" s="54"/>
      <c r="I31" s="54"/>
      <c r="J31" s="42"/>
      <c r="K31" s="9">
        <f>SUM(K4:K29)</f>
        <v>100</v>
      </c>
    </row>
  </sheetData>
  <mergeCells count="19">
    <mergeCell ref="B5:C5"/>
    <mergeCell ref="A1:E1"/>
    <mergeCell ref="F1:J1"/>
    <mergeCell ref="A2:C2"/>
    <mergeCell ref="B3:C3"/>
    <mergeCell ref="F3:H3"/>
    <mergeCell ref="F29:I29"/>
    <mergeCell ref="B7:C7"/>
    <mergeCell ref="B9:C9"/>
    <mergeCell ref="B11:C11"/>
    <mergeCell ref="B13:C13"/>
    <mergeCell ref="B16:C16"/>
    <mergeCell ref="B18:C18"/>
    <mergeCell ref="B20:C20"/>
    <mergeCell ref="A23:C23"/>
    <mergeCell ref="B24:C24"/>
    <mergeCell ref="A27:C27"/>
    <mergeCell ref="B28:C28"/>
    <mergeCell ref="F31:I31"/>
  </mergeCells>
  <phoneticPr fontId="1"/>
  <pageMargins left="0.7" right="0.7" top="0.75" bottom="0.75" header="0.3" footer="0.3"/>
  <pageSetup paperSize="8"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×評価表</vt:lpstr>
      <vt:lpstr>評価表 </vt:lpstr>
      <vt:lpstr>×評価表!Print_Area</vt:lpstr>
      <vt:lpstr>'評価表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佐藤　知拓</cp:lastModifiedBy>
  <cp:lastPrinted>2026-05-11T01:56:40Z</cp:lastPrinted>
  <dcterms:created xsi:type="dcterms:W3CDTF">2022-06-06T04:36:08Z</dcterms:created>
  <dcterms:modified xsi:type="dcterms:W3CDTF">2026-05-28T05:54:45Z</dcterms:modified>
</cp:coreProperties>
</file>