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D3AC3EBD-9F78-46B6-AED0-D05227C55DDF}" xr6:coauthVersionLast="47" xr6:coauthVersionMax="47" xr10:uidLastSave="{00000000-0000-0000-0000-000000000000}"/>
  <bookViews>
    <workbookView xWindow="-120" yWindow="-120" windowWidth="29040" windowHeight="15720" xr2:uid="{66A70547-B41C-45AB-90C6-A4FA4B50EA98}"/>
  </bookViews>
  <sheets>
    <sheet name="2026年度応募用紙 （自治体) " sheetId="13" r:id="rId1"/>
  </sheets>
  <definedNames>
    <definedName name="_xlnm.Print_Area" localSheetId="0">'2026年度応募用紙 （自治体) '!$A$1:$O$209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13" l="1"/>
  <c r="C171" i="13"/>
  <c r="C136" i="13"/>
  <c r="C102" i="13" l="1"/>
  <c r="C70" i="13"/>
  <c r="C35" i="13"/>
  <c r="R40" i="13"/>
  <c r="C201" i="13" l="1"/>
  <c r="C186" i="13"/>
  <c r="C2" i="13"/>
  <c r="H200" i="13"/>
  <c r="H185" i="13"/>
  <c r="H170" i="13"/>
  <c r="H135" i="13"/>
  <c r="H101" i="13"/>
  <c r="H69" i="13"/>
  <c r="H34" i="13"/>
  <c r="N204" i="13"/>
  <c r="F59" i="13" l="1"/>
  <c r="N174" i="13"/>
  <c r="N178" i="13"/>
  <c r="N182" i="13"/>
  <c r="N189" i="13"/>
  <c r="N193" i="13"/>
  <c r="N197" i="13"/>
  <c r="M4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tc={E4759543-6161-4C96-9A55-55DC99BC180D}</author>
    <author>tc={ABB46206-9FDB-40B0-9ABB-847466C9837F}</author>
  </authors>
  <commentList>
    <comment ref="B22" authorId="0" shapeId="0" xr:uid="{E4759543-6161-4C96-9A55-55DC99BC180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アンケートを付ける場合には、貴県のご判断でお願いします。
</t>
      </text>
    </comment>
    <comment ref="B203" authorId="1" shapeId="0" xr:uid="{ABB46206-9FDB-40B0-9ABB-847466C9837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設問１～6は全体の統一質問にできればと考えています。
7は、貴県で必要に応じて適宜設問を作成ください。（字数もお任せします）
</t>
      </text>
    </comment>
  </commentList>
</comments>
</file>

<file path=xl/sharedStrings.xml><?xml version="1.0" encoding="utf-8"?>
<sst xmlns="http://schemas.openxmlformats.org/spreadsheetml/2006/main" count="251" uniqueCount="174">
  <si>
    <t>フリガナ</t>
    <phoneticPr fontId="1"/>
  </si>
  <si>
    <t>生年月日</t>
    <rPh sb="0" eb="4">
      <t>セイネンガッピ</t>
    </rPh>
    <phoneticPr fontId="1"/>
  </si>
  <si>
    <t>学歴</t>
    <rPh sb="0" eb="2">
      <t>ガクレキ</t>
    </rPh>
    <phoneticPr fontId="1"/>
  </si>
  <si>
    <t>職歴</t>
    <rPh sb="0" eb="2">
      <t>ショクレキ</t>
    </rPh>
    <phoneticPr fontId="1"/>
  </si>
  <si>
    <t>派遣希望</t>
    <phoneticPr fontId="1"/>
  </si>
  <si>
    <t>希望順位</t>
    <rPh sb="0" eb="4">
      <t>キボウジュンイ</t>
    </rPh>
    <phoneticPr fontId="1"/>
  </si>
  <si>
    <t>希望度</t>
    <rPh sb="0" eb="2">
      <t>キボウ</t>
    </rPh>
    <rPh sb="2" eb="3">
      <t>ド</t>
    </rPh>
    <phoneticPr fontId="1"/>
  </si>
  <si>
    <t>希望する・希望しない理由を記入</t>
    <phoneticPr fontId="1"/>
  </si>
  <si>
    <t>入力した文字数：</t>
    <rPh sb="0" eb="2">
      <t>ニュウリョク</t>
    </rPh>
    <rPh sb="4" eb="7">
      <t>モジスウ</t>
    </rPh>
    <phoneticPr fontId="1"/>
  </si>
  <si>
    <t>入力した文字数：</t>
    <phoneticPr fontId="1"/>
  </si>
  <si>
    <t>※戸籍上の氏名に限る</t>
    <phoneticPr fontId="1"/>
  </si>
  <si>
    <t>派遣先国・期</t>
    <rPh sb="0" eb="2">
      <t>ハケン</t>
    </rPh>
    <rPh sb="2" eb="3">
      <t>サキ</t>
    </rPh>
    <rPh sb="3" eb="4">
      <t>コク</t>
    </rPh>
    <rPh sb="5" eb="6">
      <t>キ</t>
    </rPh>
    <phoneticPr fontId="1"/>
  </si>
  <si>
    <t>氏名：</t>
    <rPh sb="0" eb="2">
      <t>シメイ</t>
    </rPh>
    <phoneticPr fontId="1"/>
  </si>
  <si>
    <r>
      <rPr>
        <b/>
        <sz val="11"/>
        <color theme="1"/>
        <rFont val="游明朝"/>
        <family val="1"/>
        <charset val="128"/>
      </rPr>
      <t>学校・学部・学科名</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1" eb="12">
      <t>アタラ</t>
    </rPh>
    <rPh sb="18" eb="19">
      <t>ジュン</t>
    </rPh>
    <rPh sb="20" eb="24">
      <t>チュウガクソツギョウ</t>
    </rPh>
    <rPh sb="26" eb="27">
      <t>スベ</t>
    </rPh>
    <phoneticPr fontId="1"/>
  </si>
  <si>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</si>
  <si>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r>
      <t>期　間　</t>
    </r>
    <r>
      <rPr>
        <b/>
        <sz val="9"/>
        <color theme="1"/>
        <rFont val="游明朝"/>
        <family val="1"/>
        <charset val="128"/>
      </rPr>
      <t>※西暦</t>
    </r>
    <rPh sb="0" eb="1">
      <t>キ</t>
    </rPh>
    <rPh sb="2" eb="3">
      <t>アイダ</t>
    </rPh>
    <rPh sb="5" eb="7">
      <t>セイレキ</t>
    </rPh>
    <phoneticPr fontId="1"/>
  </si>
  <si>
    <t>年　　月　～　　　年　　月</t>
    <rPh sb="0" eb="1">
      <t>ネン</t>
    </rPh>
    <rPh sb="3" eb="4">
      <t>ガツ</t>
    </rPh>
    <rPh sb="9" eb="10">
      <t>ネン</t>
    </rPh>
    <rPh sb="12" eb="13">
      <t>ガツ</t>
    </rPh>
    <phoneticPr fontId="1"/>
  </si>
  <si>
    <t>株式会社国際商事（契約社員）</t>
    <rPh sb="0" eb="4">
      <t>カブシキガイシャ</t>
    </rPh>
    <rPh sb="4" eb="8">
      <t>コクサイショウジ</t>
    </rPh>
    <rPh sb="9" eb="13">
      <t>ケイヤクシャイン</t>
    </rPh>
    <phoneticPr fontId="1"/>
  </si>
  <si>
    <t>※超過分は別紙</t>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</si>
  <si>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</si>
  <si>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</si>
  <si>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</si>
  <si>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</si>
  <si>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</si>
  <si>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</si>
  <si>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</si>
  <si>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</si>
  <si>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</si>
  <si>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例：英語</t>
    <rPh sb="0" eb="1">
      <t>レイ</t>
    </rPh>
    <rPh sb="2" eb="4">
      <t>エイゴ</t>
    </rPh>
    <phoneticPr fontId="1"/>
  </si>
  <si>
    <t>○</t>
    <phoneticPr fontId="1"/>
  </si>
  <si>
    <t>英　語</t>
    <rPh sb="0" eb="1">
      <t>エイ</t>
    </rPh>
    <rPh sb="2" eb="3">
      <t>ゴ</t>
    </rPh>
    <phoneticPr fontId="1"/>
  </si>
  <si>
    <t>ベトナム語</t>
    <rPh sb="4" eb="5">
      <t>ゴ</t>
    </rPh>
    <phoneticPr fontId="1"/>
  </si>
  <si>
    <t>インドネシア語</t>
    <rPh sb="6" eb="7">
      <t>ゴ</t>
    </rPh>
    <phoneticPr fontId="1"/>
  </si>
  <si>
    <t>　　　語</t>
    <rPh sb="3" eb="4">
      <t>ゴ</t>
    </rPh>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</si>
  <si>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</si>
  <si>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t xml:space="preserve">
</t>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</si>
  <si>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</si>
  <si>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 xml:space="preserve">
　　　　　　　　　　　　　　　　　　　　　　　　　　　　　　　　　　　　　　　　　　　　　　　　　　　</t>
    <phoneticPr fontId="1"/>
  </si>
  <si>
    <t>機関名
（対面/ｵﾝﾗｲﾝ）</t>
    <rPh sb="0" eb="3">
      <t>キカンメイ</t>
    </rPh>
    <rPh sb="5" eb="7">
      <t>タイメン</t>
    </rPh>
    <phoneticPr fontId="1"/>
  </si>
  <si>
    <t>週あたり
の時間数</t>
    <rPh sb="0" eb="1">
      <t>シュウ</t>
    </rPh>
    <rPh sb="6" eb="9">
      <t>ジカンスウ</t>
    </rPh>
    <phoneticPr fontId="1"/>
  </si>
  <si>
    <t>学習者の
レベルと人数</t>
    <rPh sb="0" eb="3">
      <t>ガクシュウシャ</t>
    </rPh>
    <rPh sb="9" eb="11">
      <t>ニンズウ</t>
    </rPh>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</si>
  <si>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</si>
  <si>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主な目的</t>
    <phoneticPr fontId="1"/>
  </si>
  <si>
    <t>渡航先</t>
    <phoneticPr fontId="1"/>
  </si>
  <si>
    <t>期間（年数・月数・日数など）</t>
    <rPh sb="0" eb="2">
      <t>キカン</t>
    </rPh>
    <rPh sb="3" eb="5">
      <t>ネンスウ</t>
    </rPh>
    <rPh sb="6" eb="8">
      <t>ツキスウ</t>
    </rPh>
    <rPh sb="9" eb="11">
      <t>ニッスウ</t>
    </rPh>
    <phoneticPr fontId="1"/>
  </si>
  <si>
    <t>　　　　　例：　2015年　５月～　（　　6日間　　）</t>
    <rPh sb="5" eb="6">
      <t>レイ</t>
    </rPh>
    <rPh sb="22" eb="24">
      <t>ニチカン</t>
    </rPh>
    <phoneticPr fontId="1"/>
  </si>
  <si>
    <t>カンボジア、ベトナム</t>
    <phoneticPr fontId="1"/>
  </si>
  <si>
    <t>観光</t>
    <rPh sb="0" eb="2">
      <t>カンコウ</t>
    </rPh>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</si>
  <si>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</si>
  <si>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</si>
  <si>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</si>
  <si>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</si>
  <si>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</si>
  <si>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</si>
  <si>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</si>
  <si>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</si>
  <si>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</si>
  <si>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r>
      <t>６．派遣から数年後を想定し、日本語パートナーズの参加経験を、①「ご自身のどのような活動にいかしたいか」と ②「どのように社会に還元していきたいか」の２つの観点から記述してください。</t>
    </r>
    <r>
      <rPr>
        <b/>
        <sz val="11"/>
        <color theme="1"/>
        <rFont val="游明朝"/>
        <family val="1"/>
        <charset val="128"/>
      </rPr>
      <t>（300字以内）</t>
    </r>
    <phoneticPr fontId="1"/>
  </si>
  <si>
    <t>CEFR</t>
    <phoneticPr fontId="1"/>
  </si>
  <si>
    <t>A1</t>
    <phoneticPr fontId="1"/>
  </si>
  <si>
    <t>A2</t>
    <phoneticPr fontId="1"/>
  </si>
  <si>
    <t>B1</t>
    <phoneticPr fontId="1"/>
  </si>
  <si>
    <t>B2以上</t>
    <rPh sb="2" eb="4">
      <t>イジョウ</t>
    </rPh>
    <phoneticPr fontId="1"/>
  </si>
  <si>
    <r>
      <t xml:space="preserve">１．ご自身の経験と今後のキャリアを踏まえた「日本語パートナーズに応募した理由」を記述してください。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2" eb="25">
      <t>ニホンゴ</t>
    </rPh>
    <rPh sb="32" eb="34">
      <t>オウボ</t>
    </rPh>
    <rPh sb="36" eb="38">
      <t>リユウ</t>
    </rPh>
    <rPh sb="40" eb="42">
      <t>キジュツ</t>
    </rPh>
    <rPh sb="54" eb="55">
      <t>ジ</t>
    </rPh>
    <rPh sb="55" eb="57">
      <t>イナイ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</si>
  <si>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</si>
  <si>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t>タイ語</t>
    <rPh sb="2" eb="3">
      <t>ゴ</t>
    </rPh>
    <phoneticPr fontId="1"/>
  </si>
  <si>
    <t>期間
（年数・月数）</t>
    <phoneticPr fontId="1"/>
  </si>
  <si>
    <t>年　　月～
　　年　　月
（　　　年　か月）</t>
    <phoneticPr fontId="1"/>
  </si>
  <si>
    <r>
      <t>資格・教員免許　</t>
    </r>
    <r>
      <rPr>
        <sz val="11"/>
        <color theme="1"/>
        <rFont val="游明朝"/>
        <family val="1"/>
        <charset val="128"/>
      </rPr>
      <t>（例：裏千家茶道初級、調理師免許、高等学校教諭一種免許状（英語））</t>
    </r>
    <rPh sb="3" eb="5">
      <t>キョウイン</t>
    </rPh>
    <rPh sb="5" eb="7">
      <t>メンキョ</t>
    </rPh>
    <rPh sb="9" eb="10">
      <t>レイ</t>
    </rPh>
    <rPh sb="11" eb="14">
      <t>ウラセンケ</t>
    </rPh>
    <rPh sb="14" eb="16">
      <t>サドウ</t>
    </rPh>
    <rPh sb="16" eb="18">
      <t>ショキュウ</t>
    </rPh>
    <rPh sb="19" eb="24">
      <t>チョウリシメンキョ</t>
    </rPh>
    <rPh sb="25" eb="27">
      <t>コウトウ</t>
    </rPh>
    <rPh sb="27" eb="29">
      <t>ガッコウ</t>
    </rPh>
    <rPh sb="29" eb="31">
      <t>キョウユ</t>
    </rPh>
    <rPh sb="31" eb="33">
      <t>イッシュ</t>
    </rPh>
    <rPh sb="33" eb="36">
      <t>メンキョジョウ</t>
    </rPh>
    <rPh sb="37" eb="39">
      <t>エイゴ</t>
    </rPh>
    <phoneticPr fontId="1"/>
  </si>
  <si>
    <t>職種</t>
    <rPh sb="0" eb="2">
      <t>ショクシュ</t>
    </rPh>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</si>
  <si>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</si>
  <si>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</si>
  <si>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t>できる　</t>
    <phoneticPr fontId="1"/>
  </si>
  <si>
    <t>できない</t>
    <phoneticPr fontId="1"/>
  </si>
  <si>
    <t>苦手ではない</t>
    <phoneticPr fontId="1"/>
  </si>
  <si>
    <t>苦手である</t>
    <phoneticPr fontId="1"/>
  </si>
  <si>
    <t>学習者の
母語・出身地</t>
    <rPh sb="0" eb="3">
      <t>ガクシュウシャ</t>
    </rPh>
    <phoneticPr fontId="1"/>
  </si>
  <si>
    <t>国内･
海外の別</t>
    <rPh sb="0" eb="2">
      <t>コクナイ</t>
    </rPh>
    <rPh sb="4" eb="6">
      <t>カイガイ</t>
    </rPh>
    <rPh sb="7" eb="8">
      <t>ベツ</t>
    </rPh>
    <phoneticPr fontId="1"/>
  </si>
  <si>
    <t>●以下の質問について、該当するものにプルダウンで選んでください。</t>
    <rPh sb="1" eb="3">
      <t>イカ</t>
    </rPh>
    <rPh sb="4" eb="6">
      <t>シツモン</t>
    </rPh>
    <rPh sb="24" eb="25">
      <t>エラ</t>
    </rPh>
    <phoneticPr fontId="1"/>
  </si>
  <si>
    <t>２．犬・猫</t>
    <phoneticPr fontId="1"/>
  </si>
  <si>
    <t>氏名</t>
    <rPh sb="0" eb="2">
      <t>シメイ</t>
    </rPh>
    <phoneticPr fontId="1"/>
  </si>
  <si>
    <t>事務職</t>
    <rPh sb="0" eb="3">
      <t>ジムショク</t>
    </rPh>
    <phoneticPr fontId="1"/>
  </si>
  <si>
    <t>点</t>
    <rPh sb="0" eb="1">
      <t>テン</t>
    </rPh>
    <phoneticPr fontId="1"/>
  </si>
  <si>
    <t>TOEFL　</t>
    <phoneticPr fontId="1"/>
  </si>
  <si>
    <t>（　　　　年　　　月）</t>
    <rPh sb="5" eb="6">
      <t>ネン</t>
    </rPh>
    <rPh sb="9" eb="10">
      <t>ガツ</t>
    </rPh>
    <phoneticPr fontId="1"/>
  </si>
  <si>
    <t>TOEIC　</t>
    <phoneticPr fontId="1"/>
  </si>
  <si>
    <t>（　　　　　　　　　　　　　　　　　　　）</t>
    <phoneticPr fontId="1"/>
  </si>
  <si>
    <t>そ の 他</t>
    <rPh sb="4" eb="5">
      <t>タ</t>
    </rPh>
    <phoneticPr fontId="1"/>
  </si>
  <si>
    <t>英　  検</t>
    <rPh sb="0" eb="1">
      <t>エイ</t>
    </rPh>
    <rPh sb="4" eb="5">
      <t>ケン</t>
    </rPh>
    <phoneticPr fontId="1"/>
  </si>
  <si>
    <t>年</t>
    <rPh sb="0" eb="1">
      <t>ネン</t>
    </rPh>
    <phoneticPr fontId="1"/>
  </si>
  <si>
    <t>月</t>
    <rPh sb="0" eb="1">
      <t>ツキ</t>
    </rPh>
    <phoneticPr fontId="1"/>
  </si>
  <si>
    <t>月修了見込</t>
    <rPh sb="0" eb="1">
      <t>ガツ</t>
    </rPh>
    <rPh sb="1" eb="3">
      <t>シュウリョウ</t>
    </rPh>
    <rPh sb="3" eb="5">
      <t>ミコ</t>
    </rPh>
    <phoneticPr fontId="1"/>
  </si>
  <si>
    <t>専攻</t>
    <rPh sb="0" eb="2">
      <t>センコウ</t>
    </rPh>
    <phoneticPr fontId="1"/>
  </si>
  <si>
    <t xml:space="preserve"> 登録日本語教員（国家試験）</t>
    <phoneticPr fontId="1"/>
  </si>
  <si>
    <t xml:space="preserve"> 登録日本語教員養成機関／日本語教師養成講座受講（420単位時間以上）</t>
    <phoneticPr fontId="1"/>
  </si>
  <si>
    <t xml:space="preserve"> 機関・団体名（　　　　　　　　　　　　　　　　　　　　　　　　　　　　　    　　　　　　 　　　　　）</t>
    <phoneticPr fontId="1"/>
  </si>
  <si>
    <t xml:space="preserve"> 日本語教育能力検定試験 </t>
    <phoneticPr fontId="1"/>
  </si>
  <si>
    <t xml:space="preserve"> 大学・大学院における日本語教育</t>
    <phoneticPr fontId="1"/>
  </si>
  <si>
    <t>月～</t>
    <rPh sb="0" eb="1">
      <t>ツキ</t>
    </rPh>
    <phoneticPr fontId="1"/>
  </si>
  <si>
    <t>（　　　　　　）</t>
    <phoneticPr fontId="1"/>
  </si>
  <si>
    <t>回目の応募</t>
    <phoneticPr fontId="1"/>
  </si>
  <si>
    <t xml:space="preserve">                  今回が</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</si>
  <si>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rFont val="游明朝"/>
        <family val="1"/>
        <charset val="128"/>
      </rPr>
      <t>具体的に記述してください。（300字以内）</t>
    </r>
    <r>
      <rPr>
        <sz val="11"/>
        <rFont val="游明朝"/>
        <family val="1"/>
        <charset val="128"/>
      </rPr>
      <t>　　　　　　　　　　　　　　　　　　　　　　　　　</t>
    </r>
    <phoneticPr fontId="1"/>
  </si>
  <si>
    <t>西暦</t>
    <phoneticPr fontId="1"/>
  </si>
  <si>
    <t>月</t>
    <rPh sb="0" eb="1">
      <t>ガツ</t>
    </rPh>
    <phoneticPr fontId="1"/>
  </si>
  <si>
    <t>日生</t>
    <rPh sb="0" eb="1">
      <t>ヒ</t>
    </rPh>
    <rPh sb="1" eb="2">
      <t>ウ</t>
    </rPh>
    <phoneticPr fontId="1"/>
  </si>
  <si>
    <t>歳）</t>
    <rPh sb="0" eb="1">
      <t>サイ</t>
    </rPh>
    <phoneticPr fontId="1"/>
  </si>
  <si>
    <t>日時点で</t>
    <rPh sb="0" eb="1">
      <t>ヒ</t>
    </rPh>
    <rPh sb="1" eb="3">
      <t>ジテン</t>
    </rPh>
    <phoneticPr fontId="1"/>
  </si>
  <si>
    <t>旧姓（学歴に関する証明書が旧姓で記載の場合）：（</t>
    <phoneticPr fontId="1"/>
  </si>
  <si>
    <t>　）</t>
    <phoneticPr fontId="1"/>
  </si>
  <si>
    <t>　例：日本語パートナーズ
　　　短期派遣</t>
    <rPh sb="1" eb="2">
      <t>レイ</t>
    </rPh>
    <rPh sb="3" eb="6">
      <t>ニホンゴ</t>
    </rPh>
    <rPh sb="16" eb="20">
      <t>タンキハケン</t>
    </rPh>
    <phoneticPr fontId="1"/>
  </si>
  <si>
    <t>提出書類（チェックリスト）</t>
    <rPh sb="0" eb="2">
      <t>テイシュツ</t>
    </rPh>
    <rPh sb="2" eb="4">
      <t>ショルイ</t>
    </rPh>
    <phoneticPr fontId="1"/>
  </si>
  <si>
    <t>※応募用紙と学歴に関する証明書は原本を提出してください。推薦状は写しでも構いません。</t>
    <rPh sb="1" eb="3">
      <t>オウボ</t>
    </rPh>
    <rPh sb="3" eb="5">
      <t>ヨウシ</t>
    </rPh>
    <rPh sb="6" eb="8">
      <t>ガクレキ</t>
    </rPh>
    <rPh sb="9" eb="10">
      <t>カン</t>
    </rPh>
    <rPh sb="12" eb="15">
      <t>ショウメイショ</t>
    </rPh>
    <rPh sb="16" eb="18">
      <t>ゲンポン</t>
    </rPh>
    <rPh sb="19" eb="21">
      <t>テイシュツ</t>
    </rPh>
    <rPh sb="28" eb="30">
      <t>スイセン</t>
    </rPh>
    <rPh sb="30" eb="31">
      <t>ジョウ</t>
    </rPh>
    <rPh sb="32" eb="33">
      <t>ウツ</t>
    </rPh>
    <rPh sb="36" eb="37">
      <t>カマ</t>
    </rPh>
    <phoneticPr fontId="1"/>
  </si>
  <si>
    <t>□ 推薦状　1通　</t>
    <phoneticPr fontId="1"/>
  </si>
  <si>
    <t>　　　　　　　　　　　　　　</t>
    <phoneticPr fontId="1"/>
  </si>
  <si>
    <t>□ 学歴に関する証明書　　　　以下のいずれかを1通</t>
    <rPh sb="15" eb="17">
      <t>イカ</t>
    </rPh>
    <rPh sb="24" eb="25">
      <t>ツウ</t>
    </rPh>
    <phoneticPr fontId="1"/>
  </si>
  <si>
    <t>以下、アンケートにご協力をお願いいたします。</t>
    <rPh sb="0" eb="2">
      <t>イカ</t>
    </rPh>
    <rPh sb="10" eb="12">
      <t>キョウリョク</t>
    </rPh>
    <rPh sb="14" eb="15">
      <t>ネガ</t>
    </rPh>
    <phoneticPr fontId="1"/>
  </si>
  <si>
    <r>
      <rPr>
        <b/>
        <sz val="12"/>
        <color theme="1"/>
        <rFont val="游明朝"/>
        <family val="1"/>
        <charset val="128"/>
      </rPr>
      <t>「希望順位」の欄について</t>
    </r>
    <r>
      <rPr>
        <sz val="11"/>
        <color theme="1"/>
        <rFont val="游明朝"/>
        <family val="1"/>
        <charset val="128"/>
      </rPr>
      <t xml:space="preserve">
</t>
    </r>
    <r>
      <rPr>
        <sz val="10"/>
        <color theme="1"/>
        <rFont val="游明朝"/>
        <family val="1"/>
        <charset val="128"/>
      </rPr>
      <t>・ 希望する派遣先・期に、1～3の希望順位を記入してください。</t>
    </r>
    <r>
      <rPr>
        <u/>
        <sz val="10"/>
        <color theme="1"/>
        <rFont val="游明朝"/>
        <family val="1"/>
        <charset val="128"/>
      </rPr>
      <t>同じ順位は記入しないでください。</t>
    </r>
    <r>
      <rPr>
        <sz val="10"/>
        <color theme="1"/>
        <rFont val="游明朝"/>
        <family val="1"/>
        <charset val="128"/>
      </rPr>
      <t xml:space="preserve">
・ 希望しない、または応募要件を満たしていない派遣先・期は、×を記入してください。</t>
    </r>
    <r>
      <rPr>
        <sz val="11"/>
        <color theme="1"/>
        <rFont val="游明朝"/>
        <family val="1"/>
        <charset val="128"/>
      </rPr>
      <t xml:space="preserve">
</t>
    </r>
    <r>
      <rPr>
        <b/>
        <sz val="12"/>
        <color theme="1"/>
        <rFont val="游明朝"/>
        <family val="1"/>
        <charset val="128"/>
      </rPr>
      <t>「希望度」の欄について</t>
    </r>
    <r>
      <rPr>
        <sz val="11"/>
        <color theme="1"/>
        <rFont val="游明朝"/>
        <family val="1"/>
        <charset val="128"/>
      </rPr>
      <t xml:space="preserve">
</t>
    </r>
    <r>
      <rPr>
        <sz val="10"/>
        <color theme="1"/>
        <rFont val="游明朝"/>
        <family val="1"/>
        <charset val="128"/>
      </rPr>
      <t>・ 派遣先・期の希望度を数字で記入してください。同率でも構いませんが、5％刻みとし全体で100％になるようにしてください。</t>
    </r>
    <r>
      <rPr>
        <sz val="11"/>
        <color theme="1"/>
        <rFont val="游明朝"/>
        <family val="1"/>
        <charset val="128"/>
      </rPr>
      <t xml:space="preserve">
</t>
    </r>
    <r>
      <rPr>
        <sz val="10"/>
        <color theme="1"/>
        <rFont val="游明朝"/>
        <family val="1"/>
        <charset val="128"/>
      </rPr>
      <t>　　　　例1：第1希望60％、第2希望30％、第3希望10％
　　　　例2：第1希望50％、第2希望 50％、第3希望 0％
※ 希望順位が高い派遣先への派遣を保証するものではありません。派遣先は国際交流基金が決定します。</t>
    </r>
    <phoneticPr fontId="1"/>
  </si>
  <si>
    <t>現住所
連絡先</t>
    <rPh sb="0" eb="3">
      <t>ゲンジュウショ</t>
    </rPh>
    <rPh sb="5" eb="8">
      <t>レンラクサキ</t>
    </rPh>
    <phoneticPr fontId="1"/>
  </si>
  <si>
    <t>〒　</t>
    <phoneticPr fontId="1"/>
  </si>
  <si>
    <t>携帯電話：　　　　　　　　　    電話：</t>
    <phoneticPr fontId="1"/>
  </si>
  <si>
    <t>Eメール：</t>
    <phoneticPr fontId="1"/>
  </si>
  <si>
    <r>
      <t xml:space="preserve"> ※</t>
    </r>
    <r>
      <rPr>
        <sz val="9"/>
        <color theme="1"/>
        <rFont val="游明朝"/>
        <family val="1"/>
        <charset val="128"/>
      </rPr>
      <t>携帯のキャリアメール不可</t>
    </r>
    <rPh sb="2" eb="4">
      <t>ケイタイ</t>
    </rPh>
    <rPh sb="12" eb="14">
      <t>フカ</t>
    </rPh>
    <phoneticPr fontId="1"/>
  </si>
  <si>
    <t>勤務先住所
（在職者のみ）</t>
    <rPh sb="0" eb="5">
      <t>キンムサキジュウショ</t>
    </rPh>
    <rPh sb="7" eb="10">
      <t>ザイショクシャ</t>
    </rPh>
    <phoneticPr fontId="1"/>
  </si>
  <si>
    <t>企業名：</t>
    <rPh sb="0" eb="3">
      <t>キギョウメイ</t>
    </rPh>
    <phoneticPr fontId="1"/>
  </si>
  <si>
    <t>所　属：</t>
    <rPh sb="0" eb="1">
      <t>トコロ</t>
    </rPh>
    <rPh sb="2" eb="3">
      <t>ゾク</t>
    </rPh>
    <phoneticPr fontId="1"/>
  </si>
  <si>
    <t>□ 応募用紙　計 8枚</t>
    <rPh sb="2" eb="4">
      <t>オウボ</t>
    </rPh>
    <rPh sb="4" eb="6">
      <t>ヨウシ</t>
    </rPh>
    <rPh sb="7" eb="8">
      <t>ケイ</t>
    </rPh>
    <rPh sb="10" eb="11">
      <t>マイ</t>
    </rPh>
    <phoneticPr fontId="1"/>
  </si>
  <si>
    <t>未習の
場合
記入不要</t>
    <phoneticPr fontId="1"/>
  </si>
  <si>
    <t xml:space="preserve">           語</t>
    <phoneticPr fontId="1"/>
  </si>
  <si>
    <t>%</t>
    <phoneticPr fontId="1"/>
  </si>
  <si>
    <t>電話番号：　　　　　　　　　　　　役職：</t>
    <rPh sb="0" eb="4">
      <t>デンワバンゴウ</t>
    </rPh>
    <rPh sb="17" eb="19">
      <t>ヤクショク</t>
    </rPh>
    <phoneticPr fontId="1"/>
  </si>
  <si>
    <t>　学歴に関する証明書が旧姓の場合は、応募用紙の「旧姓」欄に旧姓も記入してください。</t>
    <rPh sb="1" eb="3">
      <t>ガクレキ</t>
    </rPh>
    <rPh sb="4" eb="5">
      <t>カン</t>
    </rPh>
    <rPh sb="7" eb="10">
      <t>ショウメイショ</t>
    </rPh>
    <rPh sb="11" eb="13">
      <t>キュウセイ</t>
    </rPh>
    <rPh sb="14" eb="16">
      <t>バアイ</t>
    </rPh>
    <rPh sb="18" eb="22">
      <t>オウボヨウシ</t>
    </rPh>
    <rPh sb="24" eb="26">
      <t>キュウセイ</t>
    </rPh>
    <rPh sb="27" eb="28">
      <t>ラン</t>
    </rPh>
    <rPh sb="29" eb="31">
      <t>キュウセイ</t>
    </rPh>
    <rPh sb="32" eb="34">
      <t>キニュウ</t>
    </rPh>
    <phoneticPr fontId="1"/>
  </si>
  <si>
    <t>　　・在学証明書または最終学歴の卒業・修了証明書</t>
    <rPh sb="3" eb="8">
      <t>ザイガクショウメイショ</t>
    </rPh>
    <rPh sb="11" eb="13">
      <t>サイシュウ</t>
    </rPh>
    <rPh sb="13" eb="15">
      <t>ガクレキ</t>
    </rPh>
    <rPh sb="16" eb="18">
      <t>ソツギョウ</t>
    </rPh>
    <rPh sb="19" eb="21">
      <t>シュウリョウ</t>
    </rPh>
    <rPh sb="21" eb="24">
      <t>ショウメイショ</t>
    </rPh>
    <phoneticPr fontId="1"/>
  </si>
  <si>
    <r>
      <t>　　　　　　　　　　　　　　</t>
    </r>
    <r>
      <rPr>
        <sz val="11"/>
        <color theme="1"/>
        <rFont val="游明朝"/>
        <family val="1"/>
        <charset val="128"/>
      </rPr>
      <t>・学士号の学位の取得を証明できる卒業証明書</t>
    </r>
    <rPh sb="15" eb="18">
      <t>ガクシゴウ</t>
    </rPh>
    <rPh sb="19" eb="21">
      <t>ガクイ</t>
    </rPh>
    <rPh sb="22" eb="24">
      <t>シュトク</t>
    </rPh>
    <rPh sb="25" eb="27">
      <t>ショウメイ</t>
    </rPh>
    <rPh sb="30" eb="32">
      <t>ソツギョウ</t>
    </rPh>
    <rPh sb="32" eb="35">
      <t>ショウメイショ</t>
    </rPh>
    <phoneticPr fontId="1"/>
  </si>
  <si>
    <r>
      <t>　　　   　　　　　　　　　　</t>
    </r>
    <r>
      <rPr>
        <sz val="11"/>
        <color theme="1"/>
        <rFont val="游明朝"/>
        <family val="1"/>
        <charset val="128"/>
      </rPr>
      <t>・学士号の学位が取得できる機関に所属していることを証明できる在学証明書</t>
    </r>
    <rPh sb="17" eb="19">
      <t>ガクシ</t>
    </rPh>
    <rPh sb="19" eb="20">
      <t>ゴウ</t>
    </rPh>
    <rPh sb="21" eb="23">
      <t>ガクイ</t>
    </rPh>
    <rPh sb="24" eb="26">
      <t>シュトク</t>
    </rPh>
    <rPh sb="29" eb="31">
      <t>キカン</t>
    </rPh>
    <rPh sb="32" eb="34">
      <t>ショゾク</t>
    </rPh>
    <rPh sb="41" eb="43">
      <t>ショウメイ</t>
    </rPh>
    <rPh sb="46" eb="48">
      <t>ザイガク</t>
    </rPh>
    <rPh sb="48" eb="51">
      <t>ショウメイショ</t>
    </rPh>
    <phoneticPr fontId="1"/>
  </si>
  <si>
    <t>　　　　　　　　　　　　　　  ※修士号や博士号に関する証明書は任意です。</t>
    <rPh sb="17" eb="20">
      <t>シュウシゴウ</t>
    </rPh>
    <rPh sb="21" eb="24">
      <t>ハクシゴウ</t>
    </rPh>
    <rPh sb="25" eb="26">
      <t>カン</t>
    </rPh>
    <rPh sb="28" eb="31">
      <t>ショウメイショ</t>
    </rPh>
    <rPh sb="32" eb="34">
      <t>ニンイ</t>
    </rPh>
    <phoneticPr fontId="1"/>
  </si>
  <si>
    <r>
      <t>　　　　　　　　　　　　　　</t>
    </r>
    <r>
      <rPr>
        <sz val="11"/>
        <color theme="1"/>
        <rFont val="游明朝"/>
        <family val="1"/>
        <charset val="128"/>
      </rPr>
      <t>・学士号以上の学位の取得を証明できる卒業証明書または修了証明書　　　</t>
    </r>
    <r>
      <rPr>
        <b/>
        <sz val="11"/>
        <color theme="1"/>
        <rFont val="游明朝"/>
        <family val="1"/>
        <charset val="128"/>
      </rPr>
      <t>　　　　　　　　</t>
    </r>
    <rPh sb="40" eb="42">
      <t>シュウリョウ</t>
    </rPh>
    <phoneticPr fontId="1"/>
  </si>
  <si>
    <t>　　　　　　　　　　　　　　□ タイ15期のみ希望する方</t>
    <rPh sb="20" eb="21">
      <t>キ</t>
    </rPh>
    <rPh sb="23" eb="25">
      <t>キボウ</t>
    </rPh>
    <rPh sb="27" eb="28">
      <t>カタ</t>
    </rPh>
    <phoneticPr fontId="1"/>
  </si>
  <si>
    <r>
      <t>　　　　　　　　　　　　</t>
    </r>
    <r>
      <rPr>
        <sz val="11"/>
        <color theme="1"/>
        <rFont val="游明朝"/>
        <family val="1"/>
        <charset val="128"/>
      </rPr>
      <t>　□インドネシア26期を希望する方</t>
    </r>
    <rPh sb="22" eb="23">
      <t>キ</t>
    </rPh>
    <rPh sb="24" eb="26">
      <t>キボウ</t>
    </rPh>
    <rPh sb="28" eb="29">
      <t>カタ</t>
    </rPh>
    <phoneticPr fontId="1"/>
  </si>
  <si>
    <r>
      <t>　　　　　　　　　　　　　</t>
    </r>
    <r>
      <rPr>
        <sz val="11"/>
        <color theme="1"/>
        <rFont val="游明朝"/>
        <family val="1"/>
        <charset val="128"/>
      </rPr>
      <t>□ ベトナム14期を希望する方</t>
    </r>
    <rPh sb="21" eb="22">
      <t>キ</t>
    </rPh>
    <rPh sb="23" eb="25">
      <t>キボウ</t>
    </rPh>
    <rPh sb="27" eb="28">
      <t>カタ</t>
    </rPh>
    <phoneticPr fontId="1"/>
  </si>
  <si>
    <t>(2026年</t>
    <phoneticPr fontId="1"/>
  </si>
  <si>
    <t>タイ15期</t>
    <phoneticPr fontId="1"/>
  </si>
  <si>
    <t>インドネシア26期</t>
    <phoneticPr fontId="1"/>
  </si>
  <si>
    <t>ベトナム14期</t>
    <phoneticPr fontId="1"/>
  </si>
  <si>
    <r>
      <t xml:space="preserve">勤務先名(雇用形態)
</t>
    </r>
    <r>
      <rPr>
        <b/>
        <sz val="10"/>
        <color rgb="FF000000"/>
        <rFont val="游明朝"/>
        <family val="1"/>
        <charset val="128"/>
      </rPr>
      <t>※雇用形態は、正社員/契約社員/アルバイト等を記入 
※新しいものから順に、全て記入
※現在学生の方はアルバイト経験があれば記入</t>
    </r>
    <phoneticPr fontId="1"/>
  </si>
  <si>
    <t>例：2023年４月 ～ 現在</t>
    <rPh sb="0" eb="1">
      <t>レイ</t>
    </rPh>
    <rPh sb="6" eb="7">
      <t>ネン</t>
    </rPh>
    <rPh sb="8" eb="9">
      <t>ガツ</t>
    </rPh>
    <rPh sb="12" eb="14">
      <t>ゲンザイ</t>
    </rPh>
    <phoneticPr fontId="1"/>
  </si>
  <si>
    <t xml:space="preserve">
　　　　　　　　　　　　　　　　　　　　　　　　　　　　　　　　　　　　　　　　　　　　　　　　    </t>
    <phoneticPr fontId="1"/>
  </si>
  <si>
    <t xml:space="preserve"> ある場合は記入してください。 </t>
    <phoneticPr fontId="1"/>
  </si>
  <si>
    <t xml:space="preserve"> 英検は級をプルダウンで選んでください。</t>
    <rPh sb="12" eb="13">
      <t>エラ</t>
    </rPh>
    <phoneticPr fontId="1"/>
  </si>
  <si>
    <r>
      <rPr>
        <b/>
        <sz val="11"/>
        <rFont val="游明朝"/>
        <family val="1"/>
        <charset val="128"/>
      </rPr>
      <t xml:space="preserve">　　　　　　　　　　　　　　　　　　　日本語教育に関する学習歴・資格
</t>
    </r>
    <r>
      <rPr>
        <sz val="11"/>
        <rFont val="游明朝"/>
        <family val="1"/>
        <charset val="128"/>
      </rPr>
      <t xml:space="preserve">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07" eb="109">
      <t>ミコ</t>
    </rPh>
    <rPh sb="109" eb="110">
      <t>ネン</t>
    </rPh>
    <rPh sb="110" eb="111">
      <t>ツキ</t>
    </rPh>
    <rPh sb="112" eb="114">
      <t>シュウリョウ</t>
    </rPh>
    <rPh sb="114" eb="116">
      <t>ヨテイ</t>
    </rPh>
    <rPh sb="121" eb="123">
      <t>バアイ</t>
    </rPh>
    <rPh sb="139" eb="141">
      <t>ダイガク</t>
    </rPh>
    <rPh sb="142" eb="143">
      <t>イン</t>
    </rPh>
    <rPh sb="146" eb="149">
      <t>ガクシュウレキ</t>
    </rPh>
    <rPh sb="152" eb="153">
      <t>カタ</t>
    </rPh>
    <rPh sb="162" eb="165">
      <t>シュセンコウ</t>
    </rPh>
    <rPh sb="166" eb="169">
      <t>フクセンコウ</t>
    </rPh>
    <rPh sb="171" eb="172">
      <t>エラ</t>
    </rPh>
    <phoneticPr fontId="1"/>
  </si>
  <si>
    <t>□</t>
  </si>
  <si>
    <t>登　録</t>
    <rPh sb="0" eb="1">
      <t>ノボル</t>
    </rPh>
    <rPh sb="2" eb="3">
      <t>ロク</t>
    </rPh>
    <phoneticPr fontId="1"/>
  </si>
  <si>
    <t>修　了</t>
    <rPh sb="0" eb="1">
      <t>オサム</t>
    </rPh>
    <rPh sb="2" eb="3">
      <t>リョウ</t>
    </rPh>
    <phoneticPr fontId="1"/>
  </si>
  <si>
    <t>受講中 /</t>
    <rPh sb="0" eb="1">
      <t>ウケ</t>
    </rPh>
    <rPh sb="1" eb="2">
      <t>コウ</t>
    </rPh>
    <rPh sb="2" eb="3">
      <t>ナカ</t>
    </rPh>
    <phoneticPr fontId="1"/>
  </si>
  <si>
    <t>合　格</t>
    <phoneticPr fontId="1"/>
  </si>
  <si>
    <t>受講中 /</t>
    <rPh sb="0" eb="2">
      <t>ジュコウ</t>
    </rPh>
    <rPh sb="2" eb="3">
      <t>チュウ</t>
    </rPh>
    <phoneticPr fontId="1"/>
  </si>
  <si>
    <t>年修了予定</t>
    <rPh sb="0" eb="1">
      <t>ネン</t>
    </rPh>
    <rPh sb="1" eb="3">
      <t>シュウリョウ</t>
    </rPh>
    <rPh sb="3" eb="5">
      <t>ヨテイ</t>
    </rPh>
    <phoneticPr fontId="1"/>
  </si>
  <si>
    <t>　　大学（院）名/ 学部学科 / 研究科名（　　　　　　　　　　　　　　　　　　　  　　　　　　　　　　　）</t>
    <rPh sb="2" eb="4">
      <t>ダイガク</t>
    </rPh>
    <rPh sb="5" eb="6">
      <t>イン</t>
    </rPh>
    <rPh sb="7" eb="8">
      <t>メイ</t>
    </rPh>
    <rPh sb="10" eb="14">
      <t>ガクブガッカ</t>
    </rPh>
    <rPh sb="17" eb="20">
      <t>ケンキュウカ</t>
    </rPh>
    <rPh sb="20" eb="21">
      <t>メイ</t>
    </rPh>
    <phoneticPr fontId="1"/>
  </si>
  <si>
    <t xml:space="preserve"> 講座受講等、その他
（　　　　　　　　　　　　　　　　　 　　　　　　　　　　　　　　　　　　　　　　　　　　　  　　　　）</t>
    <rPh sb="1" eb="3">
      <t>コウザ</t>
    </rPh>
    <rPh sb="3" eb="6">
      <t>ジュコウトウ</t>
    </rPh>
    <rPh sb="9" eb="10">
      <t>タ</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</si>
  <si>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t>
    </r>
    <rPh sb="149" eb="150">
      <t>トウ</t>
    </rPh>
    <rPh sb="151" eb="152">
      <t>ベツ</t>
    </rPh>
    <rPh sb="153" eb="154">
      <t>ラン</t>
    </rPh>
    <rPh sb="175" eb="176">
      <t>エラ</t>
    </rPh>
    <phoneticPr fontId="1"/>
  </si>
  <si>
    <r>
      <t xml:space="preserve">常勤・非常勤等の別
</t>
    </r>
    <r>
      <rPr>
        <b/>
        <sz val="8"/>
        <color theme="1"/>
        <rFont val="游明朝"/>
        <family val="1"/>
        <charset val="128"/>
      </rPr>
      <t>（常勤,非常勤,ﾎﾞﾗﾝﾃｨｱ,教育実習,
その他）</t>
    </r>
    <phoneticPr fontId="1"/>
  </si>
  <si>
    <t>その他（　　　　　　　　）</t>
    <phoneticPr fontId="1"/>
  </si>
  <si>
    <t>これまで応募した派遣先・期</t>
    <rPh sb="4" eb="6">
      <t>オウボ</t>
    </rPh>
    <rPh sb="8" eb="10">
      <t>ハケン</t>
    </rPh>
    <rPh sb="10" eb="11">
      <t>サキ</t>
    </rPh>
    <rPh sb="12" eb="13">
      <t>キ</t>
    </rPh>
    <phoneticPr fontId="1"/>
  </si>
  <si>
    <t>↑</t>
    <phoneticPr fontId="1"/>
  </si>
  <si>
    <t>※プルダウンで選んでください。</t>
    <phoneticPr fontId="1"/>
  </si>
  <si>
    <t>※直近で３つまで</t>
    <phoneticPr fontId="1"/>
  </si>
  <si>
    <t>１．自転車に乗ることが</t>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</si>
  <si>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</si>
  <si>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rPh sb="44" eb="45">
      <t>サキ</t>
    </rPh>
    <phoneticPr fontId="1"/>
  </si>
  <si>
    <t>派遣先・期</t>
    <rPh sb="0" eb="2">
      <t>ハケン</t>
    </rPh>
    <rPh sb="2" eb="3">
      <t>サキ</t>
    </rPh>
    <rPh sb="4" eb="5">
      <t>キ</t>
    </rPh>
    <phoneticPr fontId="1"/>
  </si>
  <si>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Languages）は、外国語学習者の言語運用能力を示す共通の指標です。詳しくは、よくある質問（FAQ）をご参照ください。( https://asiawa.jpf.go.jp/partners/faq/application/ )
※英語の「未習」「入門」は本事業の応募要件を満たしません。
※その他に学習経験がある外国語があれば記入してください。また、資格等がある場合は記入してください。
</t>
    <rPh sb="276" eb="278">
      <t>シツモン</t>
    </rPh>
    <phoneticPr fontId="1"/>
  </si>
  <si>
    <t>日本語パートナーズ大分県連携プログラム　応募用紙</t>
    <rPh sb="0" eb="3">
      <t>ニホンゴ</t>
    </rPh>
    <rPh sb="9" eb="11">
      <t>オオイタ</t>
    </rPh>
    <rPh sb="11" eb="12">
      <t>ケン</t>
    </rPh>
    <rPh sb="12" eb="14">
      <t>レンケイ</t>
    </rPh>
    <rPh sb="20" eb="24">
      <t>オウボヨウシ</t>
    </rPh>
    <phoneticPr fontId="1"/>
  </si>
  <si>
    <t>　大分県連携プログラム（タイ15期/インドネシア26期/ベトナム14期）</t>
    <rPh sb="1" eb="3">
      <t>オオイタ</t>
    </rPh>
    <rPh sb="3" eb="4">
      <t>ケン</t>
    </rPh>
    <rPh sb="4" eb="6">
      <t>レンケイ</t>
    </rPh>
    <rPh sb="16" eb="17">
      <t>キ</t>
    </rPh>
    <rPh sb="26" eb="27">
      <t>キ</t>
    </rPh>
    <rPh sb="34" eb="35">
      <t>キ</t>
    </rPh>
    <phoneticPr fontId="1"/>
  </si>
  <si>
    <r>
      <rPr>
        <sz val="11"/>
        <rFont val="游明朝"/>
        <family val="1"/>
        <charset val="128"/>
      </rPr>
      <t>7．派遣先において、大分県のどのようなことをPRしたいと考えますか。</t>
    </r>
    <r>
      <rPr>
        <b/>
        <sz val="11"/>
        <rFont val="游明朝"/>
        <family val="1"/>
        <charset val="128"/>
      </rPr>
      <t>（300字以内）</t>
    </r>
    <rPh sb="2" eb="4">
      <t>ハケン</t>
    </rPh>
    <rPh sb="4" eb="5">
      <t>サキ</t>
    </rPh>
    <rPh sb="10" eb="12">
      <t>オオイタ</t>
    </rPh>
    <rPh sb="12" eb="13">
      <t>ケン</t>
    </rPh>
    <rPh sb="28" eb="29">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</si>
</sst>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6"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sz val="26"/>
      <color theme="1"/>
      <name val="游明朝"/>
      <family val="1"/>
      <charset val="128"/>
    </font>
    <font>
      <i/>
      <sz val="11"/>
      <color theme="1"/>
      <name val="游明朝"/>
      <family val="1"/>
      <charset val="128"/>
    </font>
    <font>
      <sz val="11"/>
      <color theme="1"/>
      <name val="游明朝"/>
      <family val="1"/>
    </font>
    <font>
      <sz val="10"/>
      <color theme="1"/>
      <name val="游明朝"/>
      <family val="1"/>
    </font>
    <font>
      <sz val="18"/>
      <color theme="1"/>
      <name val="游明朝"/>
      <family val="1"/>
      <charset val="128"/>
    </font>
    <font>
      <sz val="12"/>
      <color theme="1"/>
      <name val="游明朝"/>
      <family val="1"/>
      <charset val="128"/>
    </font>
    <font>
      <sz val="12"/>
      <color theme="1"/>
      <name val="游明朝"/>
      <family val="1"/>
    </font>
    <font>
      <i/>
      <sz val="12"/>
      <color theme="1"/>
      <name val="游明朝"/>
      <family val="1"/>
      <charset val="128"/>
    </font>
    <font>
      <sz val="20"/>
      <color theme="1"/>
      <name val="游明朝"/>
      <family val="1"/>
      <charset val="128"/>
    </font>
    <font>
      <b/>
      <sz val="11"/>
      <color theme="1"/>
      <name val="游明朝"/>
      <family val="1"/>
      <charset val="128"/>
    </font>
    <font>
      <b/>
      <sz val="12"/>
      <color theme="1"/>
      <name val="游明朝"/>
      <family val="1"/>
      <charset val="128"/>
    </font>
    <font>
      <b/>
      <sz val="9"/>
      <color theme="1"/>
      <name val="游明朝"/>
      <family val="1"/>
      <charset val="128"/>
    </font>
    <font>
      <u/>
      <sz val="9"/>
      <color theme="1"/>
      <name val="游明朝"/>
      <family val="1"/>
      <charset val="128"/>
    </font>
    <font>
      <u/>
      <sz val="10"/>
      <color theme="1"/>
      <name val="游明朝"/>
      <family val="1"/>
      <charset val="128"/>
    </font>
    <font>
      <i/>
      <sz val="11"/>
      <name val="游明朝"/>
      <family val="1"/>
      <charset val="128"/>
    </font>
    <font>
      <b/>
      <u/>
      <sz val="11"/>
      <color theme="1"/>
      <name val="游明朝"/>
      <family val="1"/>
      <charset val="128"/>
    </font>
    <font>
      <i/>
      <sz val="10"/>
      <color theme="1"/>
      <name val="游明朝"/>
      <family val="1"/>
      <charset val="128"/>
    </font>
    <font>
      <b/>
      <sz val="8"/>
      <color theme="1"/>
      <name val="游明朝"/>
      <family val="1"/>
      <charset val="128"/>
    </font>
    <font>
      <b/>
      <sz val="11"/>
      <color theme="1"/>
      <name val="游明朝"/>
      <family val="1"/>
    </font>
    <font>
      <sz val="11"/>
      <name val="游明朝"/>
      <family val="1"/>
      <charset val="128"/>
    </font>
    <font>
      <b/>
      <sz val="9"/>
      <name val="游明朝"/>
      <family val="1"/>
      <charset val="128"/>
    </font>
    <font>
      <b/>
      <sz val="11"/>
      <name val="游明朝"/>
      <family val="1"/>
      <charset val="128"/>
    </font>
    <font>
      <sz val="11"/>
      <color theme="1"/>
      <name val="游ゴシック"/>
      <family val="2"/>
      <charset val="128"/>
      <scheme val="minor"/>
    </font>
    <font>
      <sz val="10.5"/>
      <color theme="1"/>
      <name val="游明朝"/>
      <family val="1"/>
      <charset val="128"/>
    </font>
    <font>
      <b/>
      <sz val="11"/>
      <color rgb="FF000000"/>
      <name val="游明朝"/>
      <family val="1"/>
      <charset val="128"/>
    </font>
    <font>
      <b/>
      <sz val="10"/>
      <color rgb="FF000000"/>
      <name val="游明朝"/>
      <family val="1"/>
      <charset val="128"/>
    </font>
    <font>
      <u/>
      <sz val="11"/>
      <color theme="10"/>
      <name val="游ゴシック"/>
      <family val="2"/>
      <charset val="128"/>
      <scheme val="minor"/>
    </font>
    <font>
      <u/>
      <sz val="11"/>
      <name val="游ゴシック"/>
      <family val="2"/>
      <charset val="128"/>
      <scheme val="minor"/>
    </font>
    <font>
      <b/>
      <sz val="10"/>
      <name val="游明朝"/>
      <family val="1"/>
    </font>
    <font>
      <b/>
      <sz val="14"/>
      <name val="游明朝"/>
      <family val="1"/>
      <charset val="128"/>
    </font>
    <font>
      <sz val="9"/>
      <name val="游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medium">
        <color auto="1"/>
      </top>
      <bottom/>
      <diagonal/>
    </border>
    <border>
      <left style="thin">
        <color indexed="64"/>
      </left>
      <right/>
      <top style="medium">
        <color auto="1"/>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9" fontId="27"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413">
    <xf numFmtId="0" fontId="0" fillId="0" borderId="0" xfId="0">
      <alignment vertical="center"/>
    </xf>
    <xf numFmtId="0" fontId="2" fillId="0" borderId="0" xfId="0" applyFont="1" applyProtection="1">
      <alignment vertical="center"/>
      <protection locked="0"/>
    </xf>
    <xf numFmtId="0" fontId="2" fillId="0" borderId="24" xfId="0" applyFont="1" applyBorder="1" applyProtection="1">
      <alignment vertical="center"/>
      <protection locked="0"/>
    </xf>
    <xf numFmtId="0" fontId="7" fillId="2" borderId="15" xfId="0" applyFont="1" applyFill="1" applyBorder="1" applyAlignment="1" applyProtection="1">
      <alignment vertical="center" wrapText="1"/>
      <protection locked="0"/>
    </xf>
    <xf numFmtId="0" fontId="7" fillId="2" borderId="34" xfId="0" applyFont="1" applyFill="1" applyBorder="1" applyAlignment="1" applyProtection="1">
      <alignment vertical="center" wrapText="1"/>
      <protection locked="0"/>
    </xf>
    <xf numFmtId="0" fontId="7" fillId="0" borderId="20" xfId="0" applyFont="1" applyBorder="1" applyAlignment="1" applyProtection="1">
      <alignment vertical="top" wrapText="1"/>
      <protection locked="0"/>
    </xf>
    <xf numFmtId="0" fontId="7" fillId="0" borderId="0" xfId="0" applyFont="1" applyAlignment="1" applyProtection="1">
      <alignment vertical="top"/>
      <protection locked="0"/>
    </xf>
    <xf numFmtId="0" fontId="2" fillId="2" borderId="15" xfId="0" applyFont="1" applyFill="1" applyBorder="1" applyAlignment="1" applyProtection="1">
      <alignment vertical="center" wrapText="1"/>
      <protection locked="0"/>
    </xf>
    <xf numFmtId="0" fontId="2" fillId="2" borderId="34" xfId="0" applyFont="1" applyFill="1" applyBorder="1" applyAlignment="1" applyProtection="1">
      <alignment vertical="center" wrapText="1"/>
      <protection locked="0"/>
    </xf>
    <xf numFmtId="0" fontId="8" fillId="2" borderId="35" xfId="0" applyFont="1" applyFill="1" applyBorder="1" applyAlignment="1">
      <alignment vertical="center" wrapText="1"/>
    </xf>
    <xf numFmtId="0" fontId="3" fillId="2" borderId="35" xfId="0" applyFont="1" applyFill="1" applyBorder="1" applyAlignment="1">
      <alignment vertical="center" wrapText="1"/>
    </xf>
    <xf numFmtId="0" fontId="14" fillId="2" borderId="1" xfId="0" applyFont="1" applyFill="1" applyBorder="1">
      <alignment vertical="center"/>
    </xf>
    <xf numFmtId="0" fontId="14" fillId="2" borderId="18" xfId="0" applyFont="1" applyFill="1" applyBorder="1" applyAlignment="1">
      <alignment horizontal="center" vertical="center" wrapText="1"/>
    </xf>
    <xf numFmtId="0" fontId="21" fillId="2" borderId="55"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3" fillId="0" borderId="55" xfId="0" applyFont="1" applyBorder="1" applyAlignment="1">
      <alignment horizontal="center" vertical="center"/>
    </xf>
    <xf numFmtId="0" fontId="3" fillId="0" borderId="0" xfId="0" applyFont="1" applyAlignment="1" applyProtection="1">
      <alignment vertical="center" wrapText="1"/>
      <protection locked="0"/>
    </xf>
    <xf numFmtId="0" fontId="2" fillId="0" borderId="20" xfId="0" applyFont="1" applyBorder="1" applyAlignment="1" applyProtection="1">
      <alignment horizontal="center" vertical="center"/>
      <protection locked="0"/>
    </xf>
    <xf numFmtId="0" fontId="2" fillId="2" borderId="21" xfId="0" applyFont="1" applyFill="1" applyBorder="1" applyProtection="1">
      <alignment vertical="center"/>
      <protection locked="0"/>
    </xf>
    <xf numFmtId="0" fontId="3" fillId="2" borderId="22" xfId="0" applyFont="1" applyFill="1" applyBorder="1">
      <alignment vertical="center"/>
    </xf>
    <xf numFmtId="0" fontId="11" fillId="0" borderId="0" xfId="0" applyFont="1" applyAlignment="1" applyProtection="1">
      <alignment vertical="top" wrapText="1"/>
      <protection locked="0"/>
    </xf>
    <xf numFmtId="0" fontId="11" fillId="0" borderId="0" xfId="0" applyFont="1" applyAlignment="1" applyProtection="1">
      <alignment vertical="top"/>
      <protection locked="0"/>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21" fillId="2" borderId="55" xfId="0" applyFont="1" applyFill="1" applyBorder="1">
      <alignment vertical="center"/>
    </xf>
    <xf numFmtId="0" fontId="3" fillId="0" borderId="55" xfId="0" applyFont="1" applyBorder="1">
      <alignment vertical="center"/>
    </xf>
    <xf numFmtId="0" fontId="2" fillId="0" borderId="0" xfId="0" applyFont="1" applyAlignment="1" applyProtection="1">
      <alignment horizontal="left"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2" borderId="0" xfId="0" applyFont="1" applyFill="1" applyProtection="1">
      <alignment vertical="center"/>
      <protection locked="0"/>
    </xf>
    <xf numFmtId="0" fontId="2" fillId="2" borderId="0" xfId="0" applyFont="1" applyFill="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9" fontId="7" fillId="0" borderId="18" xfId="1" applyFont="1" applyBorder="1" applyAlignment="1" applyProtection="1">
      <alignment horizontal="right" vertical="center"/>
      <protection locked="0"/>
    </xf>
    <xf numFmtId="0" fontId="24" fillId="0" borderId="0" xfId="0" applyFont="1" applyAlignment="1" applyProtection="1">
      <alignment horizontal="center" vertical="center"/>
      <protection locked="0"/>
    </xf>
    <xf numFmtId="0" fontId="24" fillId="0" borderId="56" xfId="0" applyFont="1" applyBorder="1" applyAlignment="1" applyProtection="1">
      <alignment horizontal="center" vertical="center" wrapText="1"/>
      <protection locked="0"/>
    </xf>
    <xf numFmtId="0" fontId="24" fillId="0" borderId="0" xfId="0" applyFont="1" applyAlignment="1" applyProtection="1">
      <alignment vertical="center" wrapText="1"/>
      <protection locked="0"/>
    </xf>
    <xf numFmtId="0" fontId="24" fillId="0" borderId="0" xfId="0" applyFont="1" applyProtection="1">
      <alignment vertical="center"/>
      <protection locked="0"/>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4" fillId="4" borderId="34" xfId="0" applyFont="1" applyFill="1" applyBorder="1" applyAlignment="1">
      <alignment vertical="center" wrapText="1"/>
    </xf>
    <xf numFmtId="0" fontId="2" fillId="4" borderId="9"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2" fillId="0" borderId="11" xfId="0" applyFont="1" applyBorder="1" applyAlignment="1" applyProtection="1">
      <alignment horizontal="center" vertical="center"/>
      <protection locked="0"/>
    </xf>
    <xf numFmtId="0" fontId="2" fillId="4" borderId="12" xfId="0" applyFont="1" applyFill="1" applyBorder="1" applyProtection="1">
      <alignment vertical="center"/>
      <protection locked="0"/>
    </xf>
    <xf numFmtId="0" fontId="3" fillId="0" borderId="0" xfId="0" applyFont="1" applyAlignment="1" applyProtection="1">
      <alignment horizontal="left" vertical="center" wrapText="1"/>
      <protection locked="0"/>
    </xf>
    <xf numFmtId="0" fontId="2" fillId="0" borderId="41" xfId="0" applyFont="1" applyBorder="1" applyAlignment="1" applyProtection="1">
      <alignment horizontal="left" vertical="center"/>
      <protection locked="0"/>
    </xf>
    <xf numFmtId="9" fontId="7" fillId="0" borderId="8" xfId="1" applyFont="1" applyBorder="1" applyAlignment="1" applyProtection="1">
      <alignment horizontal="right" vertical="center"/>
    </xf>
    <xf numFmtId="0" fontId="11" fillId="3" borderId="39" xfId="0" applyFont="1" applyFill="1" applyBorder="1">
      <alignment vertical="center"/>
    </xf>
    <xf numFmtId="0" fontId="3" fillId="0" borderId="6" xfId="0" applyFont="1" applyBorder="1" applyAlignment="1" applyProtection="1">
      <alignment horizontal="center" vertical="center"/>
      <protection locked="0"/>
    </xf>
    <xf numFmtId="0" fontId="24" fillId="4" borderId="12" xfId="0" applyFont="1" applyFill="1" applyBorder="1" applyAlignment="1" applyProtection="1">
      <alignment horizontal="center" vertical="center"/>
      <protection locked="0"/>
    </xf>
    <xf numFmtId="0" fontId="24" fillId="4" borderId="34" xfId="0" applyFont="1" applyFill="1" applyBorder="1" applyAlignment="1" applyProtection="1">
      <alignment horizontal="center" vertical="center"/>
      <protection locked="0"/>
    </xf>
    <xf numFmtId="9" fontId="7" fillId="0" borderId="18" xfId="1" applyFont="1" applyFill="1" applyBorder="1" applyAlignment="1" applyProtection="1">
      <alignment horizontal="right" vertical="center"/>
      <protection locked="0"/>
    </xf>
    <xf numFmtId="0" fontId="2" fillId="4" borderId="21" xfId="0" applyFont="1" applyFill="1" applyBorder="1" applyAlignment="1" applyProtection="1">
      <alignment horizontal="right" vertical="center" wrapText="1"/>
      <protection locked="0"/>
    </xf>
    <xf numFmtId="0" fontId="2" fillId="4" borderId="0" xfId="0" applyFont="1" applyFill="1" applyAlignment="1" applyProtection="1">
      <alignment vertical="center" wrapText="1"/>
      <protection locked="0"/>
    </xf>
    <xf numFmtId="0" fontId="2" fillId="4" borderId="21"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2" fillId="4" borderId="22" xfId="0" applyFont="1" applyFill="1" applyBorder="1" applyAlignment="1" applyProtection="1">
      <alignment vertical="top" wrapText="1"/>
      <protection locked="0"/>
    </xf>
    <xf numFmtId="0" fontId="2" fillId="4" borderId="23" xfId="0" applyFont="1" applyFill="1" applyBorder="1" applyAlignment="1" applyProtection="1">
      <alignment vertical="top" wrapText="1"/>
      <protection locked="0"/>
    </xf>
    <xf numFmtId="0" fontId="2" fillId="4" borderId="24" xfId="0" applyFont="1" applyFill="1" applyBorder="1" applyAlignment="1" applyProtection="1">
      <alignment vertical="top" wrapText="1"/>
      <protection locked="0"/>
    </xf>
    <xf numFmtId="0" fontId="2" fillId="4" borderId="25" xfId="0" applyFont="1" applyFill="1" applyBorder="1" applyAlignment="1" applyProtection="1">
      <alignment vertical="top" wrapText="1"/>
      <protection locked="0"/>
    </xf>
    <xf numFmtId="0" fontId="2" fillId="4" borderId="34"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wrapText="1"/>
      <protection locked="0"/>
    </xf>
    <xf numFmtId="0" fontId="4" fillId="4" borderId="34" xfId="0" applyFont="1" applyFill="1" applyBorder="1" applyProtection="1">
      <alignment vertical="center"/>
      <protection locked="0"/>
    </xf>
    <xf numFmtId="0" fontId="4" fillId="4" borderId="35" xfId="0" applyFont="1" applyFill="1" applyBorder="1">
      <alignment vertical="center"/>
    </xf>
    <xf numFmtId="0" fontId="8" fillId="0" borderId="0" xfId="0" applyFont="1" applyAlignment="1" applyProtection="1">
      <alignment horizontal="center" vertical="center" wrapText="1"/>
      <protection locked="0"/>
    </xf>
    <xf numFmtId="0" fontId="13" fillId="0" borderId="0" xfId="0" applyFont="1" applyProtection="1">
      <alignment vertical="center"/>
      <protection locked="0"/>
    </xf>
    <xf numFmtId="0" fontId="2"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1" fillId="0" borderId="0" xfId="0" applyFont="1" applyAlignment="1" applyProtection="1">
      <alignment horizontal="center" vertical="top"/>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2" fillId="4" borderId="20" xfId="0" applyFont="1" applyFill="1" applyBorder="1" applyAlignment="1" applyProtection="1">
      <alignment vertical="top" wrapText="1"/>
      <protection locked="0"/>
    </xf>
    <xf numFmtId="0" fontId="3" fillId="0" borderId="20" xfId="0" applyFont="1" applyBorder="1" applyAlignment="1" applyProtection="1">
      <alignment horizontal="center" vertical="center"/>
      <protection locked="0"/>
    </xf>
    <xf numFmtId="0" fontId="3" fillId="0" borderId="0" xfId="0" applyFont="1" applyAlignment="1">
      <alignment horizontal="center" vertical="center" wrapText="1"/>
    </xf>
    <xf numFmtId="0" fontId="25" fillId="2" borderId="10" xfId="0" applyFont="1" applyFill="1" applyBorder="1" applyAlignment="1">
      <alignment horizontal="center" vertical="center" wrapText="1"/>
    </xf>
    <xf numFmtId="0" fontId="2" fillId="4" borderId="16" xfId="0" applyFont="1" applyFill="1" applyBorder="1" applyAlignment="1">
      <alignment horizontal="left" vertical="center"/>
    </xf>
    <xf numFmtId="0" fontId="24" fillId="4" borderId="22" xfId="0" applyFont="1" applyFill="1" applyBorder="1" applyAlignment="1" applyProtection="1">
      <alignment horizontal="left" vertical="center" wrapText="1"/>
      <protection locked="0"/>
    </xf>
    <xf numFmtId="0" fontId="2" fillId="0" borderId="40" xfId="0" applyFont="1" applyBorder="1" applyAlignment="1">
      <alignment horizontal="center" vertical="center"/>
    </xf>
    <xf numFmtId="14" fontId="2" fillId="0" borderId="0" xfId="0" applyNumberFormat="1" applyFont="1" applyProtection="1">
      <alignment vertical="center"/>
      <protection locked="0"/>
    </xf>
    <xf numFmtId="0" fontId="4" fillId="0" borderId="0" xfId="0" applyFont="1" applyAlignment="1" applyProtection="1">
      <alignment horizontal="right"/>
      <protection locked="0"/>
    </xf>
    <xf numFmtId="0" fontId="2" fillId="0" borderId="16" xfId="0" applyFont="1" applyBorder="1" applyAlignment="1" applyProtection="1">
      <alignment horizontal="center" vertical="center"/>
      <protection locked="0"/>
    </xf>
    <xf numFmtId="0" fontId="31" fillId="0" borderId="0" xfId="2" applyAlignment="1">
      <alignment horizontal="justify" vertical="center"/>
    </xf>
    <xf numFmtId="0" fontId="24" fillId="4" borderId="34" xfId="0" applyFont="1" applyFill="1" applyBorder="1">
      <alignment vertical="center"/>
    </xf>
    <xf numFmtId="0" fontId="24" fillId="4" borderId="34" xfId="0" applyFont="1" applyFill="1" applyBorder="1" applyAlignment="1">
      <alignment horizontal="right" vertical="center"/>
    </xf>
    <xf numFmtId="0" fontId="24" fillId="4" borderId="34" xfId="0" applyFont="1" applyFill="1" applyBorder="1" applyProtection="1">
      <alignment vertical="center"/>
      <protection locked="0"/>
    </xf>
    <xf numFmtId="0" fontId="24" fillId="4" borderId="35" xfId="0" applyFont="1" applyFill="1" applyBorder="1">
      <alignment vertical="center"/>
    </xf>
    <xf numFmtId="0" fontId="24" fillId="4" borderId="0" xfId="0" applyFont="1" applyFill="1" applyAlignment="1" applyProtection="1">
      <alignment horizontal="left" vertical="center" wrapText="1"/>
      <protection locked="0"/>
    </xf>
    <xf numFmtId="0" fontId="24" fillId="4" borderId="0" xfId="0" applyFont="1" applyFill="1" applyAlignment="1">
      <alignment horizontal="right" vertical="center"/>
    </xf>
    <xf numFmtId="0" fontId="24" fillId="4" borderId="34" xfId="0" applyFont="1" applyFill="1" applyBorder="1" applyAlignment="1" applyProtection="1">
      <alignment horizontal="left" vertical="center" wrapText="1"/>
      <protection locked="0"/>
    </xf>
    <xf numFmtId="0" fontId="24" fillId="4" borderId="0" xfId="0" applyFont="1" applyFill="1">
      <alignment vertical="center"/>
    </xf>
    <xf numFmtId="0" fontId="24" fillId="0" borderId="34" xfId="0" applyFont="1" applyBorder="1" applyAlignment="1" applyProtection="1">
      <alignment horizontal="right" vertical="center"/>
      <protection locked="0"/>
    </xf>
    <xf numFmtId="0" fontId="24" fillId="4" borderId="16" xfId="0" applyFont="1" applyFill="1" applyBorder="1" applyAlignment="1" applyProtection="1">
      <alignment horizontal="center" vertical="center"/>
      <protection locked="0"/>
    </xf>
    <xf numFmtId="0" fontId="24" fillId="4" borderId="0" xfId="0" applyFont="1" applyFill="1" applyAlignment="1">
      <alignment horizontal="left" vertical="center"/>
    </xf>
    <xf numFmtId="0" fontId="32" fillId="0" borderId="0" xfId="2" applyFont="1" applyAlignment="1">
      <alignment horizontal="justify" vertical="center"/>
    </xf>
    <xf numFmtId="0" fontId="24" fillId="4" borderId="16" xfId="0" applyFont="1" applyFill="1" applyBorder="1">
      <alignment vertical="center"/>
    </xf>
    <xf numFmtId="0" fontId="24" fillId="4" borderId="17" xfId="0" applyFont="1" applyFill="1" applyBorder="1">
      <alignment vertical="center"/>
    </xf>
    <xf numFmtId="0" fontId="24" fillId="4" borderId="0" xfId="0" applyFont="1" applyFill="1" applyAlignment="1">
      <alignment horizontal="center" vertical="center"/>
    </xf>
    <xf numFmtId="0" fontId="24" fillId="4" borderId="16" xfId="0" applyFont="1" applyFill="1" applyBorder="1" applyAlignment="1" applyProtection="1">
      <alignment horizontal="right" vertical="center"/>
      <protection locked="0"/>
    </xf>
    <xf numFmtId="0" fontId="24" fillId="0" borderId="12" xfId="0" applyFont="1" applyBorder="1" applyProtection="1">
      <alignment vertical="center"/>
      <protection locked="0"/>
    </xf>
    <xf numFmtId="0" fontId="9" fillId="0" borderId="7" xfId="0" applyFont="1" applyBorder="1" applyAlignment="1" applyProtection="1">
      <alignment horizontal="center" vertical="center" wrapText="1"/>
      <protection locked="0"/>
    </xf>
    <xf numFmtId="0" fontId="2" fillId="0" borderId="41" xfId="0" applyFont="1" applyBorder="1" applyAlignment="1" applyProtection="1">
      <alignment horizontal="left" vertical="center" wrapText="1"/>
      <protection locked="0"/>
    </xf>
    <xf numFmtId="0" fontId="25" fillId="2" borderId="1" xfId="0" applyFont="1" applyFill="1" applyBorder="1" applyAlignment="1">
      <alignment horizontal="center" vertical="center" wrapText="1"/>
    </xf>
    <xf numFmtId="0" fontId="34" fillId="0" borderId="0" xfId="0" applyFont="1" applyAlignment="1">
      <alignment horizontal="center" vertical="center" wrapText="1"/>
    </xf>
    <xf numFmtId="0" fontId="14" fillId="0" borderId="0" xfId="0" applyFont="1" applyAlignment="1">
      <alignment horizontal="center" vertical="center"/>
    </xf>
    <xf numFmtId="0" fontId="2" fillId="4" borderId="34" xfId="0" applyFont="1" applyFill="1" applyBorder="1" applyAlignment="1">
      <alignment vertical="center" wrapText="1"/>
    </xf>
    <xf numFmtId="0" fontId="2" fillId="4" borderId="35" xfId="0" applyFont="1" applyFill="1" applyBorder="1" applyAlignment="1">
      <alignment vertical="center" wrapText="1"/>
    </xf>
    <xf numFmtId="0" fontId="2" fillId="4" borderId="45" xfId="0" applyFont="1" applyFill="1" applyBorder="1" applyAlignment="1">
      <alignment horizontal="center" vertical="center"/>
    </xf>
    <xf numFmtId="0" fontId="2" fillId="4" borderId="57" xfId="0" applyFont="1" applyFill="1" applyBorder="1" applyAlignment="1">
      <alignment horizontal="right" vertical="center" wrapText="1"/>
    </xf>
    <xf numFmtId="0" fontId="28" fillId="4" borderId="34"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34" xfId="0" applyFont="1" applyFill="1" applyBorder="1" applyAlignment="1">
      <alignment horizontal="center" vertical="center" wrapText="1"/>
    </xf>
    <xf numFmtId="176" fontId="2" fillId="0" borderId="41" xfId="0" applyNumberFormat="1" applyFont="1" applyBorder="1" applyAlignment="1">
      <alignment horizontal="center" vertical="center"/>
    </xf>
    <xf numFmtId="176" fontId="2" fillId="0" borderId="42" xfId="0" applyNumberFormat="1" applyFont="1" applyBorder="1" applyAlignment="1">
      <alignment horizontal="center"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44" xfId="0" applyFont="1" applyBorder="1" applyAlignment="1">
      <alignment horizontal="center" vertical="center"/>
    </xf>
    <xf numFmtId="0" fontId="14" fillId="0" borderId="21" xfId="0" applyFont="1" applyBorder="1" applyAlignment="1">
      <alignment horizontal="center" vertical="center"/>
    </xf>
    <xf numFmtId="0" fontId="14" fillId="0" borderId="64" xfId="0" applyFont="1" applyBorder="1" applyAlignment="1">
      <alignment horizontal="center" vertical="center"/>
    </xf>
    <xf numFmtId="0" fontId="14" fillId="0" borderId="23" xfId="0" applyFont="1" applyBorder="1" applyAlignment="1">
      <alignment horizontal="center" vertical="center"/>
    </xf>
    <xf numFmtId="0" fontId="14" fillId="0" borderId="46" xfId="0" applyFont="1" applyBorder="1" applyAlignment="1">
      <alignment horizontal="center" vertical="center"/>
    </xf>
    <xf numFmtId="0" fontId="2" fillId="4" borderId="57" xfId="0" applyFont="1" applyFill="1" applyBorder="1" applyAlignment="1">
      <alignment vertical="center" wrapText="1"/>
    </xf>
    <xf numFmtId="0" fontId="2" fillId="4" borderId="34" xfId="0" applyFont="1" applyFill="1" applyBorder="1" applyAlignment="1">
      <alignment vertical="center" wrapText="1"/>
    </xf>
    <xf numFmtId="0" fontId="2" fillId="4" borderId="35" xfId="0" applyFont="1" applyFill="1" applyBorder="1" applyAlignment="1">
      <alignment vertical="center" wrapText="1"/>
    </xf>
    <xf numFmtId="0" fontId="2" fillId="4" borderId="45" xfId="0" applyFont="1" applyFill="1" applyBorder="1" applyAlignment="1">
      <alignment vertical="center"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0" borderId="57" xfId="0" applyFont="1" applyBorder="1" applyProtection="1">
      <alignment vertical="center"/>
      <protection locked="0"/>
    </xf>
    <xf numFmtId="0" fontId="2" fillId="0" borderId="34" xfId="0" applyFont="1" applyBorder="1" applyProtection="1">
      <alignment vertical="center"/>
      <protection locked="0"/>
    </xf>
    <xf numFmtId="0" fontId="2" fillId="0" borderId="35" xfId="0" applyFont="1" applyBorder="1" applyProtection="1">
      <alignment vertical="center"/>
      <protection locked="0"/>
    </xf>
    <xf numFmtId="0" fontId="2" fillId="4" borderId="39" xfId="0" applyFont="1" applyFill="1" applyBorder="1" applyAlignment="1">
      <alignment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4" fillId="2" borderId="36"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3" fillId="2" borderId="24" xfId="0" applyFont="1" applyFill="1" applyBorder="1" applyAlignment="1">
      <alignment horizontal="center" vertical="center"/>
    </xf>
    <xf numFmtId="0" fontId="11" fillId="0" borderId="40" xfId="0" applyFont="1" applyBorder="1" applyAlignment="1" applyProtection="1">
      <alignment horizontal="left" vertical="top"/>
      <protection locked="0"/>
    </xf>
    <xf numFmtId="0" fontId="11" fillId="0" borderId="41" xfId="0" applyFont="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4" fillId="2" borderId="15"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2"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5" fillId="0" borderId="4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22" fillId="2" borderId="60" xfId="0" applyFont="1" applyFill="1" applyBorder="1" applyAlignment="1">
      <alignment horizontal="center" vertical="center"/>
    </xf>
    <xf numFmtId="0" fontId="22" fillId="2" borderId="61"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34" xfId="0" applyFont="1" applyFill="1" applyBorder="1" applyAlignment="1">
      <alignment horizontal="center" vertical="center"/>
    </xf>
    <xf numFmtId="0" fontId="2" fillId="4" borderId="58" xfId="0" applyFont="1" applyFill="1" applyBorder="1" applyAlignment="1">
      <alignment vertical="center" wrapText="1"/>
    </xf>
    <xf numFmtId="0" fontId="2" fillId="4" borderId="0" xfId="0" applyFont="1" applyFill="1" applyAlignment="1">
      <alignment vertical="center" wrapText="1"/>
    </xf>
    <xf numFmtId="0" fontId="2" fillId="4" borderId="22" xfId="0" applyFont="1" applyFill="1" applyBorder="1" applyAlignment="1">
      <alignment vertical="center" wrapText="1"/>
    </xf>
    <xf numFmtId="0" fontId="2" fillId="4" borderId="34" xfId="0" applyFont="1" applyFill="1" applyBorder="1">
      <alignment vertical="center"/>
    </xf>
    <xf numFmtId="0" fontId="2" fillId="4" borderId="35" xfId="0" applyFont="1" applyFill="1" applyBorder="1">
      <alignment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4" fillId="2" borderId="14"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64" xfId="0" applyFont="1" applyFill="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4" fillId="2" borderId="9"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2" fillId="0" borderId="39"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4" fillId="0" borderId="39" xfId="0" applyFont="1" applyBorder="1" applyAlignment="1" applyProtection="1">
      <alignment horizontal="right"/>
      <protection locked="0"/>
    </xf>
    <xf numFmtId="0" fontId="4" fillId="0" borderId="29" xfId="0" applyFont="1" applyBorder="1" applyAlignment="1" applyProtection="1">
      <alignment horizontal="right"/>
      <protection locked="0"/>
    </xf>
    <xf numFmtId="0" fontId="4" fillId="0" borderId="30" xfId="0" applyFont="1" applyBorder="1" applyAlignment="1" applyProtection="1">
      <alignment horizontal="right"/>
      <protection locked="0"/>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4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0" fillId="0" borderId="65"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24" fillId="4" borderId="21" xfId="0" applyFont="1" applyFill="1" applyBorder="1" applyAlignment="1">
      <alignment horizontal="left" vertical="top"/>
    </xf>
    <xf numFmtId="0" fontId="24" fillId="4" borderId="0" xfId="0" applyFont="1" applyFill="1" applyAlignment="1">
      <alignment horizontal="left" vertical="top"/>
    </xf>
    <xf numFmtId="0" fontId="24" fillId="4" borderId="22" xfId="0" applyFont="1" applyFill="1" applyBorder="1" applyAlignment="1">
      <alignment horizontal="left" vertical="top"/>
    </xf>
    <xf numFmtId="0" fontId="4" fillId="0" borderId="39"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14" fillId="2" borderId="52" xfId="0" applyFont="1" applyFill="1" applyBorder="1" applyAlignment="1">
      <alignment horizontal="center" vertical="center"/>
    </xf>
    <xf numFmtId="0" fontId="14" fillId="2" borderId="5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 fillId="4" borderId="0" xfId="0" applyFont="1" applyFill="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11" fillId="0" borderId="33"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7" xfId="0" applyFont="1" applyBorder="1" applyAlignment="1">
      <alignment horizontal="center" vertical="center" wrapText="1"/>
    </xf>
    <xf numFmtId="0" fontId="24" fillId="0" borderId="9" xfId="0" applyFont="1" applyBorder="1" applyAlignment="1">
      <alignment horizontal="left" vertical="top" wrapText="1"/>
    </xf>
    <xf numFmtId="0" fontId="24" fillId="0" borderId="12" xfId="0" applyFont="1" applyBorder="1" applyAlignment="1">
      <alignment horizontal="left" vertical="top"/>
    </xf>
    <xf numFmtId="0" fontId="24" fillId="0" borderId="13" xfId="0" applyFont="1" applyBorder="1" applyAlignment="1">
      <alignment horizontal="left" vertical="top"/>
    </xf>
    <xf numFmtId="0" fontId="14"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 fillId="0" borderId="5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4" fillId="2" borderId="26"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9" fillId="0" borderId="3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2" fillId="4" borderId="45" xfId="0" applyFont="1" applyFill="1" applyBorder="1" applyAlignment="1">
      <alignment horizontal="left" vertical="center"/>
    </xf>
    <xf numFmtId="0" fontId="2" fillId="4" borderId="16" xfId="0" applyFont="1" applyFill="1" applyBorder="1" applyAlignment="1">
      <alignment horizontal="left" vertical="center"/>
    </xf>
    <xf numFmtId="0" fontId="24" fillId="4" borderId="45"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17" xfId="0" applyFont="1" applyFill="1" applyBorder="1" applyAlignment="1">
      <alignment horizontal="left" vertical="center" wrapText="1"/>
    </xf>
    <xf numFmtId="0" fontId="24" fillId="4" borderId="58" xfId="0" applyFont="1" applyFill="1" applyBorder="1" applyAlignment="1" applyProtection="1">
      <alignment horizontal="left" vertical="center" wrapText="1"/>
      <protection locked="0"/>
    </xf>
    <xf numFmtId="0" fontId="24" fillId="4" borderId="0" xfId="0" applyFont="1" applyFill="1" applyAlignment="1" applyProtection="1">
      <alignment horizontal="left" vertical="center" wrapText="1"/>
      <protection locked="0"/>
    </xf>
    <xf numFmtId="0" fontId="24" fillId="4" borderId="22" xfId="0" applyFont="1" applyFill="1" applyBorder="1" applyAlignment="1" applyProtection="1">
      <alignment horizontal="left" vertical="center"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protection locked="0"/>
    </xf>
    <xf numFmtId="0" fontId="2" fillId="0" borderId="42" xfId="0" applyFont="1" applyBorder="1" applyAlignment="1" applyProtection="1">
      <alignment horizontal="left" vertical="top"/>
      <protection locked="0"/>
    </xf>
    <xf numFmtId="0" fontId="24" fillId="2" borderId="26" xfId="0" applyFont="1" applyFill="1" applyBorder="1" applyAlignment="1">
      <alignment vertical="center" wrapText="1"/>
    </xf>
    <xf numFmtId="0" fontId="24" fillId="2" borderId="27" xfId="0" applyFont="1" applyFill="1" applyBorder="1" applyAlignment="1">
      <alignment vertical="center" wrapText="1"/>
    </xf>
    <xf numFmtId="0" fontId="24" fillId="2" borderId="28" xfId="0" applyFont="1" applyFill="1" applyBorder="1" applyAlignment="1">
      <alignment vertical="center" wrapText="1"/>
    </xf>
    <xf numFmtId="0" fontId="26"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9"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5" xfId="0" applyFont="1" applyBorder="1" applyAlignment="1">
      <alignment horizontal="center" vertical="center" wrapText="1"/>
    </xf>
    <xf numFmtId="0" fontId="3" fillId="0" borderId="67"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10" fillId="0" borderId="18"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26" fillId="0" borderId="67" xfId="0" applyFont="1" applyBorder="1" applyAlignment="1">
      <alignment horizontal="center" vertical="center" wrapText="1"/>
    </xf>
    <xf numFmtId="0" fontId="26"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26" fillId="0" borderId="25" xfId="0" applyFont="1" applyBorder="1" applyAlignment="1">
      <alignment horizontal="center" vertical="center" wrapText="1"/>
    </xf>
    <xf numFmtId="0" fontId="4" fillId="0" borderId="20" xfId="0" applyFont="1" applyBorder="1" applyAlignment="1">
      <alignment horizontal="right" vertical="center"/>
    </xf>
    <xf numFmtId="0" fontId="2" fillId="4" borderId="45"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protection locked="0"/>
    </xf>
    <xf numFmtId="0" fontId="3" fillId="0" borderId="57"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59" xfId="0" applyFont="1" applyBorder="1" applyAlignment="1" applyProtection="1">
      <alignment vertical="center" wrapText="1"/>
      <protection locked="0"/>
    </xf>
    <xf numFmtId="0" fontId="10" fillId="0" borderId="68" xfId="0" applyFont="1" applyBorder="1" applyAlignment="1" applyProtection="1">
      <alignment horizontal="center" vertical="center" wrapText="1"/>
      <protection locked="0"/>
    </xf>
    <xf numFmtId="0" fontId="2" fillId="4" borderId="12" xfId="0" applyFont="1" applyFill="1" applyBorder="1" applyProtection="1">
      <alignment vertical="center"/>
      <protection locked="0"/>
    </xf>
    <xf numFmtId="0" fontId="2" fillId="4" borderId="10" xfId="0" applyFont="1" applyFill="1" applyBorder="1" applyProtection="1">
      <alignment vertical="center"/>
      <protection locked="0"/>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xf>
    <xf numFmtId="0" fontId="6" fillId="2" borderId="11"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35" fillId="0" borderId="0" xfId="0" applyFont="1" applyAlignment="1">
      <alignment horizontal="center" vertical="top" wrapText="1"/>
    </xf>
    <xf numFmtId="0" fontId="4" fillId="0" borderId="20" xfId="0" applyFont="1" applyBorder="1" applyAlignment="1" applyProtection="1">
      <alignment horizontal="right" vertical="center"/>
      <protection locked="0"/>
    </xf>
    <xf numFmtId="0" fontId="14" fillId="0" borderId="0" xfId="0" applyFont="1" applyProtection="1">
      <alignment vertical="center"/>
      <protection locked="0"/>
    </xf>
    <xf numFmtId="0" fontId="2" fillId="0" borderId="0" xfId="0" applyFont="1" applyProtection="1">
      <alignment vertical="center"/>
      <protection locked="0"/>
    </xf>
    <xf numFmtId="0" fontId="2" fillId="0" borderId="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1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2" borderId="2"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xf>
    <xf numFmtId="0" fontId="11" fillId="0" borderId="33" xfId="0" applyFont="1" applyBorder="1" applyAlignment="1" applyProtection="1">
      <alignment vertical="top" wrapText="1"/>
      <protection locked="0"/>
    </xf>
    <xf numFmtId="0" fontId="11" fillId="0" borderId="29" xfId="0" applyFont="1" applyBorder="1" applyAlignment="1" applyProtection="1">
      <alignment vertical="top"/>
      <protection locked="0"/>
    </xf>
    <xf numFmtId="0" fontId="11" fillId="0" borderId="30" xfId="0" applyFont="1" applyBorder="1" applyAlignment="1" applyProtection="1">
      <alignment vertical="top"/>
      <protection locked="0"/>
    </xf>
    <xf numFmtId="0" fontId="2" fillId="2" borderId="36" xfId="0" applyFont="1" applyFill="1" applyBorder="1" applyAlignment="1">
      <alignment horizontal="left" vertical="center" wrapText="1"/>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7" fillId="2" borderId="36"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8" fillId="2" borderId="34" xfId="0" applyFont="1" applyFill="1" applyBorder="1" applyAlignment="1">
      <alignment horizontal="right" vertical="center" wrapText="1"/>
    </xf>
    <xf numFmtId="0" fontId="24" fillId="2" borderId="20" xfId="0" applyFont="1" applyFill="1" applyBorder="1" applyAlignment="1">
      <alignment horizontal="left" vertical="center" wrapText="1"/>
    </xf>
    <xf numFmtId="0" fontId="24" fillId="2" borderId="37" xfId="0" applyFont="1" applyFill="1" applyBorder="1" applyAlignment="1">
      <alignment horizontal="left" vertical="center" wrapText="1"/>
    </xf>
    <xf numFmtId="0" fontId="3" fillId="2" borderId="34" xfId="0" applyFont="1" applyFill="1" applyBorder="1" applyAlignment="1">
      <alignment horizontal="right" vertical="center" wrapText="1"/>
    </xf>
    <xf numFmtId="0" fontId="7" fillId="2" borderId="36"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37" xfId="0" applyFont="1" applyFill="1" applyBorder="1" applyAlignment="1">
      <alignment horizontal="left" vertical="top" wrapText="1"/>
    </xf>
    <xf numFmtId="0" fontId="24" fillId="0" borderId="0" xfId="0" applyFont="1" applyAlignment="1" applyProtection="1">
      <alignment horizontal="left" vertical="center" wrapText="1"/>
      <protection locked="0"/>
    </xf>
    <xf numFmtId="0" fontId="2" fillId="4" borderId="33" xfId="0" applyFont="1" applyFill="1" applyBorder="1" applyAlignment="1" applyProtection="1">
      <alignment horizontal="left" vertical="center" wrapText="1"/>
      <protection locked="0"/>
    </xf>
    <xf numFmtId="0" fontId="2" fillId="4" borderId="29" xfId="0" applyFont="1" applyFill="1" applyBorder="1" applyAlignment="1" applyProtection="1">
      <alignment horizontal="left" vertical="center" wrapText="1"/>
      <protection locked="0"/>
    </xf>
    <xf numFmtId="0" fontId="2" fillId="4" borderId="38" xfId="0" applyFont="1" applyFill="1" applyBorder="1" applyAlignment="1" applyProtection="1">
      <alignment horizontal="left" vertical="center" wrapText="1"/>
      <protection locked="0"/>
    </xf>
    <xf numFmtId="0" fontId="24" fillId="4" borderId="14" xfId="0" applyFont="1" applyFill="1" applyBorder="1" applyAlignment="1" applyProtection="1">
      <alignment horizontal="left" wrapText="1"/>
      <protection locked="0"/>
    </xf>
    <xf numFmtId="0" fontId="24" fillId="4" borderId="16" xfId="0" applyFont="1" applyFill="1" applyBorder="1" applyAlignment="1" applyProtection="1">
      <alignment horizontal="left" wrapText="1"/>
      <protection locked="0"/>
    </xf>
    <xf numFmtId="0" fontId="24" fillId="4" borderId="17" xfId="0" applyFont="1" applyFill="1" applyBorder="1" applyAlignment="1" applyProtection="1">
      <alignment horizontal="left" wrapText="1"/>
      <protection locked="0"/>
    </xf>
    <xf numFmtId="0" fontId="9" fillId="0" borderId="50" xfId="0" applyFont="1" applyBorder="1" applyAlignment="1" applyProtection="1">
      <alignment horizontal="center" vertical="center" wrapText="1"/>
      <protection locked="0"/>
    </xf>
    <xf numFmtId="0" fontId="2" fillId="4" borderId="29" xfId="0" applyFont="1" applyFill="1" applyBorder="1" applyProtection="1">
      <alignment vertical="center"/>
      <protection locked="0"/>
    </xf>
    <xf numFmtId="0" fontId="2" fillId="4" borderId="38" xfId="0" applyFont="1" applyFill="1" applyBorder="1" applyProtection="1">
      <alignment vertical="center"/>
      <protection locked="0"/>
    </xf>
    <xf numFmtId="0" fontId="2" fillId="0" borderId="39"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3" fillId="0" borderId="14"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7" fillId="3" borderId="3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2" fillId="4" borderId="22" xfId="0" applyFont="1" applyFill="1" applyBorder="1" applyAlignment="1" applyProtection="1">
      <alignment horizontal="left" vertical="center" wrapText="1"/>
      <protection locked="0"/>
    </xf>
    <xf numFmtId="0" fontId="4" fillId="0" borderId="20" xfId="0" applyFont="1" applyBorder="1" applyAlignment="1" applyProtection="1">
      <alignment horizontal="right"/>
      <protection locked="0"/>
    </xf>
    <xf numFmtId="0" fontId="4" fillId="0" borderId="41" xfId="0" applyFont="1" applyBorder="1" applyAlignment="1" applyProtection="1">
      <alignment horizontal="right" vertical="center"/>
      <protection locked="0"/>
    </xf>
    <xf numFmtId="0" fontId="14" fillId="2" borderId="27" xfId="0" applyFont="1" applyFill="1" applyBorder="1" applyAlignment="1">
      <alignment horizontal="center" vertical="center"/>
    </xf>
    <xf numFmtId="0" fontId="14" fillId="2" borderId="43" xfId="0" applyFont="1" applyFill="1" applyBorder="1" applyAlignment="1">
      <alignment horizontal="center" vertical="center"/>
    </xf>
    <xf numFmtId="0" fontId="29"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cellXfs>
  <cellStyles count="3">
    <cellStyle name="パーセント" xfId="1" builtinId="5"/>
    <cellStyle name="ハイパーリンク" xfId="2" builtinId="8"/>
    <cellStyle name="標準"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206</xdr:row>
      <xdr:rowOff>19050</xdr:rowOff>
    </xdr:from>
    <xdr:to>
      <xdr:col>14</xdr:col>
      <xdr:colOff>19050</xdr:colOff>
      <xdr:row>208</xdr:row>
      <xdr:rowOff>62865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16358" y="88879808"/>
          <a:ext cx="8082552" cy="889293"/>
          <a:chOff x="312420" y="69258180"/>
          <a:chExt cx="8001000" cy="899160"/>
        </a:xfrm>
      </xdr:grpSpPr>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312420" y="69258180"/>
            <a:ext cx="8001000" cy="899160"/>
          </a:xfrm>
          <a:prstGeom prst="roundRect">
            <a:avLst/>
          </a:prstGeom>
          <a:noFill/>
          <a:ln>
            <a:solidFill>
              <a:schemeClr val="tx1"/>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bwMode="auto">
          <a:xfrm>
            <a:off x="609600" y="69395340"/>
            <a:ext cx="7368540" cy="6477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lnSpc>
                <a:spcPts val="1500"/>
              </a:lnSpc>
            </a:pPr>
            <a:r>
              <a:rPr lang="ja-JP" sz="1200" b="1" kern="100">
                <a:effectLst/>
                <a:latin typeface="游明朝" panose="02020400000000000000" pitchFamily="18" charset="-128"/>
                <a:ea typeface="游明朝" panose="02020400000000000000" pitchFamily="18" charset="-128"/>
                <a:cs typeface="Times New Roman" panose="02020603050405020304" pitchFamily="18" charset="0"/>
              </a:rPr>
              <a:t>内定後に自己都合で派遣辞退をされた場合、選考スケジュールの都合上、日本語パートナーズを待っている学校に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3</xdr:col>
      <xdr:colOff>425598</xdr:colOff>
      <xdr:row>8</xdr:row>
      <xdr:rowOff>262640</xdr:rowOff>
    </xdr:from>
    <xdr:to>
      <xdr:col>4</xdr:col>
      <xdr:colOff>7901</xdr:colOff>
      <xdr:row>17</xdr:row>
      <xdr:rowOff>276890</xdr:rowOff>
    </xdr:to>
    <xdr:sp macro="" textlink="">
      <xdr:nvSpPr>
        <xdr:cNvPr id="9" name="左中かっこ 8">
          <a:extLst>
            <a:ext uri="{FF2B5EF4-FFF2-40B4-BE49-F238E27FC236}">
              <a16:creationId xmlns:a16="http://schemas.microsoft.com/office/drawing/2014/main" id="{00000000-0008-0000-0000-000009000000}"/>
            </a:ext>
          </a:extLst>
        </xdr:cNvPr>
        <xdr:cNvSpPr>
          <a:spLocks/>
        </xdr:cNvSpPr>
      </xdr:nvSpPr>
      <xdr:spPr bwMode="auto">
        <a:xfrm>
          <a:off x="1942953" y="2566361"/>
          <a:ext cx="202535" cy="2605936"/>
        </a:xfrm>
        <a:prstGeom prst="leftBrace">
          <a:avLst>
            <a:gd name="adj1" fmla="val 310211"/>
            <a:gd name="adj2" fmla="val 3951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7900</xdr:colOff>
      <xdr:row>21</xdr:row>
      <xdr:rowOff>276889</xdr:rowOff>
    </xdr:from>
    <xdr:to>
      <xdr:col>14</xdr:col>
      <xdr:colOff>0</xdr:colOff>
      <xdr:row>27</xdr:row>
      <xdr:rowOff>166133</xdr:rowOff>
    </xdr:to>
    <xdr:sp macro="" textlink="">
      <xdr:nvSpPr>
        <xdr:cNvPr id="10" name="正方形/長方形 9">
          <a:extLst>
            <a:ext uri="{FF2B5EF4-FFF2-40B4-BE49-F238E27FC236}">
              <a16:creationId xmlns:a16="http://schemas.microsoft.com/office/drawing/2014/main" id="{00000000-0008-0000-0000-00000A000000}"/>
            </a:ext>
          </a:extLst>
        </xdr:cNvPr>
        <xdr:cNvSpPr>
          <a:spLocks noChangeArrowheads="1"/>
        </xdr:cNvSpPr>
      </xdr:nvSpPr>
      <xdr:spPr bwMode="auto">
        <a:xfrm>
          <a:off x="284790" y="5825755"/>
          <a:ext cx="8055123" cy="2126512"/>
        </a:xfrm>
        <a:prstGeom prst="rect">
          <a:avLst/>
        </a:prstGeom>
        <a:noFill/>
        <a:ln w="95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clientData/>
  </xdr:twoCellAnchor>
  <xdr:twoCellAnchor>
    <xdr:from>
      <xdr:col>0</xdr:col>
      <xdr:colOff>265815</xdr:colOff>
      <xdr:row>27</xdr:row>
      <xdr:rowOff>289515</xdr:rowOff>
    </xdr:from>
    <xdr:to>
      <xdr:col>13</xdr:col>
      <xdr:colOff>610707</xdr:colOff>
      <xdr:row>32</xdr:row>
      <xdr:rowOff>99679</xdr:rowOff>
    </xdr:to>
    <xdr:sp macro="" textlink="">
      <xdr:nvSpPr>
        <xdr:cNvPr id="11" name="フローチャート: 処理 10">
          <a:extLst>
            <a:ext uri="{FF2B5EF4-FFF2-40B4-BE49-F238E27FC236}">
              <a16:creationId xmlns:a16="http://schemas.microsoft.com/office/drawing/2014/main" id="{00000000-0008-0000-0000-00000B000000}"/>
            </a:ext>
          </a:extLst>
        </xdr:cNvPr>
        <xdr:cNvSpPr>
          <a:spLocks noChangeArrowheads="1"/>
        </xdr:cNvSpPr>
      </xdr:nvSpPr>
      <xdr:spPr bwMode="auto">
        <a:xfrm>
          <a:off x="265815" y="8153178"/>
          <a:ext cx="8064572" cy="1460425"/>
        </a:xfrm>
        <a:prstGeom prst="flowChartProcess">
          <a:avLst/>
        </a:prstGeom>
        <a:solidFill>
          <a:srgbClr val="FFFFFF"/>
        </a:solidFill>
        <a:ln w="12700" algn="ctr">
          <a:solidFill>
            <a:srgbClr val="000000"/>
          </a:solidFill>
          <a:prstDash val="dash"/>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74295" tIns="8890" rIns="74295" bIns="8890" anchor="t" anchorCtr="0" upright="1">
          <a:noAutofit/>
        </a:bodyPr>
        <a:lstStyle/>
        <a:p>
          <a:pPr algn="l">
            <a:lnSpc>
              <a:spcPct val="25000"/>
            </a:lnSpc>
          </a:pPr>
          <a:endParaRPr lang="en-US" alt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lnSpc>
              <a:spcPct val="25000"/>
            </a:lnSpc>
          </a:pPr>
          <a:endParaRPr lang="en-US" alt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lnSpc>
              <a:spcPct val="25000"/>
            </a:lnSpc>
          </a:pPr>
          <a:endParaRPr lang="en-US" altLang="ja-JP" sz="12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l">
            <a:lnSpc>
              <a:spcPct val="25000"/>
            </a:lnSpc>
          </a:pPr>
          <a:r>
            <a:rPr lang="ja-JP" sz="12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【作成上の注意事項】</a:t>
          </a:r>
          <a:endParaRPr 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・応募用紙はいずれも</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A4</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サイズ・片面印刷とし、必ず原本を提出してください。</a:t>
          </a: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・戸籍上の氏名を記入してください。（ただし、お送りする書類は常用漢字にさせていただく場合があります。）</a:t>
          </a:r>
        </a:p>
        <a:p>
          <a:pPr algn="l"/>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・「※超過分は別紙」とある項目についてのみ、枠内に書き切れない場合は、超過分を別紙（</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A4</a:t>
          </a:r>
          <a:r>
            <a:rPr lang="ja-JP" sz="1100" kern="100">
              <a:effectLst/>
              <a:latin typeface="游明朝" panose="02020400000000000000" pitchFamily="18" charset="-128"/>
              <a:ea typeface="游明朝" panose="02020400000000000000" pitchFamily="18" charset="-128"/>
              <a:cs typeface="Times New Roman" panose="02020603050405020304" pitchFamily="18" charset="0"/>
            </a:rPr>
            <a:t>１枚程度）として提出してください。</a:t>
          </a:r>
        </a:p>
        <a:p>
          <a:pPr algn="just"/>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353175</xdr:colOff>
      <xdr:row>37</xdr:row>
      <xdr:rowOff>21405</xdr:rowOff>
    </xdr:from>
    <xdr:to>
      <xdr:col>4</xdr:col>
      <xdr:colOff>273640</xdr:colOff>
      <xdr:row>43</xdr:row>
      <xdr:rowOff>248345</xdr:rowOff>
    </xdr:to>
    <xdr:sp macro="" textlink="">
      <xdr:nvSpPr>
        <xdr:cNvPr id="3" name="テキスト ボックス 16">
          <a:extLst>
            <a:ext uri="{FF2B5EF4-FFF2-40B4-BE49-F238E27FC236}">
              <a16:creationId xmlns:a16="http://schemas.microsoft.com/office/drawing/2014/main" id="{C0B8B8CC-2267-43EC-9B0C-671F8CA6E8FB}"/>
            </a:ext>
          </a:extLst>
        </xdr:cNvPr>
        <xdr:cNvSpPr txBox="1">
          <a:spLocks noChangeArrowheads="1"/>
        </xdr:cNvSpPr>
      </xdr:nvSpPr>
      <xdr:spPr bwMode="auto">
        <a:xfrm>
          <a:off x="631433" y="11248062"/>
          <a:ext cx="1782656" cy="2249665"/>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2" dT="2025-04-01T05:55:58.24" personId="{00000000-0000-0000-0000-000000000000}" id="{E4759543-6161-4C96-9A55-55DC99BC180D}">
    <text xml:space="preserve">アンケートを付ける場合には、貴県のご判断でお願いします。
</text>
  </threadedComment>
  <threadedComment ref="B203" dT="2025-04-01T07:34:56.85" personId="{00000000-0000-0000-0000-000000000000}" id="{ABB46206-9FDB-40B0-9ABB-847466C9837F}">
    <text xml:space="preserve">設問１～6は全体の統一質問にできればと考えています。
7は、貴県で必要に応じて適宜設問を作成ください。（字数もお任せします）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D017-D7FC-431F-B355-62D05AE37EF0}">
  <dimension ref="B1:R215"/>
  <sheetViews>
    <sheetView showGridLines="0" tabSelected="1" view="pageBreakPreview" topLeftCell="A31" zoomScale="89" zoomScaleNormal="100" zoomScaleSheetLayoutView="89" workbookViewId="0">
      <selection activeCell="O44" sqref="O44"/>
    </sheetView>
  </sheetViews>
  <sheetFormatPr defaultColWidth="8.625" defaultRowHeight="18" x14ac:dyDescent="0.4"/>
  <cols>
    <col min="1" max="1" width="3.625" style="1" customWidth="1"/>
    <col min="2" max="4" width="8.125" style="1" customWidth="1"/>
    <col min="5" max="5" width="8.625" style="1" customWidth="1"/>
    <col min="6" max="14" width="8.125" style="1" customWidth="1"/>
    <col min="15" max="15" width="3.125" style="1" customWidth="1"/>
    <col min="16" max="17" width="8.125" style="1" customWidth="1"/>
    <col min="18" max="18" width="11.5" style="1" hidden="1" customWidth="1"/>
    <col min="19" max="23" width="8.125" style="1" customWidth="1"/>
    <col min="24" max="32" width="8.625" style="1"/>
    <col min="33" max="33" width="7.5" style="1" customWidth="1"/>
    <col min="34" max="16384" width="8.625" style="1"/>
  </cols>
  <sheetData>
    <row r="1" spans="2:14" ht="24.6" customHeight="1" thickBot="1" x14ac:dyDescent="0.45">
      <c r="H1" s="127" t="s">
        <v>172</v>
      </c>
      <c r="I1" s="127"/>
      <c r="J1" s="127"/>
      <c r="K1" s="127"/>
      <c r="L1" s="127"/>
      <c r="M1" s="127"/>
      <c r="N1" s="127"/>
    </row>
    <row r="2" spans="2:14" ht="27" customHeight="1" thickBot="1" x14ac:dyDescent="0.45">
      <c r="B2" s="91" t="s">
        <v>12</v>
      </c>
      <c r="C2" s="125">
        <f>H38</f>
        <v>0</v>
      </c>
      <c r="D2" s="125"/>
      <c r="E2" s="125"/>
      <c r="F2" s="126"/>
    </row>
    <row r="3" spans="2:14" ht="9" customHeight="1" x14ac:dyDescent="0.4"/>
    <row r="4" spans="2:14" ht="33.950000000000003" customHeight="1" x14ac:dyDescent="0.4">
      <c r="C4" s="387" t="s">
        <v>171</v>
      </c>
      <c r="D4" s="387"/>
      <c r="E4" s="387"/>
      <c r="F4" s="387"/>
      <c r="G4" s="387"/>
      <c r="H4" s="387"/>
      <c r="I4" s="387"/>
      <c r="J4" s="387"/>
      <c r="K4" s="387"/>
      <c r="L4" s="387"/>
      <c r="M4" s="387"/>
      <c r="N4" s="79"/>
    </row>
    <row r="5" spans="2:14" ht="18.600000000000001" customHeight="1" x14ac:dyDescent="0.4">
      <c r="B5" s="333"/>
      <c r="C5" s="333"/>
      <c r="D5" s="333"/>
      <c r="E5" s="333"/>
      <c r="F5" s="333"/>
      <c r="G5" s="333"/>
      <c r="H5" s="333"/>
      <c r="I5" s="333"/>
      <c r="J5" s="333"/>
      <c r="K5" s="333"/>
      <c r="L5" s="333"/>
      <c r="M5" s="333"/>
      <c r="N5" s="333"/>
    </row>
    <row r="6" spans="2:14" ht="22.5" customHeight="1" x14ac:dyDescent="0.4">
      <c r="B6" s="333" t="s">
        <v>111</v>
      </c>
      <c r="C6" s="333"/>
      <c r="D6" s="333"/>
      <c r="E6" s="333"/>
      <c r="F6" s="333"/>
    </row>
    <row r="7" spans="2:14" ht="22.5" customHeight="1" x14ac:dyDescent="0.4">
      <c r="B7" s="333" t="s">
        <v>112</v>
      </c>
      <c r="C7" s="333"/>
      <c r="D7" s="333"/>
      <c r="E7" s="333"/>
      <c r="F7" s="333"/>
      <c r="G7" s="333"/>
      <c r="H7" s="333"/>
      <c r="I7" s="333"/>
      <c r="J7" s="333"/>
      <c r="K7" s="333"/>
      <c r="L7" s="333"/>
      <c r="M7" s="333"/>
      <c r="N7" s="333"/>
    </row>
    <row r="8" spans="2:14" ht="22.5" customHeight="1" x14ac:dyDescent="0.4">
      <c r="B8" s="333" t="s">
        <v>131</v>
      </c>
      <c r="C8" s="333"/>
      <c r="D8" s="333"/>
      <c r="E8" s="333"/>
      <c r="F8" s="333"/>
      <c r="G8" s="333"/>
      <c r="H8" s="333"/>
      <c r="I8" s="333"/>
      <c r="J8" s="333"/>
      <c r="K8" s="333"/>
      <c r="L8" s="333"/>
      <c r="M8" s="333"/>
      <c r="N8" s="333"/>
    </row>
    <row r="9" spans="2:14" ht="22.5" customHeight="1" x14ac:dyDescent="0.4">
      <c r="B9" s="333" t="s">
        <v>126</v>
      </c>
      <c r="C9" s="333"/>
      <c r="D9" s="333"/>
      <c r="E9" s="333"/>
      <c r="F9" s="333"/>
      <c r="G9" s="333"/>
      <c r="H9" s="333"/>
      <c r="I9" s="333"/>
      <c r="J9" s="333"/>
      <c r="K9" s="333"/>
      <c r="L9" s="333"/>
      <c r="M9" s="333"/>
      <c r="N9" s="333"/>
    </row>
    <row r="10" spans="2:14" ht="22.5" customHeight="1" x14ac:dyDescent="0.4">
      <c r="B10" s="333" t="s">
        <v>137</v>
      </c>
      <c r="C10" s="333"/>
      <c r="D10" s="333"/>
      <c r="E10" s="333"/>
      <c r="F10" s="333"/>
      <c r="G10" s="333"/>
      <c r="H10" s="333"/>
      <c r="I10" s="333"/>
      <c r="J10" s="333"/>
      <c r="K10" s="333"/>
      <c r="L10" s="333"/>
      <c r="M10" s="333"/>
      <c r="N10" s="333"/>
    </row>
    <row r="11" spans="2:14" ht="22.5" customHeight="1" x14ac:dyDescent="0.4">
      <c r="E11" s="1" t="s">
        <v>132</v>
      </c>
    </row>
    <row r="12" spans="2:14" ht="22.5" customHeight="1" x14ac:dyDescent="0.4">
      <c r="B12" s="332" t="s">
        <v>138</v>
      </c>
      <c r="C12" s="333"/>
      <c r="D12" s="333"/>
      <c r="E12" s="333"/>
      <c r="F12" s="333"/>
      <c r="G12" s="333"/>
      <c r="H12" s="333"/>
      <c r="I12" s="333"/>
      <c r="J12" s="333"/>
      <c r="K12" s="333"/>
      <c r="L12" s="333"/>
      <c r="M12" s="333"/>
      <c r="N12" s="333"/>
    </row>
    <row r="13" spans="2:14" ht="22.5" customHeight="1" x14ac:dyDescent="0.4">
      <c r="B13" s="333" t="s">
        <v>115</v>
      </c>
      <c r="C13" s="333"/>
      <c r="D13" s="333"/>
      <c r="E13" s="333"/>
      <c r="F13" s="333"/>
      <c r="G13" s="333"/>
      <c r="H13" s="333"/>
      <c r="I13" s="333"/>
      <c r="J13" s="333"/>
      <c r="K13" s="333"/>
      <c r="L13" s="333"/>
      <c r="M13" s="333"/>
      <c r="N13" s="333"/>
    </row>
    <row r="14" spans="2:14" ht="22.5" customHeight="1" x14ac:dyDescent="0.4">
      <c r="B14" s="332" t="s">
        <v>133</v>
      </c>
      <c r="C14" s="333"/>
      <c r="D14" s="333"/>
      <c r="E14" s="333"/>
      <c r="F14" s="333"/>
      <c r="G14" s="333"/>
      <c r="H14" s="333"/>
      <c r="I14" s="333"/>
      <c r="J14" s="333"/>
      <c r="K14" s="333"/>
      <c r="L14" s="333"/>
      <c r="M14" s="333"/>
    </row>
    <row r="15" spans="2:14" ht="22.5" customHeight="1" x14ac:dyDescent="0.4">
      <c r="B15" s="332" t="s">
        <v>134</v>
      </c>
      <c r="C15" s="333"/>
      <c r="D15" s="333"/>
      <c r="E15" s="333"/>
      <c r="F15" s="333"/>
      <c r="G15" s="333"/>
      <c r="H15" s="333"/>
      <c r="I15" s="333"/>
      <c r="J15" s="333"/>
      <c r="K15" s="333"/>
      <c r="L15" s="333"/>
      <c r="M15" s="333"/>
      <c r="N15" s="333"/>
    </row>
    <row r="16" spans="2:14" ht="22.5" customHeight="1" x14ac:dyDescent="0.4">
      <c r="B16" s="333" t="s">
        <v>135</v>
      </c>
      <c r="C16" s="333"/>
      <c r="D16" s="333"/>
      <c r="E16" s="333"/>
      <c r="F16" s="333"/>
      <c r="G16" s="333"/>
      <c r="H16" s="333"/>
      <c r="I16" s="333"/>
      <c r="J16" s="333"/>
      <c r="K16" s="333"/>
      <c r="L16" s="333"/>
      <c r="M16" s="333"/>
      <c r="N16" s="333"/>
    </row>
    <row r="17" spans="2:14" ht="22.5" customHeight="1" x14ac:dyDescent="0.4">
      <c r="B17" s="332" t="s">
        <v>139</v>
      </c>
      <c r="C17" s="333"/>
      <c r="D17" s="333"/>
      <c r="E17" s="333"/>
      <c r="F17" s="333"/>
      <c r="G17" s="333"/>
      <c r="H17" s="333"/>
      <c r="I17" s="333"/>
      <c r="J17" s="333"/>
      <c r="K17" s="333"/>
      <c r="L17" s="333"/>
      <c r="M17" s="333"/>
      <c r="N17" s="333"/>
    </row>
    <row r="18" spans="2:14" ht="22.5" customHeight="1" x14ac:dyDescent="0.4">
      <c r="B18" s="332" t="s">
        <v>136</v>
      </c>
      <c r="C18" s="333"/>
      <c r="D18" s="333"/>
      <c r="E18" s="333"/>
      <c r="F18" s="333"/>
      <c r="G18" s="333"/>
      <c r="H18" s="333"/>
      <c r="I18" s="333"/>
      <c r="J18" s="333"/>
      <c r="K18" s="333"/>
      <c r="L18" s="333"/>
      <c r="M18" s="333"/>
      <c r="N18" s="333"/>
    </row>
    <row r="19" spans="2:14" ht="9" customHeight="1" x14ac:dyDescent="0.4">
      <c r="B19" s="333" t="s">
        <v>114</v>
      </c>
      <c r="C19" s="333"/>
      <c r="D19" s="333"/>
      <c r="E19" s="333"/>
      <c r="F19" s="333"/>
      <c r="G19" s="333"/>
      <c r="H19" s="333"/>
      <c r="I19" s="333"/>
      <c r="J19" s="333"/>
      <c r="K19" s="333"/>
      <c r="L19" s="333"/>
      <c r="M19" s="333"/>
      <c r="N19" s="333"/>
    </row>
    <row r="20" spans="2:14" ht="22.5" customHeight="1" x14ac:dyDescent="0.4">
      <c r="B20" s="333" t="s">
        <v>113</v>
      </c>
      <c r="C20" s="333"/>
      <c r="D20" s="333"/>
      <c r="E20" s="333"/>
      <c r="F20" s="333"/>
      <c r="G20" s="333"/>
      <c r="H20" s="333"/>
      <c r="I20" s="333"/>
      <c r="J20" s="333"/>
      <c r="K20" s="333"/>
      <c r="L20" s="333"/>
      <c r="M20" s="333"/>
      <c r="N20" s="333"/>
    </row>
    <row r="21" spans="2:14" ht="12" customHeight="1" x14ac:dyDescent="0.4">
      <c r="B21" s="332"/>
      <c r="C21" s="333"/>
      <c r="D21" s="333"/>
      <c r="E21" s="333"/>
      <c r="F21" s="333"/>
      <c r="G21" s="333"/>
      <c r="H21" s="333"/>
      <c r="I21" s="333"/>
      <c r="J21" s="333"/>
      <c r="K21" s="333"/>
      <c r="L21" s="333"/>
      <c r="M21" s="333"/>
      <c r="N21" s="333"/>
    </row>
    <row r="22" spans="2:14" ht="22.5" customHeight="1" x14ac:dyDescent="0.4">
      <c r="B22" s="333" t="s">
        <v>116</v>
      </c>
      <c r="C22" s="333"/>
      <c r="D22" s="333"/>
      <c r="E22" s="333"/>
      <c r="F22" s="333"/>
      <c r="G22" s="333"/>
      <c r="H22" s="333"/>
      <c r="I22" s="333"/>
      <c r="J22" s="333"/>
      <c r="K22" s="333"/>
      <c r="L22" s="333"/>
      <c r="M22" s="333"/>
      <c r="N22" s="333"/>
    </row>
    <row r="23" spans="2:14" ht="40.35" customHeight="1" x14ac:dyDescent="0.4"/>
    <row r="24" spans="2:14" ht="28.35" customHeight="1" x14ac:dyDescent="0.4"/>
    <row r="25" spans="2:14" ht="28.35" customHeight="1" x14ac:dyDescent="0.4"/>
    <row r="26" spans="2:14" ht="28.35" customHeight="1" x14ac:dyDescent="0.4"/>
    <row r="27" spans="2:14" ht="30" customHeight="1" x14ac:dyDescent="0.4"/>
    <row r="28" spans="2:14" ht="28.35" customHeight="1" x14ac:dyDescent="0.4"/>
    <row r="29" spans="2:14" ht="28.35" customHeight="1" x14ac:dyDescent="0.4"/>
    <row r="30" spans="2:14" ht="28.35" customHeight="1" x14ac:dyDescent="0.4"/>
    <row r="31" spans="2:14" ht="28.35" customHeight="1" x14ac:dyDescent="0.4"/>
    <row r="32" spans="2:14" ht="18" customHeight="1" x14ac:dyDescent="0.4"/>
    <row r="33" spans="2:18" ht="18.600000000000001" customHeight="1" x14ac:dyDescent="0.4"/>
    <row r="34" spans="2:18" ht="24.6" customHeight="1" thickBot="1" x14ac:dyDescent="0.45">
      <c r="H34" s="127" t="str">
        <f>H1</f>
        <v>　大分県連携プログラム（タイ15期/インドネシア26期/ベトナム14期）</v>
      </c>
      <c r="I34" s="128"/>
      <c r="J34" s="128"/>
      <c r="K34" s="128"/>
      <c r="L34" s="128"/>
      <c r="M34" s="128"/>
      <c r="N34" s="128"/>
    </row>
    <row r="35" spans="2:18" ht="27.95" customHeight="1" thickBot="1" x14ac:dyDescent="0.45">
      <c r="B35" s="91" t="s">
        <v>12</v>
      </c>
      <c r="C35" s="125">
        <f>H38</f>
        <v>0</v>
      </c>
      <c r="D35" s="125"/>
      <c r="E35" s="125"/>
      <c r="F35" s="126"/>
    </row>
    <row r="36" spans="2:18" ht="27" customHeight="1" thickBot="1" x14ac:dyDescent="0.45">
      <c r="F36" s="2"/>
      <c r="G36" s="2"/>
      <c r="H36" s="2"/>
      <c r="I36" s="2"/>
      <c r="J36" s="2"/>
      <c r="K36" s="2"/>
      <c r="L36" s="2"/>
      <c r="M36" s="2"/>
      <c r="N36" s="2"/>
    </row>
    <row r="37" spans="2:18" ht="28.5" customHeight="1" x14ac:dyDescent="0.4">
      <c r="B37" s="164"/>
      <c r="C37" s="164"/>
      <c r="D37" s="164"/>
      <c r="E37" s="165"/>
      <c r="F37" s="166" t="s">
        <v>0</v>
      </c>
      <c r="G37" s="167"/>
      <c r="H37" s="150"/>
      <c r="I37" s="151"/>
      <c r="J37" s="151"/>
      <c r="K37" s="151"/>
      <c r="L37" s="151"/>
      <c r="M37" s="151"/>
      <c r="N37" s="153"/>
    </row>
    <row r="38" spans="2:18" ht="28.5" customHeight="1" x14ac:dyDescent="0.4">
      <c r="B38" s="164"/>
      <c r="C38" s="164"/>
      <c r="D38" s="164"/>
      <c r="E38" s="165"/>
      <c r="F38" s="168" t="s">
        <v>80</v>
      </c>
      <c r="G38" s="169"/>
      <c r="H38" s="170"/>
      <c r="I38" s="171"/>
      <c r="J38" s="171"/>
      <c r="K38" s="171"/>
      <c r="L38" s="171"/>
      <c r="M38" s="171"/>
      <c r="N38" s="172"/>
    </row>
    <row r="39" spans="2:18" ht="28.5" customHeight="1" x14ac:dyDescent="0.4">
      <c r="B39" s="164"/>
      <c r="C39" s="164"/>
      <c r="D39" s="164"/>
      <c r="E39" s="165"/>
      <c r="F39" s="173" t="s">
        <v>10</v>
      </c>
      <c r="G39" s="174"/>
      <c r="H39" s="175" t="s">
        <v>108</v>
      </c>
      <c r="I39" s="176"/>
      <c r="J39" s="176"/>
      <c r="K39" s="176"/>
      <c r="L39" s="176"/>
      <c r="M39" s="76"/>
      <c r="N39" s="77" t="s">
        <v>109</v>
      </c>
    </row>
    <row r="40" spans="2:18" ht="28.5" customHeight="1" x14ac:dyDescent="0.4">
      <c r="B40" s="164"/>
      <c r="C40" s="164"/>
      <c r="D40" s="164"/>
      <c r="E40" s="165"/>
      <c r="F40" s="187" t="s">
        <v>1</v>
      </c>
      <c r="G40" s="188"/>
      <c r="H40" s="120" t="s">
        <v>103</v>
      </c>
      <c r="I40" s="74"/>
      <c r="J40" s="89" t="s">
        <v>89</v>
      </c>
      <c r="K40" s="74"/>
      <c r="L40" s="89" t="s">
        <v>104</v>
      </c>
      <c r="M40" s="74"/>
      <c r="N40" s="123" t="s">
        <v>105</v>
      </c>
      <c r="R40" s="92" t="e">
        <f>DATE(I40,K40,M40)</f>
        <v>#NUM!</v>
      </c>
    </row>
    <row r="41" spans="2:18" ht="28.5" customHeight="1" x14ac:dyDescent="0.4">
      <c r="B41" s="164"/>
      <c r="C41" s="164"/>
      <c r="D41" s="164"/>
      <c r="E41" s="165"/>
      <c r="F41" s="166"/>
      <c r="G41" s="167"/>
      <c r="H41" s="121" t="s">
        <v>140</v>
      </c>
      <c r="I41" s="72">
        <v>7</v>
      </c>
      <c r="J41" s="118" t="s">
        <v>90</v>
      </c>
      <c r="K41" s="72">
        <v>27</v>
      </c>
      <c r="L41" s="122" t="s">
        <v>107</v>
      </c>
      <c r="M41" s="124" t="str">
        <f>IFERROR(DATEDIF(R40,R41,"Y"),"")</f>
        <v/>
      </c>
      <c r="N41" s="119" t="s">
        <v>106</v>
      </c>
      <c r="R41" s="92">
        <f>DATE(2026,I41,K41)</f>
        <v>46230</v>
      </c>
    </row>
    <row r="42" spans="2:18" ht="21" customHeight="1" x14ac:dyDescent="0.4">
      <c r="B42" s="164"/>
      <c r="C42" s="164"/>
      <c r="D42" s="164"/>
      <c r="E42" s="164"/>
      <c r="F42" s="189" t="s">
        <v>118</v>
      </c>
      <c r="G42" s="188"/>
      <c r="H42" s="141" t="s">
        <v>119</v>
      </c>
      <c r="I42" s="142"/>
      <c r="J42" s="142"/>
      <c r="K42" s="142"/>
      <c r="L42" s="142"/>
      <c r="M42" s="142"/>
      <c r="N42" s="143"/>
    </row>
    <row r="43" spans="2:18" ht="23.45" customHeight="1" x14ac:dyDescent="0.4">
      <c r="B43" s="164"/>
      <c r="C43" s="164"/>
      <c r="D43" s="164"/>
      <c r="E43" s="164"/>
      <c r="F43" s="190"/>
      <c r="G43" s="191"/>
      <c r="H43" s="177"/>
      <c r="I43" s="178"/>
      <c r="J43" s="178"/>
      <c r="K43" s="178"/>
      <c r="L43" s="178"/>
      <c r="M43" s="178"/>
      <c r="N43" s="179"/>
    </row>
    <row r="44" spans="2:18" ht="23.45" customHeight="1" x14ac:dyDescent="0.4">
      <c r="B44" s="164"/>
      <c r="C44" s="164"/>
      <c r="D44" s="164"/>
      <c r="E44" s="164"/>
      <c r="F44" s="190"/>
      <c r="G44" s="191"/>
      <c r="H44" s="177" t="s">
        <v>120</v>
      </c>
      <c r="I44" s="178"/>
      <c r="J44" s="178"/>
      <c r="K44" s="178"/>
      <c r="L44" s="178"/>
      <c r="M44" s="178"/>
      <c r="N44" s="179"/>
    </row>
    <row r="45" spans="2:18" ht="23.45" customHeight="1" x14ac:dyDescent="0.4">
      <c r="B45" s="164"/>
      <c r="C45" s="164"/>
      <c r="D45" s="164"/>
      <c r="E45" s="164"/>
      <c r="F45" s="190"/>
      <c r="G45" s="191"/>
      <c r="H45" s="177" t="s">
        <v>121</v>
      </c>
      <c r="I45" s="178"/>
      <c r="J45" s="178"/>
      <c r="K45" s="178"/>
      <c r="L45" s="178"/>
      <c r="M45" s="178"/>
      <c r="N45" s="179"/>
    </row>
    <row r="46" spans="2:18" ht="14.1" customHeight="1" x14ac:dyDescent="0.4">
      <c r="B46" s="164"/>
      <c r="C46" s="164"/>
      <c r="D46" s="164"/>
      <c r="E46" s="164"/>
      <c r="F46" s="166"/>
      <c r="G46" s="167"/>
      <c r="H46" s="138" t="s">
        <v>122</v>
      </c>
      <c r="I46" s="180"/>
      <c r="J46" s="180"/>
      <c r="K46" s="180"/>
      <c r="L46" s="180"/>
      <c r="M46" s="180"/>
      <c r="N46" s="181"/>
    </row>
    <row r="47" spans="2:18" ht="21" customHeight="1" x14ac:dyDescent="0.4">
      <c r="B47" s="52"/>
      <c r="C47" s="52"/>
      <c r="D47" s="52"/>
      <c r="E47" s="80"/>
      <c r="F47" s="132" t="s">
        <v>123</v>
      </c>
      <c r="G47" s="133"/>
      <c r="H47" s="141" t="s">
        <v>119</v>
      </c>
      <c r="I47" s="142"/>
      <c r="J47" s="142"/>
      <c r="K47" s="142"/>
      <c r="L47" s="142"/>
      <c r="M47" s="142"/>
      <c r="N47" s="143"/>
    </row>
    <row r="48" spans="2:18" ht="23.45" customHeight="1" x14ac:dyDescent="0.4">
      <c r="B48" s="52"/>
      <c r="C48" s="52"/>
      <c r="D48" s="52"/>
      <c r="E48" s="80"/>
      <c r="F48" s="134"/>
      <c r="G48" s="135"/>
      <c r="H48" s="138"/>
      <c r="I48" s="139"/>
      <c r="J48" s="139"/>
      <c r="K48" s="139"/>
      <c r="L48" s="139"/>
      <c r="M48" s="139"/>
      <c r="N48" s="140"/>
    </row>
    <row r="49" spans="2:14" ht="23.45" customHeight="1" x14ac:dyDescent="0.4">
      <c r="B49" s="52"/>
      <c r="C49" s="52"/>
      <c r="D49" s="52"/>
      <c r="E49" s="80"/>
      <c r="F49" s="134"/>
      <c r="G49" s="135"/>
      <c r="H49" s="141" t="s">
        <v>124</v>
      </c>
      <c r="I49" s="142"/>
      <c r="J49" s="142"/>
      <c r="K49" s="142"/>
      <c r="L49" s="142"/>
      <c r="M49" s="142"/>
      <c r="N49" s="143"/>
    </row>
    <row r="50" spans="2:14" ht="23.45" customHeight="1" x14ac:dyDescent="0.4">
      <c r="B50" s="52"/>
      <c r="C50" s="52"/>
      <c r="D50" s="52"/>
      <c r="E50" s="80"/>
      <c r="F50" s="134"/>
      <c r="G50" s="135"/>
      <c r="H50" s="144" t="s">
        <v>125</v>
      </c>
      <c r="I50" s="145"/>
      <c r="J50" s="145"/>
      <c r="K50" s="145"/>
      <c r="L50" s="145"/>
      <c r="M50" s="145"/>
      <c r="N50" s="146"/>
    </row>
    <row r="51" spans="2:14" ht="23.45" customHeight="1" thickBot="1" x14ac:dyDescent="0.45">
      <c r="B51" s="52"/>
      <c r="C51" s="52"/>
      <c r="D51" s="52"/>
      <c r="E51" s="80"/>
      <c r="F51" s="136"/>
      <c r="G51" s="137"/>
      <c r="H51" s="147" t="s">
        <v>130</v>
      </c>
      <c r="I51" s="148"/>
      <c r="J51" s="148"/>
      <c r="K51" s="148"/>
      <c r="L51" s="148"/>
      <c r="M51" s="148"/>
      <c r="N51" s="149"/>
    </row>
    <row r="52" spans="2:14" ht="28.5" customHeight="1" thickBot="1" x14ac:dyDescent="0.45"/>
    <row r="53" spans="2:14" ht="25.5" customHeight="1" x14ac:dyDescent="0.4">
      <c r="B53" s="192" t="s">
        <v>4</v>
      </c>
      <c r="C53" s="193"/>
      <c r="D53" s="193"/>
      <c r="E53" s="193"/>
      <c r="F53" s="193"/>
      <c r="G53" s="193"/>
      <c r="H53" s="193"/>
      <c r="I53" s="193"/>
      <c r="J53" s="193"/>
      <c r="K53" s="193"/>
      <c r="L53" s="193"/>
      <c r="M53" s="193"/>
      <c r="N53" s="194"/>
    </row>
    <row r="54" spans="2:14" ht="141" customHeight="1" x14ac:dyDescent="0.4">
      <c r="B54" s="195" t="s">
        <v>117</v>
      </c>
      <c r="C54" s="196"/>
      <c r="D54" s="196"/>
      <c r="E54" s="196"/>
      <c r="F54" s="196"/>
      <c r="G54" s="196"/>
      <c r="H54" s="196"/>
      <c r="I54" s="196"/>
      <c r="J54" s="196"/>
      <c r="K54" s="196"/>
      <c r="L54" s="196"/>
      <c r="M54" s="196"/>
      <c r="N54" s="197"/>
    </row>
    <row r="55" spans="2:14" ht="26.45" customHeight="1" x14ac:dyDescent="0.4">
      <c r="B55" s="198" t="s">
        <v>11</v>
      </c>
      <c r="C55" s="199"/>
      <c r="D55" s="200"/>
      <c r="E55" s="11" t="s">
        <v>5</v>
      </c>
      <c r="F55" s="12" t="s">
        <v>6</v>
      </c>
      <c r="G55" s="129" t="s">
        <v>7</v>
      </c>
      <c r="H55" s="130"/>
      <c r="I55" s="130"/>
      <c r="J55" s="130"/>
      <c r="K55" s="130"/>
      <c r="L55" s="130"/>
      <c r="M55" s="130"/>
      <c r="N55" s="131"/>
    </row>
    <row r="56" spans="2:14" ht="43.35" customHeight="1" x14ac:dyDescent="0.4">
      <c r="B56" s="184" t="s">
        <v>141</v>
      </c>
      <c r="C56" s="185"/>
      <c r="D56" s="186"/>
      <c r="E56" s="54"/>
      <c r="F56" s="39" t="s">
        <v>129</v>
      </c>
      <c r="G56" s="391"/>
      <c r="H56" s="392"/>
      <c r="I56" s="392"/>
      <c r="J56" s="392"/>
      <c r="K56" s="392"/>
      <c r="L56" s="392"/>
      <c r="M56" s="392"/>
      <c r="N56" s="393"/>
    </row>
    <row r="57" spans="2:14" ht="43.35" customHeight="1" x14ac:dyDescent="0.4">
      <c r="B57" s="184" t="s">
        <v>142</v>
      </c>
      <c r="C57" s="185"/>
      <c r="D57" s="186"/>
      <c r="E57" s="54"/>
      <c r="F57" s="39" t="s">
        <v>129</v>
      </c>
      <c r="G57" s="388"/>
      <c r="H57" s="389"/>
      <c r="I57" s="389"/>
      <c r="J57" s="389"/>
      <c r="K57" s="389"/>
      <c r="L57" s="389"/>
      <c r="M57" s="389"/>
      <c r="N57" s="390"/>
    </row>
    <row r="58" spans="2:14" ht="43.35" customHeight="1" x14ac:dyDescent="0.4">
      <c r="B58" s="184" t="s">
        <v>143</v>
      </c>
      <c r="C58" s="185"/>
      <c r="D58" s="186"/>
      <c r="E58" s="54"/>
      <c r="F58" s="63" t="s">
        <v>129</v>
      </c>
      <c r="G58" s="388"/>
      <c r="H58" s="389"/>
      <c r="I58" s="389"/>
      <c r="J58" s="389"/>
      <c r="K58" s="389"/>
      <c r="L58" s="389"/>
      <c r="M58" s="389"/>
      <c r="N58" s="390"/>
    </row>
    <row r="59" spans="2:14" ht="24" customHeight="1" thickBot="1" x14ac:dyDescent="0.45">
      <c r="B59" s="182"/>
      <c r="C59" s="183"/>
      <c r="D59" s="183"/>
      <c r="E59" s="59"/>
      <c r="F59" s="58">
        <f>SUM(F56:F58)</f>
        <v>0</v>
      </c>
      <c r="G59" s="394"/>
      <c r="H59" s="395"/>
      <c r="I59" s="395"/>
      <c r="J59" s="395"/>
      <c r="K59" s="395"/>
      <c r="L59" s="395"/>
      <c r="M59" s="395"/>
      <c r="N59" s="396"/>
    </row>
    <row r="60" spans="2:14" ht="24" customHeight="1" thickBot="1" x14ac:dyDescent="0.45"/>
    <row r="61" spans="2:14" ht="34.5" customHeight="1" x14ac:dyDescent="0.4">
      <c r="B61" s="207" t="s">
        <v>2</v>
      </c>
      <c r="C61" s="210" t="s">
        <v>14</v>
      </c>
      <c r="D61" s="211"/>
      <c r="E61" s="211"/>
      <c r="F61" s="211"/>
      <c r="G61" s="212"/>
      <c r="H61" s="213" t="s">
        <v>13</v>
      </c>
      <c r="I61" s="214"/>
      <c r="J61" s="214"/>
      <c r="K61" s="214"/>
      <c r="L61" s="214"/>
      <c r="M61" s="214"/>
      <c r="N61" s="215"/>
    </row>
    <row r="62" spans="2:14" ht="24" customHeight="1" x14ac:dyDescent="0.4">
      <c r="B62" s="208"/>
      <c r="C62" s="150" t="s">
        <v>16</v>
      </c>
      <c r="D62" s="151"/>
      <c r="E62" s="151"/>
      <c r="F62" s="151"/>
      <c r="G62" s="152"/>
      <c r="H62" s="154"/>
      <c r="I62" s="155"/>
      <c r="J62" s="155"/>
      <c r="K62" s="155"/>
      <c r="L62" s="155"/>
      <c r="M62" s="155"/>
      <c r="N62" s="156"/>
    </row>
    <row r="63" spans="2:14" ht="24" customHeight="1" x14ac:dyDescent="0.4">
      <c r="B63" s="208"/>
      <c r="C63" s="150" t="s">
        <v>16</v>
      </c>
      <c r="D63" s="151"/>
      <c r="E63" s="151"/>
      <c r="F63" s="151"/>
      <c r="G63" s="152"/>
      <c r="H63" s="154"/>
      <c r="I63" s="155"/>
      <c r="J63" s="155"/>
      <c r="K63" s="155"/>
      <c r="L63" s="155"/>
      <c r="M63" s="155"/>
      <c r="N63" s="156"/>
    </row>
    <row r="64" spans="2:14" ht="24" customHeight="1" x14ac:dyDescent="0.4">
      <c r="B64" s="208"/>
      <c r="C64" s="150" t="s">
        <v>16</v>
      </c>
      <c r="D64" s="151"/>
      <c r="E64" s="151"/>
      <c r="F64" s="151"/>
      <c r="G64" s="152"/>
      <c r="H64" s="154"/>
      <c r="I64" s="155"/>
      <c r="J64" s="155"/>
      <c r="K64" s="155"/>
      <c r="L64" s="155"/>
      <c r="M64" s="155"/>
      <c r="N64" s="156"/>
    </row>
    <row r="65" spans="2:14" ht="24" customHeight="1" x14ac:dyDescent="0.4">
      <c r="B65" s="208"/>
      <c r="C65" s="150" t="s">
        <v>16</v>
      </c>
      <c r="D65" s="151"/>
      <c r="E65" s="151"/>
      <c r="F65" s="151"/>
      <c r="G65" s="152"/>
      <c r="H65" s="154"/>
      <c r="I65" s="155"/>
      <c r="J65" s="155"/>
      <c r="K65" s="155"/>
      <c r="L65" s="155"/>
      <c r="M65" s="155"/>
      <c r="N65" s="156"/>
    </row>
    <row r="66" spans="2:14" ht="24" customHeight="1" x14ac:dyDescent="0.4">
      <c r="B66" s="208"/>
      <c r="C66" s="150" t="s">
        <v>16</v>
      </c>
      <c r="D66" s="151"/>
      <c r="E66" s="151"/>
      <c r="F66" s="151"/>
      <c r="G66" s="152"/>
      <c r="H66" s="154"/>
      <c r="I66" s="155"/>
      <c r="J66" s="155"/>
      <c r="K66" s="155"/>
      <c r="L66" s="155"/>
      <c r="M66" s="155"/>
      <c r="N66" s="156"/>
    </row>
    <row r="67" spans="2:14" ht="24" customHeight="1" thickBot="1" x14ac:dyDescent="0.4">
      <c r="B67" s="209"/>
      <c r="C67" s="201" t="s">
        <v>16</v>
      </c>
      <c r="D67" s="202"/>
      <c r="E67" s="202"/>
      <c r="F67" s="202"/>
      <c r="G67" s="203"/>
      <c r="H67" s="204"/>
      <c r="I67" s="205"/>
      <c r="J67" s="205"/>
      <c r="K67" s="205"/>
      <c r="L67" s="205"/>
      <c r="M67" s="205"/>
      <c r="N67" s="206"/>
    </row>
    <row r="68" spans="2:14" ht="24" customHeight="1" x14ac:dyDescent="0.35">
      <c r="B68" s="117"/>
      <c r="C68" s="52"/>
      <c r="D68" s="52"/>
      <c r="E68" s="52"/>
      <c r="F68" s="52"/>
      <c r="G68" s="52"/>
      <c r="H68" s="93"/>
      <c r="I68" s="93"/>
      <c r="J68" s="93"/>
      <c r="K68" s="93"/>
      <c r="L68" s="93"/>
      <c r="M68" s="399" t="s">
        <v>18</v>
      </c>
      <c r="N68" s="399"/>
    </row>
    <row r="69" spans="2:14" ht="24.6" customHeight="1" thickBot="1" x14ac:dyDescent="0.45">
      <c r="H69" s="127" t="str">
        <f>H1</f>
        <v>　大分県連携プログラム（タイ15期/インドネシア26期/ベトナム14期）</v>
      </c>
      <c r="I69" s="128"/>
      <c r="J69" s="128"/>
      <c r="K69" s="128"/>
      <c r="L69" s="128"/>
      <c r="M69" s="128"/>
      <c r="N69" s="128"/>
    </row>
    <row r="70" spans="2:14" ht="27" customHeight="1" thickBot="1" x14ac:dyDescent="0.45">
      <c r="B70" s="91" t="s">
        <v>12</v>
      </c>
      <c r="C70" s="125">
        <f>H38</f>
        <v>0</v>
      </c>
      <c r="D70" s="125"/>
      <c r="E70" s="125"/>
      <c r="F70" s="126"/>
    </row>
    <row r="71" spans="2:14" ht="18" customHeight="1" thickBot="1" x14ac:dyDescent="0.45"/>
    <row r="72" spans="2:14" ht="69.95" customHeight="1" x14ac:dyDescent="0.4">
      <c r="B72" s="207" t="s">
        <v>3</v>
      </c>
      <c r="C72" s="210" t="s">
        <v>15</v>
      </c>
      <c r="D72" s="401"/>
      <c r="E72" s="401"/>
      <c r="F72" s="402"/>
      <c r="G72" s="403" t="s">
        <v>144</v>
      </c>
      <c r="H72" s="404"/>
      <c r="I72" s="404"/>
      <c r="J72" s="404"/>
      <c r="K72" s="404"/>
      <c r="L72" s="405"/>
      <c r="M72" s="406" t="s">
        <v>69</v>
      </c>
      <c r="N72" s="407"/>
    </row>
    <row r="73" spans="2:14" ht="28.5" customHeight="1" x14ac:dyDescent="0.4">
      <c r="B73" s="208"/>
      <c r="C73" s="408" t="s">
        <v>145</v>
      </c>
      <c r="D73" s="409"/>
      <c r="E73" s="409"/>
      <c r="F73" s="410"/>
      <c r="G73" s="322" t="s">
        <v>17</v>
      </c>
      <c r="H73" s="320"/>
      <c r="I73" s="320"/>
      <c r="J73" s="320"/>
      <c r="K73" s="320"/>
      <c r="L73" s="321"/>
      <c r="M73" s="411" t="s">
        <v>81</v>
      </c>
      <c r="N73" s="412"/>
    </row>
    <row r="74" spans="2:14" ht="28.5" customHeight="1" x14ac:dyDescent="0.4">
      <c r="B74" s="208"/>
      <c r="C74" s="150" t="s">
        <v>16</v>
      </c>
      <c r="D74" s="151"/>
      <c r="E74" s="151"/>
      <c r="F74" s="152"/>
      <c r="G74" s="150"/>
      <c r="H74" s="151"/>
      <c r="I74" s="151"/>
      <c r="J74" s="151"/>
      <c r="K74" s="151"/>
      <c r="L74" s="152"/>
      <c r="M74" s="150"/>
      <c r="N74" s="153"/>
    </row>
    <row r="75" spans="2:14" ht="28.5" customHeight="1" x14ac:dyDescent="0.4">
      <c r="B75" s="208"/>
      <c r="C75" s="150" t="s">
        <v>16</v>
      </c>
      <c r="D75" s="151"/>
      <c r="E75" s="151"/>
      <c r="F75" s="152"/>
      <c r="G75" s="150"/>
      <c r="H75" s="151"/>
      <c r="I75" s="151"/>
      <c r="J75" s="151"/>
      <c r="K75" s="151"/>
      <c r="L75" s="152"/>
      <c r="M75" s="150"/>
      <c r="N75" s="153"/>
    </row>
    <row r="76" spans="2:14" ht="28.5" customHeight="1" x14ac:dyDescent="0.4">
      <c r="B76" s="208"/>
      <c r="C76" s="150" t="s">
        <v>16</v>
      </c>
      <c r="D76" s="151"/>
      <c r="E76" s="151"/>
      <c r="F76" s="152"/>
      <c r="G76" s="150"/>
      <c r="H76" s="151"/>
      <c r="I76" s="151"/>
      <c r="J76" s="151"/>
      <c r="K76" s="151"/>
      <c r="L76" s="152"/>
      <c r="M76" s="150"/>
      <c r="N76" s="153"/>
    </row>
    <row r="77" spans="2:14" ht="28.5" customHeight="1" x14ac:dyDescent="0.4">
      <c r="B77" s="208"/>
      <c r="C77" s="150" t="s">
        <v>16</v>
      </c>
      <c r="D77" s="151"/>
      <c r="E77" s="151"/>
      <c r="F77" s="152"/>
      <c r="G77" s="150"/>
      <c r="H77" s="151"/>
      <c r="I77" s="151"/>
      <c r="J77" s="151"/>
      <c r="K77" s="151"/>
      <c r="L77" s="152"/>
      <c r="M77" s="150"/>
      <c r="N77" s="153"/>
    </row>
    <row r="78" spans="2:14" ht="28.5" customHeight="1" x14ac:dyDescent="0.4">
      <c r="B78" s="208"/>
      <c r="C78" s="150" t="s">
        <v>16</v>
      </c>
      <c r="D78" s="151"/>
      <c r="E78" s="151"/>
      <c r="F78" s="152"/>
      <c r="G78" s="150"/>
      <c r="H78" s="151"/>
      <c r="I78" s="151"/>
      <c r="J78" s="151"/>
      <c r="K78" s="151"/>
      <c r="L78" s="152"/>
      <c r="M78" s="150"/>
      <c r="N78" s="153"/>
    </row>
    <row r="79" spans="2:14" ht="28.5" customHeight="1" x14ac:dyDescent="0.4">
      <c r="B79" s="208"/>
      <c r="C79" s="150" t="s">
        <v>16</v>
      </c>
      <c r="D79" s="151"/>
      <c r="E79" s="151"/>
      <c r="F79" s="152"/>
      <c r="G79" s="150"/>
      <c r="H79" s="151"/>
      <c r="I79" s="151"/>
      <c r="J79" s="151"/>
      <c r="K79" s="151"/>
      <c r="L79" s="152"/>
      <c r="M79" s="150"/>
      <c r="N79" s="153"/>
    </row>
    <row r="80" spans="2:14" ht="28.5" customHeight="1" x14ac:dyDescent="0.4">
      <c r="B80" s="208"/>
      <c r="C80" s="150" t="s">
        <v>16</v>
      </c>
      <c r="D80" s="151"/>
      <c r="E80" s="151"/>
      <c r="F80" s="152"/>
      <c r="G80" s="150"/>
      <c r="H80" s="151"/>
      <c r="I80" s="151"/>
      <c r="J80" s="151"/>
      <c r="K80" s="151"/>
      <c r="L80" s="152"/>
      <c r="M80" s="150"/>
      <c r="N80" s="153"/>
    </row>
    <row r="81" spans="2:14" ht="28.5" customHeight="1" x14ac:dyDescent="0.4">
      <c r="B81" s="208"/>
      <c r="C81" s="150" t="s">
        <v>16</v>
      </c>
      <c r="D81" s="151"/>
      <c r="E81" s="151"/>
      <c r="F81" s="152"/>
      <c r="G81" s="150"/>
      <c r="H81" s="151"/>
      <c r="I81" s="151"/>
      <c r="J81" s="151"/>
      <c r="K81" s="151"/>
      <c r="L81" s="152"/>
      <c r="M81" s="150"/>
      <c r="N81" s="153"/>
    </row>
    <row r="82" spans="2:14" ht="28.5" customHeight="1" x14ac:dyDescent="0.4">
      <c r="B82" s="208"/>
      <c r="C82" s="150" t="s">
        <v>16</v>
      </c>
      <c r="D82" s="151"/>
      <c r="E82" s="151"/>
      <c r="F82" s="152"/>
      <c r="G82" s="150"/>
      <c r="H82" s="151"/>
      <c r="I82" s="151"/>
      <c r="J82" s="151"/>
      <c r="K82" s="151"/>
      <c r="L82" s="152"/>
      <c r="M82" s="150"/>
      <c r="N82" s="153"/>
    </row>
    <row r="83" spans="2:14" ht="28.5" customHeight="1" thickBot="1" x14ac:dyDescent="0.4">
      <c r="B83" s="209"/>
      <c r="C83" s="201" t="s">
        <v>16</v>
      </c>
      <c r="D83" s="202"/>
      <c r="E83" s="202"/>
      <c r="F83" s="203"/>
      <c r="G83" s="225"/>
      <c r="H83" s="226"/>
      <c r="I83" s="226"/>
      <c r="J83" s="226"/>
      <c r="K83" s="226"/>
      <c r="L83" s="227"/>
      <c r="M83" s="204"/>
      <c r="N83" s="206"/>
    </row>
    <row r="84" spans="2:14" ht="20.45" customHeight="1" thickBot="1" x14ac:dyDescent="0.45">
      <c r="M84" s="400" t="s">
        <v>18</v>
      </c>
      <c r="N84" s="400"/>
    </row>
    <row r="85" spans="2:14" ht="29.25" customHeight="1" thickBot="1" x14ac:dyDescent="0.45">
      <c r="B85" s="207" t="s">
        <v>19</v>
      </c>
      <c r="C85" s="228"/>
      <c r="D85" s="228"/>
      <c r="E85" s="228"/>
      <c r="F85" s="228"/>
      <c r="G85" s="228"/>
      <c r="H85" s="228"/>
      <c r="I85" s="228"/>
      <c r="J85" s="228"/>
      <c r="K85" s="228"/>
      <c r="L85" s="228"/>
      <c r="M85" s="228"/>
      <c r="N85" s="229"/>
    </row>
    <row r="86" spans="2:14" ht="55.7" customHeight="1" thickBot="1" x14ac:dyDescent="0.45">
      <c r="B86" s="230" t="s">
        <v>146</v>
      </c>
      <c r="C86" s="231"/>
      <c r="D86" s="231"/>
      <c r="E86" s="231"/>
      <c r="F86" s="231"/>
      <c r="G86" s="231"/>
      <c r="H86" s="231"/>
      <c r="I86" s="231"/>
      <c r="J86" s="231"/>
      <c r="K86" s="231"/>
      <c r="L86" s="231"/>
      <c r="M86" s="231"/>
      <c r="N86" s="232"/>
    </row>
    <row r="87" spans="2:14" ht="20.45" customHeight="1" thickBot="1" x14ac:dyDescent="0.45">
      <c r="M87" s="400" t="s">
        <v>18</v>
      </c>
      <c r="N87" s="400"/>
    </row>
    <row r="88" spans="2:14" ht="30" customHeight="1" x14ac:dyDescent="0.4">
      <c r="B88" s="233" t="s">
        <v>20</v>
      </c>
      <c r="C88" s="234"/>
      <c r="D88" s="234"/>
      <c r="E88" s="234"/>
      <c r="F88" s="234"/>
      <c r="G88" s="234"/>
      <c r="H88" s="234"/>
      <c r="I88" s="234"/>
      <c r="J88" s="234"/>
      <c r="K88" s="234"/>
      <c r="L88" s="234"/>
      <c r="M88" s="234"/>
      <c r="N88" s="235"/>
    </row>
    <row r="89" spans="2:14" ht="149.44999999999999" customHeight="1" x14ac:dyDescent="0.4">
      <c r="B89" s="247" t="s">
        <v>170</v>
      </c>
      <c r="C89" s="248"/>
      <c r="D89" s="248"/>
      <c r="E89" s="248"/>
      <c r="F89" s="248"/>
      <c r="G89" s="248"/>
      <c r="H89" s="248"/>
      <c r="I89" s="248"/>
      <c r="J89" s="248"/>
      <c r="K89" s="248"/>
      <c r="L89" s="248"/>
      <c r="M89" s="248"/>
      <c r="N89" s="249"/>
    </row>
    <row r="90" spans="2:14" ht="24" customHeight="1" x14ac:dyDescent="0.4">
      <c r="B90" s="250" t="s">
        <v>21</v>
      </c>
      <c r="C90" s="251"/>
      <c r="D90" s="23" t="s">
        <v>22</v>
      </c>
      <c r="E90" s="23" t="s">
        <v>23</v>
      </c>
      <c r="F90" s="23" t="s">
        <v>24</v>
      </c>
      <c r="G90" s="23" t="s">
        <v>25</v>
      </c>
      <c r="H90" s="24" t="s">
        <v>26</v>
      </c>
      <c r="I90" s="252" t="s">
        <v>27</v>
      </c>
      <c r="J90" s="253"/>
      <c r="K90" s="253"/>
      <c r="L90" s="253"/>
      <c r="M90" s="253"/>
      <c r="N90" s="254"/>
    </row>
    <row r="91" spans="2:14" ht="24" customHeight="1" x14ac:dyDescent="0.4">
      <c r="B91" s="258" t="s">
        <v>58</v>
      </c>
      <c r="C91" s="259"/>
      <c r="D91" s="26"/>
      <c r="E91" s="23" t="s">
        <v>59</v>
      </c>
      <c r="F91" s="23" t="s">
        <v>60</v>
      </c>
      <c r="G91" s="23" t="s">
        <v>61</v>
      </c>
      <c r="H91" s="24" t="s">
        <v>62</v>
      </c>
      <c r="I91" s="255"/>
      <c r="J91" s="256"/>
      <c r="K91" s="256"/>
      <c r="L91" s="256"/>
      <c r="M91" s="256"/>
      <c r="N91" s="257"/>
    </row>
    <row r="92" spans="2:14" ht="24" customHeight="1" x14ac:dyDescent="0.35">
      <c r="B92" s="218" t="s">
        <v>28</v>
      </c>
      <c r="C92" s="219"/>
      <c r="D92" s="26"/>
      <c r="E92" s="13"/>
      <c r="F92" s="14"/>
      <c r="G92" s="14" t="s">
        <v>29</v>
      </c>
      <c r="H92" s="15"/>
      <c r="I92" s="372" t="s">
        <v>147</v>
      </c>
      <c r="J92" s="373"/>
      <c r="K92" s="373"/>
      <c r="L92" s="373"/>
      <c r="M92" s="373"/>
      <c r="N92" s="374"/>
    </row>
    <row r="93" spans="2:14" ht="24" customHeight="1" x14ac:dyDescent="0.4">
      <c r="B93" s="220" t="s">
        <v>30</v>
      </c>
      <c r="C93" s="221"/>
      <c r="D93" s="27"/>
      <c r="E93" s="16"/>
      <c r="F93" s="50"/>
      <c r="G93" s="50"/>
      <c r="H93" s="60"/>
      <c r="I93" s="222" t="s">
        <v>148</v>
      </c>
      <c r="J93" s="223"/>
      <c r="K93" s="223"/>
      <c r="L93" s="223"/>
      <c r="M93" s="223"/>
      <c r="N93" s="224"/>
    </row>
    <row r="94" spans="2:14" ht="24" customHeight="1" x14ac:dyDescent="0.4">
      <c r="B94" s="184" t="s">
        <v>65</v>
      </c>
      <c r="C94" s="186"/>
      <c r="D94" s="244" t="s">
        <v>127</v>
      </c>
      <c r="E94" s="50"/>
      <c r="F94" s="50"/>
      <c r="G94" s="50"/>
      <c r="H94" s="60"/>
      <c r="I94" s="64" t="s">
        <v>83</v>
      </c>
      <c r="J94" s="72"/>
      <c r="K94" s="65" t="s">
        <v>82</v>
      </c>
      <c r="L94" s="240" t="s">
        <v>84</v>
      </c>
      <c r="M94" s="240"/>
      <c r="N94" s="241"/>
    </row>
    <row r="95" spans="2:14" ht="24" customHeight="1" x14ac:dyDescent="0.4">
      <c r="B95" s="236" t="s">
        <v>32</v>
      </c>
      <c r="C95" s="237"/>
      <c r="D95" s="245"/>
      <c r="E95" s="50"/>
      <c r="F95" s="50"/>
      <c r="G95" s="50"/>
      <c r="H95" s="60"/>
      <c r="I95" s="64" t="s">
        <v>85</v>
      </c>
      <c r="J95" s="73"/>
      <c r="K95" s="65" t="s">
        <v>82</v>
      </c>
      <c r="L95" s="240" t="s">
        <v>84</v>
      </c>
      <c r="M95" s="240"/>
      <c r="N95" s="241"/>
    </row>
    <row r="96" spans="2:14" ht="24" customHeight="1" x14ac:dyDescent="0.4">
      <c r="B96" s="236" t="s">
        <v>31</v>
      </c>
      <c r="C96" s="237"/>
      <c r="D96" s="245"/>
      <c r="E96" s="50"/>
      <c r="F96" s="50"/>
      <c r="G96" s="50"/>
      <c r="H96" s="60"/>
      <c r="I96" s="64" t="s">
        <v>88</v>
      </c>
      <c r="J96" s="73"/>
      <c r="K96" s="65" t="s">
        <v>82</v>
      </c>
      <c r="L96" s="240" t="s">
        <v>84</v>
      </c>
      <c r="M96" s="240"/>
      <c r="N96" s="241"/>
    </row>
    <row r="97" spans="2:14" ht="24" customHeight="1" x14ac:dyDescent="0.4">
      <c r="B97" s="238" t="s">
        <v>33</v>
      </c>
      <c r="C97" s="239"/>
      <c r="D97" s="245"/>
      <c r="E97" s="50"/>
      <c r="F97" s="50"/>
      <c r="G97" s="50"/>
      <c r="H97" s="60"/>
      <c r="I97" s="64" t="s">
        <v>87</v>
      </c>
      <c r="J97" s="397" t="s">
        <v>86</v>
      </c>
      <c r="K97" s="397"/>
      <c r="L97" s="397"/>
      <c r="M97" s="397"/>
      <c r="N97" s="398"/>
    </row>
    <row r="98" spans="2:14" ht="24" customHeight="1" x14ac:dyDescent="0.4">
      <c r="B98" s="238" t="s">
        <v>33</v>
      </c>
      <c r="C98" s="239"/>
      <c r="D98" s="245"/>
      <c r="E98" s="50"/>
      <c r="F98" s="50"/>
      <c r="G98" s="50"/>
      <c r="H98" s="60"/>
      <c r="I98" s="66"/>
      <c r="J98" s="67"/>
      <c r="K98" s="67"/>
      <c r="L98" s="67"/>
      <c r="M98" s="67"/>
      <c r="N98" s="68"/>
    </row>
    <row r="99" spans="2:14" ht="24" customHeight="1" thickBot="1" x14ac:dyDescent="0.45">
      <c r="B99" s="242" t="s">
        <v>128</v>
      </c>
      <c r="C99" s="243"/>
      <c r="D99" s="246"/>
      <c r="E99" s="81"/>
      <c r="F99" s="83"/>
      <c r="G99" s="83"/>
      <c r="H99" s="84"/>
      <c r="I99" s="69"/>
      <c r="J99" s="67"/>
      <c r="K99" s="67"/>
      <c r="L99" s="67"/>
      <c r="M99" s="70"/>
      <c r="N99" s="71"/>
    </row>
    <row r="100" spans="2:14" ht="24" customHeight="1" x14ac:dyDescent="0.4">
      <c r="B100" s="216"/>
      <c r="C100" s="217"/>
      <c r="D100" s="87"/>
      <c r="E100" s="31"/>
      <c r="F100" s="86"/>
      <c r="G100" s="86"/>
      <c r="H100" s="86"/>
      <c r="I100" s="67"/>
      <c r="J100" s="85"/>
      <c r="K100" s="85"/>
      <c r="L100" s="85"/>
      <c r="M100" s="67"/>
      <c r="N100" s="67"/>
    </row>
    <row r="101" spans="2:14" ht="21" customHeight="1" thickBot="1" x14ac:dyDescent="0.45">
      <c r="B101" s="2"/>
      <c r="C101" s="2"/>
      <c r="D101" s="2"/>
      <c r="E101" s="2"/>
      <c r="F101" s="2"/>
      <c r="H101" s="127" t="str">
        <f>H1</f>
        <v>　大分県連携プログラム（タイ15期/インドネシア26期/ベトナム14期）</v>
      </c>
      <c r="I101" s="128"/>
      <c r="J101" s="128"/>
      <c r="K101" s="128"/>
      <c r="L101" s="128"/>
      <c r="M101" s="128"/>
      <c r="N101" s="128"/>
    </row>
    <row r="102" spans="2:14" ht="27" customHeight="1" thickBot="1" x14ac:dyDescent="0.45">
      <c r="B102" s="91" t="s">
        <v>12</v>
      </c>
      <c r="C102" s="125">
        <f>H38</f>
        <v>0</v>
      </c>
      <c r="D102" s="125"/>
      <c r="E102" s="125"/>
      <c r="F102" s="126"/>
    </row>
    <row r="103" spans="2:14" ht="18" customHeight="1" thickBot="1" x14ac:dyDescent="0.45"/>
    <row r="104" spans="2:14" ht="25.5" customHeight="1" thickBot="1" x14ac:dyDescent="0.45">
      <c r="B104" s="207" t="s">
        <v>34</v>
      </c>
      <c r="C104" s="228"/>
      <c r="D104" s="228"/>
      <c r="E104" s="228"/>
      <c r="F104" s="228"/>
      <c r="G104" s="228"/>
      <c r="H104" s="228"/>
      <c r="I104" s="228"/>
      <c r="J104" s="228"/>
      <c r="K104" s="228"/>
      <c r="L104" s="228"/>
      <c r="M104" s="228"/>
      <c r="N104" s="229"/>
    </row>
    <row r="105" spans="2:14" ht="90" customHeight="1" thickBot="1" x14ac:dyDescent="0.45">
      <c r="B105" s="277"/>
      <c r="C105" s="278"/>
      <c r="D105" s="278"/>
      <c r="E105" s="278"/>
      <c r="F105" s="278"/>
      <c r="G105" s="278"/>
      <c r="H105" s="278"/>
      <c r="I105" s="278"/>
      <c r="J105" s="278"/>
      <c r="K105" s="278"/>
      <c r="L105" s="278"/>
      <c r="M105" s="278"/>
      <c r="N105" s="279"/>
    </row>
    <row r="106" spans="2:14" ht="18" customHeight="1" thickBot="1" x14ac:dyDescent="0.45"/>
    <row r="107" spans="2:14" ht="25.5" customHeight="1" thickBot="1" x14ac:dyDescent="0.45">
      <c r="B107" s="207" t="s">
        <v>36</v>
      </c>
      <c r="C107" s="228"/>
      <c r="D107" s="228"/>
      <c r="E107" s="228"/>
      <c r="F107" s="228"/>
      <c r="G107" s="228"/>
      <c r="H107" s="228"/>
      <c r="I107" s="228"/>
      <c r="J107" s="228"/>
      <c r="K107" s="228"/>
      <c r="L107" s="228"/>
      <c r="M107" s="228"/>
      <c r="N107" s="229"/>
    </row>
    <row r="108" spans="2:14" ht="80.45" customHeight="1" thickBot="1" x14ac:dyDescent="0.45">
      <c r="B108" s="277" t="s">
        <v>35</v>
      </c>
      <c r="C108" s="278"/>
      <c r="D108" s="278"/>
      <c r="E108" s="278"/>
      <c r="F108" s="278"/>
      <c r="G108" s="278"/>
      <c r="H108" s="278"/>
      <c r="I108" s="278"/>
      <c r="J108" s="278"/>
      <c r="K108" s="278"/>
      <c r="L108" s="278"/>
      <c r="M108" s="278"/>
      <c r="N108" s="279"/>
    </row>
    <row r="109" spans="2:14" ht="18" customHeight="1" thickBot="1" x14ac:dyDescent="0.45"/>
    <row r="110" spans="2:14" ht="75" customHeight="1" x14ac:dyDescent="0.4">
      <c r="B110" s="263" t="s">
        <v>149</v>
      </c>
      <c r="C110" s="264"/>
      <c r="D110" s="264"/>
      <c r="E110" s="264"/>
      <c r="F110" s="264"/>
      <c r="G110" s="264"/>
      <c r="H110" s="264"/>
      <c r="I110" s="264"/>
      <c r="J110" s="264"/>
      <c r="K110" s="264"/>
      <c r="L110" s="264"/>
      <c r="M110" s="264"/>
      <c r="N110" s="265"/>
    </row>
    <row r="111" spans="2:14" ht="21.75" customHeight="1" x14ac:dyDescent="0.4">
      <c r="B111" s="266" t="s">
        <v>150</v>
      </c>
      <c r="C111" s="268" t="s">
        <v>93</v>
      </c>
      <c r="D111" s="269"/>
      <c r="E111" s="269"/>
      <c r="F111" s="269"/>
      <c r="G111" s="44"/>
      <c r="H111" s="44"/>
      <c r="I111" s="94"/>
      <c r="J111" s="89"/>
      <c r="K111" s="95"/>
      <c r="L111" s="89"/>
      <c r="M111" s="44"/>
      <c r="N111" s="45"/>
    </row>
    <row r="112" spans="2:14" ht="21.75" customHeight="1" x14ac:dyDescent="0.4">
      <c r="B112" s="267"/>
      <c r="C112" s="46"/>
      <c r="D112" s="96"/>
      <c r="E112" s="96"/>
      <c r="F112" s="96"/>
      <c r="G112" s="97" t="s">
        <v>151</v>
      </c>
      <c r="H112" s="98"/>
      <c r="I112" s="96" t="s">
        <v>89</v>
      </c>
      <c r="J112" s="96"/>
      <c r="K112" s="96"/>
      <c r="L112" s="96"/>
      <c r="M112" s="96"/>
      <c r="N112" s="99"/>
    </row>
    <row r="113" spans="2:14" ht="21.75" customHeight="1" x14ac:dyDescent="0.4">
      <c r="B113" s="266" t="s">
        <v>150</v>
      </c>
      <c r="C113" s="270" t="s">
        <v>94</v>
      </c>
      <c r="D113" s="271"/>
      <c r="E113" s="271"/>
      <c r="F113" s="271"/>
      <c r="G113" s="271"/>
      <c r="H113" s="271"/>
      <c r="I113" s="272"/>
      <c r="J113" s="271"/>
      <c r="K113" s="271"/>
      <c r="L113" s="271"/>
      <c r="M113" s="271"/>
      <c r="N113" s="273"/>
    </row>
    <row r="114" spans="2:14" ht="21.75" customHeight="1" x14ac:dyDescent="0.4">
      <c r="B114" s="375"/>
      <c r="C114" s="274" t="s">
        <v>95</v>
      </c>
      <c r="D114" s="275"/>
      <c r="E114" s="275"/>
      <c r="F114" s="275"/>
      <c r="G114" s="275"/>
      <c r="H114" s="275"/>
      <c r="I114" s="275"/>
      <c r="J114" s="275"/>
      <c r="K114" s="275"/>
      <c r="L114" s="275"/>
      <c r="M114" s="275"/>
      <c r="N114" s="276"/>
    </row>
    <row r="115" spans="2:14" ht="21.75" customHeight="1" x14ac:dyDescent="0.4">
      <c r="B115" s="375"/>
      <c r="C115" s="100"/>
      <c r="D115" s="100"/>
      <c r="E115" s="100"/>
      <c r="F115" s="100"/>
      <c r="G115" s="101" t="s">
        <v>152</v>
      </c>
      <c r="H115" s="102"/>
      <c r="I115" s="103" t="s">
        <v>89</v>
      </c>
      <c r="J115" s="100"/>
      <c r="K115" s="100"/>
      <c r="L115" s="100"/>
      <c r="M115" s="100"/>
      <c r="N115" s="90"/>
    </row>
    <row r="116" spans="2:14" ht="21.75" customHeight="1" x14ac:dyDescent="0.4">
      <c r="B116" s="267"/>
      <c r="C116" s="46"/>
      <c r="D116" s="43"/>
      <c r="E116" s="62"/>
      <c r="F116" s="104" t="s">
        <v>150</v>
      </c>
      <c r="G116" s="97" t="s">
        <v>153</v>
      </c>
      <c r="H116" s="62"/>
      <c r="I116" s="96" t="s">
        <v>89</v>
      </c>
      <c r="J116" s="62"/>
      <c r="K116" s="96" t="s">
        <v>91</v>
      </c>
      <c r="L116" s="96"/>
      <c r="M116" s="96"/>
      <c r="N116" s="99"/>
    </row>
    <row r="117" spans="2:14" ht="21.75" customHeight="1" x14ac:dyDescent="0.4">
      <c r="B117" s="266" t="s">
        <v>150</v>
      </c>
      <c r="C117" s="270" t="s">
        <v>96</v>
      </c>
      <c r="D117" s="271"/>
      <c r="E117" s="272"/>
      <c r="F117" s="103"/>
      <c r="G117" s="103"/>
      <c r="H117" s="103"/>
      <c r="I117" s="105"/>
      <c r="J117" s="106"/>
      <c r="K117" s="107"/>
      <c r="L117" s="106"/>
      <c r="M117" s="108"/>
      <c r="N117" s="109"/>
    </row>
    <row r="118" spans="2:14" ht="21.6" customHeight="1" x14ac:dyDescent="0.4">
      <c r="B118" s="267"/>
      <c r="C118" s="46"/>
      <c r="D118" s="96"/>
      <c r="E118" s="96"/>
      <c r="F118" s="96"/>
      <c r="G118" s="97" t="s">
        <v>154</v>
      </c>
      <c r="H118" s="98"/>
      <c r="I118" s="96" t="s">
        <v>89</v>
      </c>
      <c r="J118" s="96"/>
      <c r="K118" s="96"/>
      <c r="L118" s="96"/>
      <c r="M118" s="96"/>
      <c r="N118" s="99"/>
    </row>
    <row r="119" spans="2:14" ht="21.6" customHeight="1" x14ac:dyDescent="0.4">
      <c r="B119" s="266" t="s">
        <v>150</v>
      </c>
      <c r="C119" s="270" t="s">
        <v>97</v>
      </c>
      <c r="D119" s="271"/>
      <c r="E119" s="271"/>
      <c r="F119" s="271"/>
      <c r="G119" s="110"/>
      <c r="H119" s="61"/>
      <c r="I119" s="103" t="s">
        <v>92</v>
      </c>
      <c r="J119" s="111" t="s">
        <v>150</v>
      </c>
      <c r="K119" s="110" t="s">
        <v>155</v>
      </c>
      <c r="L119" s="112"/>
      <c r="M119" s="108" t="s">
        <v>156</v>
      </c>
      <c r="N119" s="109"/>
    </row>
    <row r="120" spans="2:14" ht="21.6" customHeight="1" x14ac:dyDescent="0.4">
      <c r="B120" s="267"/>
      <c r="C120" s="260" t="s">
        <v>157</v>
      </c>
      <c r="D120" s="261"/>
      <c r="E120" s="261"/>
      <c r="F120" s="261"/>
      <c r="G120" s="261"/>
      <c r="H120" s="261"/>
      <c r="I120" s="261"/>
      <c r="J120" s="261"/>
      <c r="K120" s="261"/>
      <c r="L120" s="261"/>
      <c r="M120" s="261"/>
      <c r="N120" s="262"/>
    </row>
    <row r="121" spans="2:14" ht="43.5" customHeight="1" thickBot="1" x14ac:dyDescent="0.45">
      <c r="B121" s="113" t="s">
        <v>150</v>
      </c>
      <c r="C121" s="378" t="s">
        <v>158</v>
      </c>
      <c r="D121" s="379"/>
      <c r="E121" s="379"/>
      <c r="F121" s="379"/>
      <c r="G121" s="379"/>
      <c r="H121" s="379"/>
      <c r="I121" s="379"/>
      <c r="J121" s="379"/>
      <c r="K121" s="379"/>
      <c r="L121" s="379"/>
      <c r="M121" s="379"/>
      <c r="N121" s="380"/>
    </row>
    <row r="122" spans="2:14" ht="18" customHeight="1" thickBot="1" x14ac:dyDescent="0.45">
      <c r="B122" s="114"/>
      <c r="C122" s="114"/>
      <c r="D122" s="114"/>
      <c r="E122" s="114"/>
      <c r="F122" s="114"/>
      <c r="G122" s="114"/>
      <c r="H122" s="114"/>
      <c r="I122" s="114"/>
      <c r="J122" s="114"/>
      <c r="K122" s="114"/>
      <c r="L122" s="114"/>
      <c r="M122" s="114"/>
      <c r="N122" s="114"/>
    </row>
    <row r="123" spans="2:14" ht="25.5" customHeight="1" thickBot="1" x14ac:dyDescent="0.45">
      <c r="B123" s="207" t="s">
        <v>68</v>
      </c>
      <c r="C123" s="228"/>
      <c r="D123" s="228"/>
      <c r="E123" s="228"/>
      <c r="F123" s="228"/>
      <c r="G123" s="228"/>
      <c r="H123" s="228"/>
      <c r="I123" s="228"/>
      <c r="J123" s="228"/>
      <c r="K123" s="228"/>
      <c r="L123" s="228"/>
      <c r="M123" s="228"/>
      <c r="N123" s="229"/>
    </row>
    <row r="124" spans="2:14" ht="55.7" customHeight="1" thickBot="1" x14ac:dyDescent="0.45">
      <c r="B124" s="230" t="s">
        <v>37</v>
      </c>
      <c r="C124" s="231"/>
      <c r="D124" s="231"/>
      <c r="E124" s="231"/>
      <c r="F124" s="231"/>
      <c r="G124" s="231"/>
      <c r="H124" s="231"/>
      <c r="I124" s="231"/>
      <c r="J124" s="231"/>
      <c r="K124" s="231"/>
      <c r="L124" s="231"/>
      <c r="M124" s="231"/>
      <c r="N124" s="232"/>
    </row>
    <row r="125" spans="2:14" ht="18" customHeight="1" thickBot="1" x14ac:dyDescent="0.45">
      <c r="B125" s="28"/>
      <c r="C125" s="51"/>
      <c r="D125" s="51"/>
      <c r="E125" s="51"/>
      <c r="F125" s="51"/>
      <c r="G125" s="51"/>
      <c r="H125" s="51"/>
      <c r="I125" s="51"/>
      <c r="J125" s="51"/>
      <c r="K125" s="51"/>
      <c r="L125" s="51"/>
      <c r="M125" s="51"/>
      <c r="N125" s="57"/>
    </row>
    <row r="126" spans="2:14" ht="80.45" customHeight="1" x14ac:dyDescent="0.4">
      <c r="B126" s="280" t="s">
        <v>159</v>
      </c>
      <c r="C126" s="281"/>
      <c r="D126" s="281"/>
      <c r="E126" s="281"/>
      <c r="F126" s="281"/>
      <c r="G126" s="281"/>
      <c r="H126" s="281"/>
      <c r="I126" s="281"/>
      <c r="J126" s="281"/>
      <c r="K126" s="281"/>
      <c r="L126" s="281"/>
      <c r="M126" s="281"/>
      <c r="N126" s="282"/>
    </row>
    <row r="127" spans="2:14" ht="42" customHeight="1" x14ac:dyDescent="0.4">
      <c r="B127" s="250" t="s">
        <v>66</v>
      </c>
      <c r="C127" s="200"/>
      <c r="D127" s="129" t="s">
        <v>160</v>
      </c>
      <c r="E127" s="199"/>
      <c r="F127" s="200"/>
      <c r="G127" s="88" t="s">
        <v>77</v>
      </c>
      <c r="H127" s="283" t="s">
        <v>38</v>
      </c>
      <c r="I127" s="284"/>
      <c r="J127" s="115" t="s">
        <v>39</v>
      </c>
      <c r="K127" s="283" t="s">
        <v>76</v>
      </c>
      <c r="L127" s="285"/>
      <c r="M127" s="284" t="s">
        <v>40</v>
      </c>
      <c r="N127" s="286"/>
    </row>
    <row r="128" spans="2:14" ht="27" customHeight="1" x14ac:dyDescent="0.4">
      <c r="B128" s="381" t="s">
        <v>67</v>
      </c>
      <c r="C128" s="382"/>
      <c r="D128" s="305"/>
      <c r="E128" s="306"/>
      <c r="F128" s="307"/>
      <c r="G128" s="298"/>
      <c r="H128" s="287"/>
      <c r="I128" s="288"/>
      <c r="J128" s="291"/>
      <c r="K128" s="287"/>
      <c r="L128" s="288"/>
      <c r="M128" s="287"/>
      <c r="N128" s="293"/>
    </row>
    <row r="129" spans="2:14" ht="27" customHeight="1" x14ac:dyDescent="0.4">
      <c r="B129" s="383"/>
      <c r="C129" s="384"/>
      <c r="D129" s="308" t="s">
        <v>161</v>
      </c>
      <c r="E129" s="309"/>
      <c r="F129" s="310"/>
      <c r="G129" s="311"/>
      <c r="H129" s="289"/>
      <c r="I129" s="290"/>
      <c r="J129" s="292"/>
      <c r="K129" s="289"/>
      <c r="L129" s="290"/>
      <c r="M129" s="289"/>
      <c r="N129" s="294"/>
    </row>
    <row r="130" spans="2:14" ht="27" customHeight="1" x14ac:dyDescent="0.4">
      <c r="B130" s="381" t="s">
        <v>67</v>
      </c>
      <c r="C130" s="382"/>
      <c r="D130" s="305"/>
      <c r="E130" s="306"/>
      <c r="F130" s="307"/>
      <c r="G130" s="298"/>
      <c r="H130" s="287"/>
      <c r="I130" s="288"/>
      <c r="J130" s="291"/>
      <c r="K130" s="287"/>
      <c r="L130" s="288"/>
      <c r="M130" s="287"/>
      <c r="N130" s="293"/>
    </row>
    <row r="131" spans="2:14" ht="27" customHeight="1" x14ac:dyDescent="0.4">
      <c r="B131" s="383"/>
      <c r="C131" s="384"/>
      <c r="D131" s="308" t="s">
        <v>161</v>
      </c>
      <c r="E131" s="309"/>
      <c r="F131" s="310"/>
      <c r="G131" s="311"/>
      <c r="H131" s="289"/>
      <c r="I131" s="290"/>
      <c r="J131" s="292"/>
      <c r="K131" s="289"/>
      <c r="L131" s="290"/>
      <c r="M131" s="289"/>
      <c r="N131" s="294"/>
    </row>
    <row r="132" spans="2:14" ht="27" customHeight="1" x14ac:dyDescent="0.4">
      <c r="B132" s="381" t="s">
        <v>67</v>
      </c>
      <c r="C132" s="382"/>
      <c r="D132" s="305"/>
      <c r="E132" s="306"/>
      <c r="F132" s="307"/>
      <c r="G132" s="298"/>
      <c r="H132" s="287"/>
      <c r="I132" s="288"/>
      <c r="J132" s="291"/>
      <c r="K132" s="287"/>
      <c r="L132" s="288"/>
      <c r="M132" s="287"/>
      <c r="N132" s="293"/>
    </row>
    <row r="133" spans="2:14" ht="27" customHeight="1" thickBot="1" x14ac:dyDescent="0.45">
      <c r="B133" s="385"/>
      <c r="C133" s="386"/>
      <c r="D133" s="295" t="s">
        <v>161</v>
      </c>
      <c r="E133" s="296"/>
      <c r="F133" s="297"/>
      <c r="G133" s="299"/>
      <c r="H133" s="300"/>
      <c r="I133" s="301"/>
      <c r="J133" s="302"/>
      <c r="K133" s="300"/>
      <c r="L133" s="301"/>
      <c r="M133" s="300"/>
      <c r="N133" s="303"/>
    </row>
    <row r="134" spans="2:14" ht="18" customHeight="1" x14ac:dyDescent="0.4">
      <c r="B134" s="25"/>
      <c r="C134" s="25"/>
      <c r="D134" s="17"/>
      <c r="E134" s="17"/>
      <c r="F134" s="17"/>
      <c r="G134" s="25"/>
      <c r="H134" s="25"/>
      <c r="I134" s="25"/>
      <c r="J134" s="25"/>
      <c r="K134" s="78"/>
      <c r="L134" s="78"/>
      <c r="M134" s="304" t="s">
        <v>18</v>
      </c>
      <c r="N134" s="304"/>
    </row>
    <row r="135" spans="2:14" ht="24.6" customHeight="1" thickBot="1" x14ac:dyDescent="0.45">
      <c r="B135" s="29"/>
      <c r="C135" s="30"/>
      <c r="D135" s="30"/>
      <c r="E135" s="17"/>
      <c r="F135" s="17"/>
      <c r="G135" s="17"/>
      <c r="H135" s="127" t="str">
        <f>H1</f>
        <v>　大分県連携プログラム（タイ15期/インドネシア26期/ベトナム14期）</v>
      </c>
      <c r="I135" s="127"/>
      <c r="J135" s="127"/>
      <c r="K135" s="127"/>
      <c r="L135" s="127"/>
      <c r="M135" s="127"/>
      <c r="N135" s="127"/>
    </row>
    <row r="136" spans="2:14" ht="27" customHeight="1" thickBot="1" x14ac:dyDescent="0.45">
      <c r="B136" s="91" t="s">
        <v>12</v>
      </c>
      <c r="C136" s="125">
        <f>H38</f>
        <v>0</v>
      </c>
      <c r="D136" s="125"/>
      <c r="E136" s="125"/>
      <c r="F136" s="126"/>
      <c r="G136" s="17"/>
      <c r="H136" s="17"/>
      <c r="I136" s="31"/>
      <c r="J136" s="31"/>
      <c r="K136" s="56"/>
      <c r="L136" s="56"/>
      <c r="M136" s="56"/>
      <c r="N136" s="56"/>
    </row>
    <row r="137" spans="2:14" ht="18" customHeight="1" thickBot="1" x14ac:dyDescent="0.45">
      <c r="B137" s="29"/>
      <c r="C137" s="30"/>
      <c r="D137" s="30"/>
      <c r="E137" s="17"/>
      <c r="F137" s="17"/>
      <c r="G137" s="17"/>
      <c r="H137" s="17"/>
      <c r="I137" s="31"/>
      <c r="J137" s="31"/>
      <c r="K137" s="56"/>
      <c r="L137" s="56"/>
      <c r="M137" s="56"/>
      <c r="N137" s="56"/>
    </row>
    <row r="138" spans="2:14" ht="55.7" customHeight="1" x14ac:dyDescent="0.4">
      <c r="B138" s="314" t="s">
        <v>41</v>
      </c>
      <c r="C138" s="315"/>
      <c r="D138" s="315"/>
      <c r="E138" s="315"/>
      <c r="F138" s="315"/>
      <c r="G138" s="315"/>
      <c r="H138" s="315"/>
      <c r="I138" s="315"/>
      <c r="J138" s="315"/>
      <c r="K138" s="315"/>
      <c r="L138" s="315"/>
      <c r="M138" s="315"/>
      <c r="N138" s="316"/>
    </row>
    <row r="139" spans="2:14" ht="22.5" customHeight="1" x14ac:dyDescent="0.4">
      <c r="B139" s="198" t="s">
        <v>44</v>
      </c>
      <c r="C139" s="199"/>
      <c r="D139" s="199"/>
      <c r="E139" s="199"/>
      <c r="F139" s="199"/>
      <c r="G139" s="200"/>
      <c r="H139" s="317" t="s">
        <v>43</v>
      </c>
      <c r="I139" s="199"/>
      <c r="J139" s="199"/>
      <c r="K139" s="200"/>
      <c r="L139" s="317" t="s">
        <v>42</v>
      </c>
      <c r="M139" s="199"/>
      <c r="N139" s="318"/>
    </row>
    <row r="140" spans="2:14" ht="23.25" customHeight="1" x14ac:dyDescent="0.4">
      <c r="B140" s="319" t="s">
        <v>45</v>
      </c>
      <c r="C140" s="320"/>
      <c r="D140" s="320"/>
      <c r="E140" s="320"/>
      <c r="F140" s="320"/>
      <c r="G140" s="321"/>
      <c r="H140" s="322" t="s">
        <v>46</v>
      </c>
      <c r="I140" s="320"/>
      <c r="J140" s="320"/>
      <c r="K140" s="321"/>
      <c r="L140" s="322" t="s">
        <v>47</v>
      </c>
      <c r="M140" s="320"/>
      <c r="N140" s="323"/>
    </row>
    <row r="141" spans="2:14" ht="30" customHeight="1" x14ac:dyDescent="0.4">
      <c r="B141" s="47"/>
      <c r="C141" s="55" t="s">
        <v>89</v>
      </c>
      <c r="D141" s="48"/>
      <c r="E141" s="55" t="s">
        <v>98</v>
      </c>
      <c r="F141" s="312" t="s">
        <v>99</v>
      </c>
      <c r="G141" s="313"/>
      <c r="H141" s="150"/>
      <c r="I141" s="151"/>
      <c r="J141" s="151"/>
      <c r="K141" s="152"/>
      <c r="L141" s="150"/>
      <c r="M141" s="151"/>
      <c r="N141" s="153"/>
    </row>
    <row r="142" spans="2:14" ht="30" customHeight="1" x14ac:dyDescent="0.4">
      <c r="B142" s="47"/>
      <c r="C142" s="55" t="s">
        <v>89</v>
      </c>
      <c r="D142" s="48"/>
      <c r="E142" s="55" t="s">
        <v>98</v>
      </c>
      <c r="F142" s="312" t="s">
        <v>99</v>
      </c>
      <c r="G142" s="313"/>
      <c r="H142" s="150"/>
      <c r="I142" s="151"/>
      <c r="J142" s="151"/>
      <c r="K142" s="152"/>
      <c r="L142" s="150"/>
      <c r="M142" s="151"/>
      <c r="N142" s="153"/>
    </row>
    <row r="143" spans="2:14" ht="30" customHeight="1" x14ac:dyDescent="0.4">
      <c r="B143" s="47"/>
      <c r="C143" s="55" t="s">
        <v>89</v>
      </c>
      <c r="D143" s="48"/>
      <c r="E143" s="55" t="s">
        <v>98</v>
      </c>
      <c r="F143" s="312" t="s">
        <v>99</v>
      </c>
      <c r="G143" s="313"/>
      <c r="H143" s="150"/>
      <c r="I143" s="151"/>
      <c r="J143" s="151"/>
      <c r="K143" s="152"/>
      <c r="L143" s="150"/>
      <c r="M143" s="151"/>
      <c r="N143" s="153"/>
    </row>
    <row r="144" spans="2:14" ht="30" customHeight="1" x14ac:dyDescent="0.4">
      <c r="B144" s="47"/>
      <c r="C144" s="55" t="s">
        <v>89</v>
      </c>
      <c r="D144" s="48"/>
      <c r="E144" s="55" t="s">
        <v>98</v>
      </c>
      <c r="F144" s="312" t="s">
        <v>99</v>
      </c>
      <c r="G144" s="313"/>
      <c r="H144" s="150"/>
      <c r="I144" s="151"/>
      <c r="J144" s="151"/>
      <c r="K144" s="152"/>
      <c r="L144" s="150"/>
      <c r="M144" s="151"/>
      <c r="N144" s="153"/>
    </row>
    <row r="145" spans="2:14" ht="30" customHeight="1" x14ac:dyDescent="0.4">
      <c r="B145" s="47"/>
      <c r="C145" s="55" t="s">
        <v>89</v>
      </c>
      <c r="D145" s="48"/>
      <c r="E145" s="55" t="s">
        <v>98</v>
      </c>
      <c r="F145" s="312" t="s">
        <v>99</v>
      </c>
      <c r="G145" s="313"/>
      <c r="H145" s="150"/>
      <c r="I145" s="151"/>
      <c r="J145" s="151"/>
      <c r="K145" s="152"/>
      <c r="L145" s="150"/>
      <c r="M145" s="151"/>
      <c r="N145" s="153"/>
    </row>
    <row r="146" spans="2:14" ht="30" customHeight="1" x14ac:dyDescent="0.4">
      <c r="B146" s="47"/>
      <c r="C146" s="55" t="s">
        <v>89</v>
      </c>
      <c r="D146" s="48"/>
      <c r="E146" s="55" t="s">
        <v>98</v>
      </c>
      <c r="F146" s="312" t="s">
        <v>99</v>
      </c>
      <c r="G146" s="313"/>
      <c r="H146" s="150"/>
      <c r="I146" s="151"/>
      <c r="J146" s="151"/>
      <c r="K146" s="152"/>
      <c r="L146" s="150"/>
      <c r="M146" s="151"/>
      <c r="N146" s="153"/>
    </row>
    <row r="147" spans="2:14" ht="30" customHeight="1" x14ac:dyDescent="0.4">
      <c r="B147" s="47"/>
      <c r="C147" s="55" t="s">
        <v>89</v>
      </c>
      <c r="D147" s="48"/>
      <c r="E147" s="55" t="s">
        <v>98</v>
      </c>
      <c r="F147" s="312" t="s">
        <v>99</v>
      </c>
      <c r="G147" s="313"/>
      <c r="H147" s="150"/>
      <c r="I147" s="151"/>
      <c r="J147" s="151"/>
      <c r="K147" s="152"/>
      <c r="L147" s="150"/>
      <c r="M147" s="151"/>
      <c r="N147" s="153"/>
    </row>
    <row r="148" spans="2:14" ht="30" customHeight="1" x14ac:dyDescent="0.4">
      <c r="B148" s="47"/>
      <c r="C148" s="55" t="s">
        <v>89</v>
      </c>
      <c r="D148" s="48"/>
      <c r="E148" s="55" t="s">
        <v>98</v>
      </c>
      <c r="F148" s="312" t="s">
        <v>99</v>
      </c>
      <c r="G148" s="313"/>
      <c r="H148" s="150"/>
      <c r="I148" s="151"/>
      <c r="J148" s="151"/>
      <c r="K148" s="152"/>
      <c r="L148" s="150"/>
      <c r="M148" s="151"/>
      <c r="N148" s="153"/>
    </row>
    <row r="149" spans="2:14" ht="30" customHeight="1" thickBot="1" x14ac:dyDescent="0.45">
      <c r="B149" s="49"/>
      <c r="C149" s="55" t="s">
        <v>89</v>
      </c>
      <c r="D149" s="48"/>
      <c r="E149" s="55" t="s">
        <v>98</v>
      </c>
      <c r="F149" s="376" t="s">
        <v>99</v>
      </c>
      <c r="G149" s="377"/>
      <c r="H149" s="201"/>
      <c r="I149" s="202"/>
      <c r="J149" s="202"/>
      <c r="K149" s="203"/>
      <c r="L149" s="201"/>
      <c r="M149" s="202"/>
      <c r="N149" s="336"/>
    </row>
    <row r="150" spans="2:14" ht="18" customHeight="1" thickBot="1" x14ac:dyDescent="0.45">
      <c r="B150" s="18"/>
      <c r="C150" s="18"/>
      <c r="D150" s="18"/>
      <c r="E150" s="18"/>
      <c r="F150" s="18"/>
      <c r="G150" s="18"/>
      <c r="H150" s="18"/>
      <c r="I150" s="18"/>
      <c r="J150" s="18"/>
      <c r="K150" s="18"/>
      <c r="L150" s="18"/>
      <c r="M150" s="18"/>
      <c r="N150" s="18"/>
    </row>
    <row r="151" spans="2:14" ht="55.5" customHeight="1" x14ac:dyDescent="0.4">
      <c r="B151" s="345" t="s">
        <v>48</v>
      </c>
      <c r="C151" s="341"/>
      <c r="D151" s="341"/>
      <c r="E151" s="341"/>
      <c r="F151" s="341"/>
      <c r="G151" s="341"/>
      <c r="H151" s="341"/>
      <c r="I151" s="341"/>
      <c r="J151" s="341"/>
      <c r="K151" s="341"/>
      <c r="L151" s="341"/>
      <c r="M151" s="341"/>
      <c r="N151" s="342"/>
    </row>
    <row r="152" spans="2:14" ht="33" customHeight="1" x14ac:dyDescent="0.4">
      <c r="B152" s="346" t="s">
        <v>49</v>
      </c>
      <c r="C152" s="347"/>
      <c r="D152" s="347"/>
      <c r="E152" s="317" t="s">
        <v>50</v>
      </c>
      <c r="F152" s="200"/>
      <c r="G152" s="317" t="s">
        <v>169</v>
      </c>
      <c r="H152" s="199"/>
      <c r="I152" s="200"/>
      <c r="J152" s="129" t="s">
        <v>51</v>
      </c>
      <c r="K152" s="130"/>
      <c r="L152" s="130"/>
      <c r="M152" s="130"/>
      <c r="N152" s="131"/>
    </row>
    <row r="153" spans="2:14" ht="33" customHeight="1" x14ac:dyDescent="0.4">
      <c r="B153" s="324" t="s">
        <v>110</v>
      </c>
      <c r="C153" s="325"/>
      <c r="D153" s="325"/>
      <c r="E153" s="326" t="s">
        <v>52</v>
      </c>
      <c r="F153" s="327"/>
      <c r="G153" s="322" t="s">
        <v>53</v>
      </c>
      <c r="H153" s="320"/>
      <c r="I153" s="321"/>
      <c r="J153" s="326" t="s">
        <v>54</v>
      </c>
      <c r="K153" s="328"/>
      <c r="L153" s="328"/>
      <c r="M153" s="328"/>
      <c r="N153" s="329"/>
    </row>
    <row r="154" spans="2:14" ht="42" customHeight="1" x14ac:dyDescent="0.4">
      <c r="B154" s="343"/>
      <c r="C154" s="344"/>
      <c r="D154" s="344"/>
      <c r="E154" s="150"/>
      <c r="F154" s="152"/>
      <c r="G154" s="150"/>
      <c r="H154" s="151"/>
      <c r="I154" s="152"/>
      <c r="J154" s="150"/>
      <c r="K154" s="151"/>
      <c r="L154" s="151"/>
      <c r="M154" s="151"/>
      <c r="N154" s="153"/>
    </row>
    <row r="155" spans="2:14" ht="42" customHeight="1" thickBot="1" x14ac:dyDescent="0.45">
      <c r="B155" s="338"/>
      <c r="C155" s="339"/>
      <c r="D155" s="339"/>
      <c r="E155" s="201"/>
      <c r="F155" s="203"/>
      <c r="G155" s="201"/>
      <c r="H155" s="202"/>
      <c r="I155" s="203"/>
      <c r="J155" s="201"/>
      <c r="K155" s="202"/>
      <c r="L155" s="202"/>
      <c r="M155" s="202"/>
      <c r="N155" s="336"/>
    </row>
    <row r="156" spans="2:14" ht="18.75" thickBot="1" x14ac:dyDescent="0.45">
      <c r="B156" s="52"/>
      <c r="C156" s="52"/>
      <c r="D156" s="52"/>
      <c r="E156" s="52"/>
      <c r="F156" s="52"/>
      <c r="G156" s="52"/>
      <c r="H156" s="52"/>
      <c r="I156" s="52"/>
      <c r="J156" s="52"/>
      <c r="K156" s="52"/>
      <c r="L156" s="52"/>
      <c r="M156" s="52"/>
      <c r="N156" s="52"/>
    </row>
    <row r="157" spans="2:14" ht="29.25" customHeight="1" x14ac:dyDescent="0.4">
      <c r="B157" s="340" t="s">
        <v>55</v>
      </c>
      <c r="C157" s="341"/>
      <c r="D157" s="341"/>
      <c r="E157" s="341"/>
      <c r="F157" s="341"/>
      <c r="G157" s="341"/>
      <c r="H157" s="341"/>
      <c r="I157" s="341"/>
      <c r="J157" s="341"/>
      <c r="K157" s="341"/>
      <c r="L157" s="341"/>
      <c r="M157" s="341"/>
      <c r="N157" s="342"/>
    </row>
    <row r="158" spans="2:14" ht="22.7" customHeight="1" x14ac:dyDescent="0.4">
      <c r="B158" s="198" t="s">
        <v>56</v>
      </c>
      <c r="C158" s="199"/>
      <c r="D158" s="199"/>
      <c r="E158" s="199"/>
      <c r="F158" s="200"/>
      <c r="G158" s="317" t="s">
        <v>162</v>
      </c>
      <c r="H158" s="199"/>
      <c r="I158" s="199"/>
      <c r="J158" s="199"/>
      <c r="K158" s="199"/>
      <c r="L158" s="199"/>
      <c r="M158" s="199"/>
      <c r="N158" s="318"/>
    </row>
    <row r="159" spans="2:14" ht="24" customHeight="1" thickBot="1" x14ac:dyDescent="0.45">
      <c r="B159" s="369" t="s">
        <v>101</v>
      </c>
      <c r="C159" s="370"/>
      <c r="D159" s="75">
        <v>1</v>
      </c>
      <c r="E159" s="370" t="s">
        <v>100</v>
      </c>
      <c r="F159" s="371"/>
      <c r="G159" s="150"/>
      <c r="H159" s="151"/>
      <c r="I159" s="151"/>
      <c r="J159" s="151"/>
      <c r="K159" s="151"/>
      <c r="L159" s="151"/>
      <c r="M159" s="151"/>
      <c r="N159" s="153"/>
    </row>
    <row r="160" spans="2:14" ht="24" customHeight="1" x14ac:dyDescent="0.4">
      <c r="B160" s="32"/>
      <c r="C160" s="32"/>
      <c r="D160" s="116" t="s">
        <v>163</v>
      </c>
      <c r="E160" s="32"/>
      <c r="F160" s="32"/>
      <c r="G160" s="334"/>
      <c r="H160" s="151"/>
      <c r="I160" s="151"/>
      <c r="J160" s="151"/>
      <c r="K160" s="151"/>
      <c r="L160" s="151"/>
      <c r="M160" s="151"/>
      <c r="N160" s="153"/>
    </row>
    <row r="161" spans="2:14" ht="24" customHeight="1" thickBot="1" x14ac:dyDescent="0.45">
      <c r="B161" s="32"/>
      <c r="C161" s="330" t="s">
        <v>164</v>
      </c>
      <c r="D161" s="330"/>
      <c r="E161" s="330"/>
      <c r="F161" s="32"/>
      <c r="G161" s="335"/>
      <c r="H161" s="202"/>
      <c r="I161" s="202"/>
      <c r="J161" s="202"/>
      <c r="K161" s="202"/>
      <c r="L161" s="202"/>
      <c r="M161" s="202"/>
      <c r="N161" s="336"/>
    </row>
    <row r="162" spans="2:14" ht="18" customHeight="1" x14ac:dyDescent="0.4">
      <c r="B162" s="32"/>
      <c r="C162" s="32"/>
      <c r="D162" s="32"/>
      <c r="E162" s="32"/>
      <c r="F162" s="32"/>
      <c r="G162" s="52"/>
      <c r="H162" s="52"/>
      <c r="I162" s="52"/>
      <c r="J162" s="52"/>
      <c r="K162" s="52"/>
      <c r="L162" s="52"/>
      <c r="M162" s="331" t="s">
        <v>165</v>
      </c>
      <c r="N162" s="331"/>
    </row>
    <row r="163" spans="2:14" ht="18" customHeight="1" thickBot="1" x14ac:dyDescent="0.45">
      <c r="B163" s="337" t="s">
        <v>78</v>
      </c>
      <c r="C163" s="337"/>
      <c r="D163" s="337"/>
      <c r="E163" s="337"/>
      <c r="F163" s="337"/>
      <c r="G163" s="337"/>
      <c r="H163" s="337"/>
      <c r="I163" s="337"/>
      <c r="J163" s="337"/>
      <c r="K163" s="40"/>
      <c r="L163" s="40"/>
      <c r="M163" s="40"/>
      <c r="N163" s="40"/>
    </row>
    <row r="164" spans="2:14" ht="18" customHeight="1" thickBot="1" x14ac:dyDescent="0.45">
      <c r="B164" s="368" t="s">
        <v>166</v>
      </c>
      <c r="C164" s="368"/>
      <c r="D164" s="368"/>
      <c r="E164" s="41"/>
      <c r="F164" s="42" t="s">
        <v>72</v>
      </c>
      <c r="G164" s="42"/>
      <c r="H164" s="41"/>
      <c r="I164" s="42" t="s">
        <v>73</v>
      </c>
      <c r="J164" s="42"/>
      <c r="K164" s="42"/>
      <c r="L164" s="42"/>
      <c r="M164" s="42"/>
      <c r="N164" s="42"/>
    </row>
    <row r="165" spans="2:14" ht="18" customHeight="1" x14ac:dyDescent="0.4">
      <c r="B165" s="368" t="s">
        <v>70</v>
      </c>
      <c r="C165" s="368"/>
      <c r="D165" s="368"/>
      <c r="E165" s="368"/>
      <c r="F165" s="368"/>
      <c r="G165" s="368"/>
      <c r="H165" s="368"/>
      <c r="I165" s="368"/>
      <c r="J165" s="368"/>
      <c r="K165" s="368"/>
      <c r="L165" s="368"/>
      <c r="M165" s="368"/>
      <c r="N165" s="368"/>
    </row>
    <row r="166" spans="2:14" ht="10.35" customHeight="1" thickBot="1" x14ac:dyDescent="0.45">
      <c r="B166" s="53"/>
      <c r="C166" s="53"/>
      <c r="D166" s="53"/>
      <c r="E166" s="53"/>
      <c r="F166" s="53"/>
      <c r="G166" s="53"/>
      <c r="H166" s="53"/>
      <c r="I166" s="53"/>
      <c r="J166" s="53"/>
      <c r="K166" s="53"/>
      <c r="L166" s="53"/>
      <c r="M166" s="53"/>
      <c r="N166" s="53"/>
    </row>
    <row r="167" spans="2:14" ht="18" customHeight="1" thickBot="1" x14ac:dyDescent="0.45">
      <c r="B167" s="337" t="s">
        <v>79</v>
      </c>
      <c r="C167" s="337"/>
      <c r="D167" s="337"/>
      <c r="E167" s="41"/>
      <c r="F167" s="43" t="s">
        <v>74</v>
      </c>
      <c r="G167" s="42"/>
      <c r="H167" s="41"/>
      <c r="I167" s="43" t="s">
        <v>75</v>
      </c>
      <c r="J167" s="42"/>
      <c r="K167" s="42"/>
      <c r="L167" s="42"/>
      <c r="M167" s="42"/>
      <c r="N167" s="42"/>
    </row>
    <row r="168" spans="2:14" ht="18" customHeight="1" x14ac:dyDescent="0.4">
      <c r="B168" s="368" t="s">
        <v>71</v>
      </c>
      <c r="C168" s="368"/>
      <c r="D168" s="368"/>
      <c r="E168" s="368"/>
      <c r="F168" s="368"/>
      <c r="G168" s="368"/>
      <c r="H168" s="368"/>
      <c r="I168" s="368"/>
      <c r="J168" s="368"/>
      <c r="K168" s="368"/>
      <c r="L168" s="368"/>
      <c r="M168" s="368"/>
      <c r="N168" s="368"/>
    </row>
    <row r="169" spans="2:14" ht="18" customHeight="1" x14ac:dyDescent="0.4">
      <c r="B169" s="52"/>
      <c r="C169" s="52"/>
      <c r="D169" s="52"/>
      <c r="E169" s="52"/>
      <c r="F169" s="52"/>
      <c r="G169" s="52"/>
      <c r="H169" s="52"/>
      <c r="I169" s="52"/>
      <c r="J169" s="52"/>
      <c r="K169" s="52"/>
      <c r="L169" s="52"/>
      <c r="M169" s="52"/>
      <c r="N169" s="52"/>
    </row>
    <row r="170" spans="2:14" ht="24.6" customHeight="1" thickBot="1" x14ac:dyDescent="0.45">
      <c r="H170" s="127" t="str">
        <f>H1</f>
        <v>　大分県連携プログラム（タイ15期/インドネシア26期/ベトナム14期）</v>
      </c>
      <c r="I170" s="128"/>
      <c r="J170" s="128"/>
      <c r="K170" s="128"/>
      <c r="L170" s="128"/>
      <c r="M170" s="128"/>
      <c r="N170" s="128"/>
    </row>
    <row r="171" spans="2:14" ht="27" customHeight="1" thickBot="1" x14ac:dyDescent="0.45">
      <c r="B171" s="91" t="s">
        <v>12</v>
      </c>
      <c r="C171" s="125">
        <f>H38</f>
        <v>0</v>
      </c>
      <c r="D171" s="125"/>
      <c r="E171" s="125"/>
      <c r="F171" s="126"/>
    </row>
    <row r="172" spans="2:14" ht="18" customHeight="1" thickBot="1" x14ac:dyDescent="0.45"/>
    <row r="173" spans="2:14" ht="50.45" customHeight="1" x14ac:dyDescent="0.4">
      <c r="B173" s="358" t="s">
        <v>63</v>
      </c>
      <c r="C173" s="359"/>
      <c r="D173" s="359"/>
      <c r="E173" s="359"/>
      <c r="F173" s="359"/>
      <c r="G173" s="359"/>
      <c r="H173" s="359"/>
      <c r="I173" s="359"/>
      <c r="J173" s="359"/>
      <c r="K173" s="359"/>
      <c r="L173" s="359"/>
      <c r="M173" s="359"/>
      <c r="N173" s="360"/>
    </row>
    <row r="174" spans="2:14" ht="18" customHeight="1" x14ac:dyDescent="0.4">
      <c r="B174" s="3"/>
      <c r="C174" s="4"/>
      <c r="D174" s="4"/>
      <c r="E174" s="4"/>
      <c r="F174" s="4"/>
      <c r="G174" s="4"/>
      <c r="H174" s="4"/>
      <c r="I174" s="4"/>
      <c r="J174" s="4"/>
      <c r="K174" s="4"/>
      <c r="L174" s="361" t="s">
        <v>8</v>
      </c>
      <c r="M174" s="361"/>
      <c r="N174" s="9">
        <f>LEN(B175)</f>
        <v>0</v>
      </c>
    </row>
    <row r="175" spans="2:14" ht="180.75" customHeight="1" thickBot="1" x14ac:dyDescent="0.45">
      <c r="B175" s="355"/>
      <c r="C175" s="356"/>
      <c r="D175" s="356"/>
      <c r="E175" s="356"/>
      <c r="F175" s="356"/>
      <c r="G175" s="356"/>
      <c r="H175" s="356"/>
      <c r="I175" s="356"/>
      <c r="J175" s="356"/>
      <c r="K175" s="356"/>
      <c r="L175" s="356"/>
      <c r="M175" s="356"/>
      <c r="N175" s="357"/>
    </row>
    <row r="176" spans="2:14" ht="30" customHeight="1" thickBot="1" x14ac:dyDescent="0.45"/>
    <row r="177" spans="2:14" ht="55.7" customHeight="1" x14ac:dyDescent="0.4">
      <c r="B177" s="365" t="s">
        <v>64</v>
      </c>
      <c r="C177" s="366"/>
      <c r="D177" s="366"/>
      <c r="E177" s="366"/>
      <c r="F177" s="366"/>
      <c r="G177" s="366"/>
      <c r="H177" s="366"/>
      <c r="I177" s="366"/>
      <c r="J177" s="366"/>
      <c r="K177" s="366"/>
      <c r="L177" s="366"/>
      <c r="M177" s="366"/>
      <c r="N177" s="367"/>
    </row>
    <row r="178" spans="2:14" ht="17.45" customHeight="1" x14ac:dyDescent="0.4">
      <c r="B178" s="3"/>
      <c r="C178" s="4"/>
      <c r="D178" s="4"/>
      <c r="E178" s="4"/>
      <c r="F178" s="4"/>
      <c r="G178" s="4"/>
      <c r="H178" s="4"/>
      <c r="I178" s="4"/>
      <c r="J178" s="4"/>
      <c r="K178" s="4"/>
      <c r="L178" s="361" t="s">
        <v>8</v>
      </c>
      <c r="M178" s="361"/>
      <c r="N178" s="9">
        <f>LEN(B179)</f>
        <v>0</v>
      </c>
    </row>
    <row r="179" spans="2:14" ht="210" customHeight="1" thickBot="1" x14ac:dyDescent="0.45">
      <c r="B179" s="355"/>
      <c r="C179" s="356"/>
      <c r="D179" s="356"/>
      <c r="E179" s="356"/>
      <c r="F179" s="356"/>
      <c r="G179" s="356"/>
      <c r="H179" s="356"/>
      <c r="I179" s="356"/>
      <c r="J179" s="356"/>
      <c r="K179" s="356"/>
      <c r="L179" s="356"/>
      <c r="M179" s="356"/>
      <c r="N179" s="357"/>
    </row>
    <row r="180" spans="2:14" ht="18" customHeight="1" thickBot="1" x14ac:dyDescent="0.45"/>
    <row r="181" spans="2:14" ht="55.5" customHeight="1" x14ac:dyDescent="0.4">
      <c r="B181" s="358" t="s">
        <v>167</v>
      </c>
      <c r="C181" s="359"/>
      <c r="D181" s="359"/>
      <c r="E181" s="359"/>
      <c r="F181" s="359"/>
      <c r="G181" s="359"/>
      <c r="H181" s="359"/>
      <c r="I181" s="359"/>
      <c r="J181" s="359"/>
      <c r="K181" s="359"/>
      <c r="L181" s="359"/>
      <c r="M181" s="359"/>
      <c r="N181" s="360"/>
    </row>
    <row r="182" spans="2:14" ht="17.45" customHeight="1" x14ac:dyDescent="0.4">
      <c r="B182" s="3"/>
      <c r="C182" s="4"/>
      <c r="D182" s="4"/>
      <c r="E182" s="4"/>
      <c r="F182" s="4"/>
      <c r="G182" s="4"/>
      <c r="H182" s="4"/>
      <c r="I182" s="4"/>
      <c r="J182" s="4"/>
      <c r="K182" s="4"/>
      <c r="L182" s="361" t="s">
        <v>8</v>
      </c>
      <c r="M182" s="361"/>
      <c r="N182" s="9">
        <f>LEN(B183)</f>
        <v>0</v>
      </c>
    </row>
    <row r="183" spans="2:14" ht="210" customHeight="1" thickBot="1" x14ac:dyDescent="0.45">
      <c r="B183" s="355"/>
      <c r="C183" s="356"/>
      <c r="D183" s="356"/>
      <c r="E183" s="356"/>
      <c r="F183" s="356"/>
      <c r="G183" s="356"/>
      <c r="H183" s="356"/>
      <c r="I183" s="356"/>
      <c r="J183" s="356"/>
      <c r="K183" s="356"/>
      <c r="L183" s="356"/>
      <c r="M183" s="356"/>
      <c r="N183" s="357"/>
    </row>
    <row r="184" spans="2:14" ht="17.45" customHeight="1" x14ac:dyDescent="0.4"/>
    <row r="185" spans="2:14" ht="24.6" customHeight="1" thickBot="1" x14ac:dyDescent="0.45">
      <c r="H185" s="127" t="str">
        <f>H1</f>
        <v>　大分県連携プログラム（タイ15期/インドネシア26期/ベトナム14期）</v>
      </c>
      <c r="I185" s="128"/>
      <c r="J185" s="128"/>
      <c r="K185" s="128"/>
      <c r="L185" s="128"/>
      <c r="M185" s="128"/>
      <c r="N185" s="128"/>
    </row>
    <row r="186" spans="2:14" ht="27.75" customHeight="1" thickBot="1" x14ac:dyDescent="0.45">
      <c r="B186" s="91" t="s">
        <v>12</v>
      </c>
      <c r="C186" s="125">
        <f>H38</f>
        <v>0</v>
      </c>
      <c r="D186" s="125"/>
      <c r="E186" s="125"/>
      <c r="F186" s="126"/>
    </row>
    <row r="187" spans="2:14" ht="18" customHeight="1" thickBot="1" x14ac:dyDescent="0.45"/>
    <row r="188" spans="2:14" ht="55.7" customHeight="1" x14ac:dyDescent="0.4">
      <c r="B188" s="358" t="s">
        <v>168</v>
      </c>
      <c r="C188" s="359"/>
      <c r="D188" s="359"/>
      <c r="E188" s="359"/>
      <c r="F188" s="359"/>
      <c r="G188" s="359"/>
      <c r="H188" s="359"/>
      <c r="I188" s="359"/>
      <c r="J188" s="359"/>
      <c r="K188" s="359"/>
      <c r="L188" s="359"/>
      <c r="M188" s="359"/>
      <c r="N188" s="360"/>
    </row>
    <row r="189" spans="2:14" ht="17.45" customHeight="1" x14ac:dyDescent="0.4">
      <c r="B189" s="3"/>
      <c r="C189" s="4"/>
      <c r="D189" s="4"/>
      <c r="E189" s="4"/>
      <c r="F189" s="4"/>
      <c r="G189" s="4"/>
      <c r="H189" s="4"/>
      <c r="I189" s="4"/>
      <c r="J189" s="4"/>
      <c r="K189" s="4"/>
      <c r="L189" s="361" t="s">
        <v>8</v>
      </c>
      <c r="M189" s="361"/>
      <c r="N189" s="9">
        <f>LEN(B190)</f>
        <v>0</v>
      </c>
    </row>
    <row r="190" spans="2:14" ht="180" customHeight="1" thickBot="1" x14ac:dyDescent="0.45">
      <c r="B190" s="348"/>
      <c r="C190" s="349"/>
      <c r="D190" s="349"/>
      <c r="E190" s="349"/>
      <c r="F190" s="349"/>
      <c r="G190" s="349"/>
      <c r="H190" s="349"/>
      <c r="I190" s="349"/>
      <c r="J190" s="349"/>
      <c r="K190" s="349"/>
      <c r="L190" s="349"/>
      <c r="M190" s="349"/>
      <c r="N190" s="350"/>
    </row>
    <row r="191" spans="2:14" ht="18.75" thickBot="1" x14ac:dyDescent="0.45">
      <c r="B191" s="5"/>
      <c r="C191" s="6"/>
      <c r="D191" s="6"/>
      <c r="E191" s="6"/>
      <c r="F191" s="6"/>
      <c r="G191" s="6"/>
      <c r="H191" s="6"/>
      <c r="I191" s="6"/>
      <c r="J191" s="6"/>
      <c r="K191" s="6"/>
      <c r="L191" s="6"/>
      <c r="M191" s="6"/>
      <c r="N191" s="6"/>
    </row>
    <row r="192" spans="2:14" ht="55.7" customHeight="1" x14ac:dyDescent="0.4">
      <c r="B192" s="157" t="s">
        <v>102</v>
      </c>
      <c r="C192" s="362"/>
      <c r="D192" s="362"/>
      <c r="E192" s="362"/>
      <c r="F192" s="362"/>
      <c r="G192" s="362"/>
      <c r="H192" s="362"/>
      <c r="I192" s="362"/>
      <c r="J192" s="362"/>
      <c r="K192" s="362"/>
      <c r="L192" s="362"/>
      <c r="M192" s="362"/>
      <c r="N192" s="363"/>
    </row>
    <row r="193" spans="2:14" ht="16.350000000000001" customHeight="1" x14ac:dyDescent="0.4">
      <c r="B193" s="7"/>
      <c r="C193" s="8"/>
      <c r="D193" s="8"/>
      <c r="E193" s="8"/>
      <c r="F193" s="8"/>
      <c r="G193" s="8"/>
      <c r="H193" s="8"/>
      <c r="I193" s="8"/>
      <c r="J193" s="8"/>
      <c r="K193" s="8"/>
      <c r="L193" s="364" t="s">
        <v>8</v>
      </c>
      <c r="M193" s="364"/>
      <c r="N193" s="10">
        <f>LEN(B194)</f>
        <v>0</v>
      </c>
    </row>
    <row r="194" spans="2:14" ht="180" customHeight="1" thickBot="1" x14ac:dyDescent="0.45">
      <c r="B194" s="348"/>
      <c r="C194" s="349"/>
      <c r="D194" s="349"/>
      <c r="E194" s="349"/>
      <c r="F194" s="349"/>
      <c r="G194" s="349"/>
      <c r="H194" s="349"/>
      <c r="I194" s="349"/>
      <c r="J194" s="349"/>
      <c r="K194" s="349"/>
      <c r="L194" s="349"/>
      <c r="M194" s="349"/>
      <c r="N194" s="350"/>
    </row>
    <row r="195" spans="2:14" ht="18" customHeight="1" thickBot="1" x14ac:dyDescent="0.45">
      <c r="B195" s="21"/>
      <c r="C195" s="22"/>
      <c r="D195" s="22"/>
      <c r="E195" s="22"/>
      <c r="F195" s="22"/>
      <c r="G195" s="22"/>
      <c r="H195" s="22"/>
      <c r="I195" s="22"/>
      <c r="J195" s="22"/>
      <c r="K195" s="22"/>
      <c r="L195" s="22"/>
      <c r="M195" s="22"/>
      <c r="N195" s="22"/>
    </row>
    <row r="196" spans="2:14" ht="55.7" customHeight="1" x14ac:dyDescent="0.4">
      <c r="B196" s="351" t="s">
        <v>57</v>
      </c>
      <c r="C196" s="158"/>
      <c r="D196" s="158"/>
      <c r="E196" s="158"/>
      <c r="F196" s="158"/>
      <c r="G196" s="158"/>
      <c r="H196" s="158"/>
      <c r="I196" s="158"/>
      <c r="J196" s="158"/>
      <c r="K196" s="158"/>
      <c r="L196" s="158"/>
      <c r="M196" s="158"/>
      <c r="N196" s="159"/>
    </row>
    <row r="197" spans="2:14" ht="18" customHeight="1" thickBot="1" x14ac:dyDescent="0.45">
      <c r="B197" s="19"/>
      <c r="C197" s="33"/>
      <c r="D197" s="33"/>
      <c r="E197" s="33"/>
      <c r="F197" s="33"/>
      <c r="G197" s="33"/>
      <c r="H197" s="34"/>
      <c r="I197" s="33"/>
      <c r="J197" s="33"/>
      <c r="K197" s="33"/>
      <c r="L197" s="160" t="s">
        <v>9</v>
      </c>
      <c r="M197" s="160"/>
      <c r="N197" s="20">
        <f>LEN(B198)</f>
        <v>0</v>
      </c>
    </row>
    <row r="198" spans="2:14" ht="180" customHeight="1" thickBot="1" x14ac:dyDescent="0.45">
      <c r="B198" s="352"/>
      <c r="C198" s="353"/>
      <c r="D198" s="353"/>
      <c r="E198" s="353"/>
      <c r="F198" s="353"/>
      <c r="G198" s="353"/>
      <c r="H198" s="353"/>
      <c r="I198" s="353"/>
      <c r="J198" s="353"/>
      <c r="K198" s="353"/>
      <c r="L198" s="353"/>
      <c r="M198" s="353"/>
      <c r="N198" s="354"/>
    </row>
    <row r="199" spans="2:14" ht="18" customHeight="1" x14ac:dyDescent="0.4">
      <c r="B199" s="82"/>
      <c r="C199" s="82"/>
      <c r="D199" s="82"/>
      <c r="E199" s="82"/>
      <c r="F199" s="82"/>
      <c r="G199" s="82"/>
      <c r="H199" s="82"/>
      <c r="I199" s="82"/>
      <c r="J199" s="82"/>
      <c r="K199" s="82"/>
      <c r="L199" s="82"/>
      <c r="M199" s="82"/>
      <c r="N199" s="82"/>
    </row>
    <row r="200" spans="2:14" ht="24.6" customHeight="1" thickBot="1" x14ac:dyDescent="0.45">
      <c r="H200" s="127" t="str">
        <f>H1</f>
        <v>　大分県連携プログラム（タイ15期/インドネシア26期/ベトナム14期）</v>
      </c>
      <c r="I200" s="128"/>
      <c r="J200" s="128"/>
      <c r="K200" s="128"/>
      <c r="L200" s="128"/>
      <c r="M200" s="128"/>
      <c r="N200" s="128"/>
    </row>
    <row r="201" spans="2:14" ht="27.75" customHeight="1" thickBot="1" x14ac:dyDescent="0.45">
      <c r="B201" s="91" t="s">
        <v>12</v>
      </c>
      <c r="C201" s="125">
        <f>H38</f>
        <v>0</v>
      </c>
      <c r="D201" s="125"/>
      <c r="E201" s="125"/>
      <c r="F201" s="126"/>
    </row>
    <row r="202" spans="2:14" ht="18" customHeight="1" thickBot="1" x14ac:dyDescent="0.45">
      <c r="B202" s="21"/>
      <c r="C202" s="22"/>
      <c r="D202" s="22"/>
      <c r="E202" s="22"/>
      <c r="F202" s="22"/>
      <c r="G202" s="22"/>
      <c r="H202" s="22"/>
      <c r="I202" s="22"/>
      <c r="J202" s="22"/>
      <c r="K202" s="22"/>
      <c r="L202" s="22"/>
      <c r="M202" s="22"/>
      <c r="N202" s="22"/>
    </row>
    <row r="203" spans="2:14" ht="29.25" customHeight="1" x14ac:dyDescent="0.4">
      <c r="B203" s="157" t="s">
        <v>173</v>
      </c>
      <c r="C203" s="158"/>
      <c r="D203" s="158"/>
      <c r="E203" s="158"/>
      <c r="F203" s="158"/>
      <c r="G203" s="158"/>
      <c r="H203" s="158"/>
      <c r="I203" s="158"/>
      <c r="J203" s="158"/>
      <c r="K203" s="158"/>
      <c r="L203" s="158"/>
      <c r="M203" s="158"/>
      <c r="N203" s="159"/>
    </row>
    <row r="204" spans="2:14" ht="18" customHeight="1" thickBot="1" x14ac:dyDescent="0.45">
      <c r="B204" s="19"/>
      <c r="C204" s="33"/>
      <c r="D204" s="33"/>
      <c r="E204" s="33"/>
      <c r="F204" s="33"/>
      <c r="G204" s="33"/>
      <c r="H204" s="34"/>
      <c r="I204" s="33"/>
      <c r="J204" s="33"/>
      <c r="K204" s="33"/>
      <c r="L204" s="160" t="s">
        <v>9</v>
      </c>
      <c r="M204" s="160"/>
      <c r="N204" s="20">
        <f>LEN(B205)</f>
        <v>0</v>
      </c>
    </row>
    <row r="205" spans="2:14" ht="180" customHeight="1" thickBot="1" x14ac:dyDescent="0.45">
      <c r="B205" s="161"/>
      <c r="C205" s="162"/>
      <c r="D205" s="162"/>
      <c r="E205" s="162"/>
      <c r="F205" s="162"/>
      <c r="G205" s="162"/>
      <c r="H205" s="162"/>
      <c r="I205" s="162"/>
      <c r="J205" s="162"/>
      <c r="K205" s="162"/>
      <c r="L205" s="162"/>
      <c r="M205" s="162"/>
      <c r="N205" s="163"/>
    </row>
    <row r="206" spans="2:14" ht="24.95" customHeight="1" x14ac:dyDescent="0.4">
      <c r="B206" s="82"/>
      <c r="C206" s="82"/>
      <c r="D206" s="82"/>
      <c r="E206" s="82"/>
      <c r="F206" s="82"/>
      <c r="G206" s="82"/>
      <c r="H206" s="82"/>
      <c r="I206" s="82"/>
      <c r="J206" s="82"/>
      <c r="K206" s="82"/>
      <c r="L206" s="82"/>
      <c r="M206" s="82"/>
      <c r="N206" s="82"/>
    </row>
    <row r="207" spans="2:14" ht="50.45" customHeight="1" x14ac:dyDescent="0.4">
      <c r="B207" s="35"/>
      <c r="C207" s="35"/>
      <c r="D207" s="35"/>
      <c r="E207" s="35"/>
      <c r="F207" s="35"/>
      <c r="G207" s="35"/>
      <c r="H207" s="35"/>
      <c r="I207" s="35"/>
      <c r="J207" s="35"/>
      <c r="K207" s="35"/>
      <c r="L207" s="35"/>
      <c r="M207" s="35"/>
      <c r="N207" s="35"/>
    </row>
    <row r="208" spans="2:14" ht="16.350000000000001" customHeight="1" x14ac:dyDescent="0.4"/>
    <row r="209" spans="2:14" ht="27" customHeight="1" x14ac:dyDescent="0.4">
      <c r="H209" s="36"/>
      <c r="L209" s="37"/>
      <c r="M209" s="37"/>
      <c r="N209" s="37"/>
    </row>
    <row r="210" spans="2:14" x14ac:dyDescent="0.4">
      <c r="B210" s="32"/>
      <c r="C210" s="32"/>
      <c r="D210" s="32"/>
      <c r="E210" s="32"/>
      <c r="F210" s="32"/>
      <c r="G210" s="32"/>
      <c r="H210" s="32"/>
      <c r="I210" s="32"/>
      <c r="J210" s="32"/>
      <c r="K210" s="32"/>
      <c r="L210" s="32"/>
      <c r="M210" s="32"/>
      <c r="N210" s="32"/>
    </row>
    <row r="211" spans="2:14" x14ac:dyDescent="0.4">
      <c r="B211" s="32"/>
      <c r="C211" s="32"/>
      <c r="D211" s="32"/>
      <c r="E211" s="32"/>
      <c r="F211" s="32"/>
      <c r="G211" s="32"/>
      <c r="H211" s="32"/>
      <c r="I211" s="32"/>
      <c r="J211" s="32"/>
      <c r="K211" s="32"/>
      <c r="L211" s="32"/>
      <c r="M211" s="32"/>
      <c r="N211" s="32"/>
    </row>
    <row r="212" spans="2:14" x14ac:dyDescent="0.4">
      <c r="B212" s="32"/>
      <c r="C212" s="32"/>
      <c r="D212" s="32"/>
      <c r="E212" s="32"/>
      <c r="F212" s="32"/>
      <c r="G212" s="32"/>
      <c r="H212" s="32"/>
      <c r="I212" s="32"/>
      <c r="J212" s="32"/>
      <c r="K212" s="32"/>
      <c r="L212" s="32"/>
      <c r="M212" s="32"/>
      <c r="N212" s="32"/>
    </row>
    <row r="213" spans="2:14" x14ac:dyDescent="0.4">
      <c r="B213" s="32"/>
      <c r="C213" s="32"/>
      <c r="D213" s="32"/>
      <c r="E213" s="32"/>
      <c r="F213" s="32"/>
      <c r="G213" s="32"/>
      <c r="H213" s="32"/>
      <c r="I213" s="32"/>
      <c r="J213" s="32"/>
      <c r="K213" s="32"/>
      <c r="L213" s="32"/>
      <c r="M213" s="32"/>
      <c r="N213" s="32"/>
    </row>
    <row r="214" spans="2:14" x14ac:dyDescent="0.4">
      <c r="B214" s="32"/>
      <c r="C214" s="32"/>
      <c r="D214" s="32"/>
      <c r="E214" s="32"/>
      <c r="F214" s="32"/>
      <c r="G214" s="32"/>
      <c r="H214" s="32"/>
      <c r="I214" s="32"/>
      <c r="J214" s="32"/>
      <c r="K214" s="32"/>
      <c r="L214" s="32"/>
      <c r="M214" s="32"/>
      <c r="N214" s="32"/>
    </row>
    <row r="215" spans="2:14" x14ac:dyDescent="0.4">
      <c r="H215" s="36"/>
      <c r="L215" s="38"/>
      <c r="M215" s="38"/>
      <c r="N215" s="37"/>
    </row>
  </sheetData>
  <sheetProtection formatCells="0"/>
  <mergeCells count="280">
    <mergeCell ref="B16:N16"/>
    <mergeCell ref="B17:N17"/>
    <mergeCell ref="B18:N18"/>
    <mergeCell ref="B19:N19"/>
    <mergeCell ref="G58:N58"/>
    <mergeCell ref="G57:N57"/>
    <mergeCell ref="G56:N56"/>
    <mergeCell ref="G59:N59"/>
    <mergeCell ref="J97:N97"/>
    <mergeCell ref="M68:N68"/>
    <mergeCell ref="M84:N84"/>
    <mergeCell ref="M87:N87"/>
    <mergeCell ref="B20:N20"/>
    <mergeCell ref="B22:N22"/>
    <mergeCell ref="B72:B83"/>
    <mergeCell ref="C72:F72"/>
    <mergeCell ref="G72:L72"/>
    <mergeCell ref="M72:N72"/>
    <mergeCell ref="C73:F73"/>
    <mergeCell ref="G73:L73"/>
    <mergeCell ref="M73:N73"/>
    <mergeCell ref="C81:F81"/>
    <mergeCell ref="G81:L81"/>
    <mergeCell ref="M81:N81"/>
    <mergeCell ref="H1:N1"/>
    <mergeCell ref="H34:N34"/>
    <mergeCell ref="H69:N69"/>
    <mergeCell ref="H101:N101"/>
    <mergeCell ref="H135:N135"/>
    <mergeCell ref="B117:B118"/>
    <mergeCell ref="C117:E117"/>
    <mergeCell ref="B119:B120"/>
    <mergeCell ref="C119:F119"/>
    <mergeCell ref="C121:N121"/>
    <mergeCell ref="B128:C129"/>
    <mergeCell ref="D129:F129"/>
    <mergeCell ref="B130:C131"/>
    <mergeCell ref="B132:C133"/>
    <mergeCell ref="D130:F130"/>
    <mergeCell ref="D132:F132"/>
    <mergeCell ref="C4:M4"/>
    <mergeCell ref="B5:N5"/>
    <mergeCell ref="B6:F6"/>
    <mergeCell ref="B7:N7"/>
    <mergeCell ref="B8:N8"/>
    <mergeCell ref="B9:N9"/>
    <mergeCell ref="B10:N10"/>
    <mergeCell ref="B12:N12"/>
    <mergeCell ref="B13:N13"/>
    <mergeCell ref="B15:N15"/>
    <mergeCell ref="B14:M14"/>
    <mergeCell ref="B192:N192"/>
    <mergeCell ref="L193:M193"/>
    <mergeCell ref="L174:M174"/>
    <mergeCell ref="B175:N175"/>
    <mergeCell ref="B177:N177"/>
    <mergeCell ref="L178:M178"/>
    <mergeCell ref="B179:N179"/>
    <mergeCell ref="B181:N181"/>
    <mergeCell ref="B164:D164"/>
    <mergeCell ref="B165:N165"/>
    <mergeCell ref="B167:D167"/>
    <mergeCell ref="B168:N168"/>
    <mergeCell ref="B173:N173"/>
    <mergeCell ref="B159:C159"/>
    <mergeCell ref="E159:F159"/>
    <mergeCell ref="G159:N159"/>
    <mergeCell ref="L182:M182"/>
    <mergeCell ref="I92:N92"/>
    <mergeCell ref="B113:B116"/>
    <mergeCell ref="F149:G149"/>
    <mergeCell ref="L149:N149"/>
    <mergeCell ref="B194:N194"/>
    <mergeCell ref="B196:N196"/>
    <mergeCell ref="L197:M197"/>
    <mergeCell ref="B198:N198"/>
    <mergeCell ref="B183:N183"/>
    <mergeCell ref="B188:N188"/>
    <mergeCell ref="L189:M189"/>
    <mergeCell ref="B190:N190"/>
    <mergeCell ref="B158:F158"/>
    <mergeCell ref="G158:N158"/>
    <mergeCell ref="B153:D153"/>
    <mergeCell ref="E153:F153"/>
    <mergeCell ref="G153:I153"/>
    <mergeCell ref="J153:N153"/>
    <mergeCell ref="C161:E161"/>
    <mergeCell ref="M162:N162"/>
    <mergeCell ref="H170:N170"/>
    <mergeCell ref="H185:N185"/>
    <mergeCell ref="B21:N21"/>
    <mergeCell ref="H149:K149"/>
    <mergeCell ref="G160:N160"/>
    <mergeCell ref="G161:N161"/>
    <mergeCell ref="B163:J163"/>
    <mergeCell ref="B155:D155"/>
    <mergeCell ref="E155:F155"/>
    <mergeCell ref="G155:I155"/>
    <mergeCell ref="J155:N155"/>
    <mergeCell ref="B157:N157"/>
    <mergeCell ref="B154:D154"/>
    <mergeCell ref="E154:F154"/>
    <mergeCell ref="G154:I154"/>
    <mergeCell ref="J154:N154"/>
    <mergeCell ref="B151:N151"/>
    <mergeCell ref="B152:D152"/>
    <mergeCell ref="E152:F152"/>
    <mergeCell ref="G152:I152"/>
    <mergeCell ref="J152:N152"/>
    <mergeCell ref="F147:G147"/>
    <mergeCell ref="H147:K147"/>
    <mergeCell ref="L147:N147"/>
    <mergeCell ref="F148:G148"/>
    <mergeCell ref="H148:K148"/>
    <mergeCell ref="L148:N148"/>
    <mergeCell ref="F145:G145"/>
    <mergeCell ref="H145:K145"/>
    <mergeCell ref="L145:N145"/>
    <mergeCell ref="F146:G146"/>
    <mergeCell ref="H146:K146"/>
    <mergeCell ref="L146:N146"/>
    <mergeCell ref="F143:G143"/>
    <mergeCell ref="H143:K143"/>
    <mergeCell ref="L143:N143"/>
    <mergeCell ref="F144:G144"/>
    <mergeCell ref="H144:K144"/>
    <mergeCell ref="L144:N144"/>
    <mergeCell ref="F141:G141"/>
    <mergeCell ref="H141:K141"/>
    <mergeCell ref="L141:N141"/>
    <mergeCell ref="F142:G142"/>
    <mergeCell ref="H142:K142"/>
    <mergeCell ref="L142:N142"/>
    <mergeCell ref="B138:N138"/>
    <mergeCell ref="B139:G139"/>
    <mergeCell ref="H139:K139"/>
    <mergeCell ref="L139:N139"/>
    <mergeCell ref="B140:G140"/>
    <mergeCell ref="H140:K140"/>
    <mergeCell ref="L140:N140"/>
    <mergeCell ref="D133:F133"/>
    <mergeCell ref="G132:G133"/>
    <mergeCell ref="H132:I133"/>
    <mergeCell ref="J132:J133"/>
    <mergeCell ref="K132:L133"/>
    <mergeCell ref="M132:N133"/>
    <mergeCell ref="M134:N134"/>
    <mergeCell ref="D128:F128"/>
    <mergeCell ref="D131:F131"/>
    <mergeCell ref="H130:I131"/>
    <mergeCell ref="J130:J131"/>
    <mergeCell ref="K130:L131"/>
    <mergeCell ref="M130:N131"/>
    <mergeCell ref="G128:G129"/>
    <mergeCell ref="G130:G131"/>
    <mergeCell ref="B123:N123"/>
    <mergeCell ref="B124:N124"/>
    <mergeCell ref="B126:N126"/>
    <mergeCell ref="B127:C127"/>
    <mergeCell ref="D127:F127"/>
    <mergeCell ref="H127:I127"/>
    <mergeCell ref="K127:L127"/>
    <mergeCell ref="M127:N127"/>
    <mergeCell ref="H128:I129"/>
    <mergeCell ref="J128:J129"/>
    <mergeCell ref="K128:L129"/>
    <mergeCell ref="M128:N129"/>
    <mergeCell ref="C120:N120"/>
    <mergeCell ref="B110:N110"/>
    <mergeCell ref="B111:B112"/>
    <mergeCell ref="C111:F111"/>
    <mergeCell ref="C113:N113"/>
    <mergeCell ref="C114:N114"/>
    <mergeCell ref="B104:N104"/>
    <mergeCell ref="B105:N105"/>
    <mergeCell ref="B107:N107"/>
    <mergeCell ref="B108:N108"/>
    <mergeCell ref="B100:C100"/>
    <mergeCell ref="B92:C92"/>
    <mergeCell ref="B93:C93"/>
    <mergeCell ref="I93:N93"/>
    <mergeCell ref="C83:F83"/>
    <mergeCell ref="G83:L83"/>
    <mergeCell ref="M83:N83"/>
    <mergeCell ref="B85:N85"/>
    <mergeCell ref="B86:N86"/>
    <mergeCell ref="B88:N88"/>
    <mergeCell ref="B94:C94"/>
    <mergeCell ref="B95:C95"/>
    <mergeCell ref="B96:C96"/>
    <mergeCell ref="B97:C97"/>
    <mergeCell ref="B98:C98"/>
    <mergeCell ref="L96:N96"/>
    <mergeCell ref="L95:N95"/>
    <mergeCell ref="L94:N94"/>
    <mergeCell ref="B99:C99"/>
    <mergeCell ref="D94:D99"/>
    <mergeCell ref="B89:N89"/>
    <mergeCell ref="B90:C90"/>
    <mergeCell ref="I90:N91"/>
    <mergeCell ref="B91:C91"/>
    <mergeCell ref="C82:F82"/>
    <mergeCell ref="G82:L82"/>
    <mergeCell ref="M82:N82"/>
    <mergeCell ref="C79:F79"/>
    <mergeCell ref="G79:L79"/>
    <mergeCell ref="M79:N79"/>
    <mergeCell ref="C80:F80"/>
    <mergeCell ref="G80:L80"/>
    <mergeCell ref="M80:N80"/>
    <mergeCell ref="C77:F77"/>
    <mergeCell ref="C78:F78"/>
    <mergeCell ref="M76:N76"/>
    <mergeCell ref="G76:L76"/>
    <mergeCell ref="M75:N75"/>
    <mergeCell ref="G75:L75"/>
    <mergeCell ref="M78:N78"/>
    <mergeCell ref="G78:L78"/>
    <mergeCell ref="M77:N77"/>
    <mergeCell ref="G77:L77"/>
    <mergeCell ref="C67:G67"/>
    <mergeCell ref="H67:N67"/>
    <mergeCell ref="B61:B67"/>
    <mergeCell ref="C61:G61"/>
    <mergeCell ref="H61:N61"/>
    <mergeCell ref="C62:G62"/>
    <mergeCell ref="H62:N62"/>
    <mergeCell ref="C63:G63"/>
    <mergeCell ref="H63:N63"/>
    <mergeCell ref="C64:G64"/>
    <mergeCell ref="H64:N64"/>
    <mergeCell ref="C65:G65"/>
    <mergeCell ref="B203:N203"/>
    <mergeCell ref="L204:M204"/>
    <mergeCell ref="B205:N205"/>
    <mergeCell ref="B37:E46"/>
    <mergeCell ref="F37:G37"/>
    <mergeCell ref="H37:N37"/>
    <mergeCell ref="F38:G38"/>
    <mergeCell ref="H38:N38"/>
    <mergeCell ref="F39:G39"/>
    <mergeCell ref="H39:L39"/>
    <mergeCell ref="H43:N43"/>
    <mergeCell ref="H42:N42"/>
    <mergeCell ref="H46:N46"/>
    <mergeCell ref="H44:N44"/>
    <mergeCell ref="H45:N45"/>
    <mergeCell ref="B59:D59"/>
    <mergeCell ref="B56:D56"/>
    <mergeCell ref="B57:D57"/>
    <mergeCell ref="B58:D58"/>
    <mergeCell ref="F40:G41"/>
    <mergeCell ref="F42:G46"/>
    <mergeCell ref="B53:N53"/>
    <mergeCell ref="B54:N54"/>
    <mergeCell ref="B55:D55"/>
    <mergeCell ref="C2:F2"/>
    <mergeCell ref="C35:F35"/>
    <mergeCell ref="C70:F70"/>
    <mergeCell ref="C102:F102"/>
    <mergeCell ref="C136:F136"/>
    <mergeCell ref="C171:F171"/>
    <mergeCell ref="C186:F186"/>
    <mergeCell ref="C201:F201"/>
    <mergeCell ref="H200:N200"/>
    <mergeCell ref="G55:N55"/>
    <mergeCell ref="F47:G51"/>
    <mergeCell ref="H48:N48"/>
    <mergeCell ref="H47:N47"/>
    <mergeCell ref="H49:N49"/>
    <mergeCell ref="H50:N50"/>
    <mergeCell ref="H51:N51"/>
    <mergeCell ref="C75:F75"/>
    <mergeCell ref="C74:F74"/>
    <mergeCell ref="G74:L74"/>
    <mergeCell ref="M74:N74"/>
    <mergeCell ref="C76:F76"/>
    <mergeCell ref="H65:N65"/>
    <mergeCell ref="C66:G66"/>
    <mergeCell ref="H66:N66"/>
  </mergeCells>
  <phoneticPr fontId="1"/>
  <conditionalFormatting sqref="F59">
    <cfRule type="expression" dxfId="0" priority="1">
      <formula>F59&gt;100%</formula>
    </cfRule>
  </conditionalFormatting>
  <dataValidations count="12">
    <dataValidation type="list" allowBlank="1" showInputMessage="1" showErrorMessage="1" sqref="G128 G130 G134 G132" xr:uid="{BD4D09A3-EBC9-481B-B05B-2D5FB05218B6}">
      <formula1>"国内,海外"</formula1>
    </dataValidation>
    <dataValidation type="list" allowBlank="1" showInputMessage="1" showErrorMessage="1" sqref="E167 H167" xr:uid="{545EA4B3-AD3D-4582-8DFA-5925816C447D}">
      <formula1>"犬は,猫は,どちらも"</formula1>
    </dataValidation>
    <dataValidation type="list" allowBlank="1" showInputMessage="1" showErrorMessage="1" sqref="E164 H164 E94:H100 F93:H93" xr:uid="{2C6A72B1-5957-4C48-BA13-1925AAD5D7AA}">
      <formula1>"○"</formula1>
    </dataValidation>
    <dataValidation type="list" allowBlank="1" showInputMessage="1" showErrorMessage="1" sqref="K40 D141:D149 J116 I41" xr:uid="{7172FEDF-7318-4CBA-98DC-F145A45DBDE6}">
      <formula1>"1,2,3,4,5,6,7,8,9,10,11,12"</formula1>
    </dataValidation>
    <dataValidation type="list" allowBlank="1" showInputMessage="1" showErrorMessage="1" sqref="H119" xr:uid="{4525347A-1CBD-4BF0-B19D-BB59281BCA73}">
      <formula1>"主,副"</formula1>
    </dataValidation>
    <dataValidation type="list" allowBlank="1" showInputMessage="1" showErrorMessage="1" sqref="D159" xr:uid="{2D1CCF71-4AB1-4A7E-BA54-4754091F1D26}">
      <formula1>"1,2,3,4,5,6,7,8,9,10,11,12,13,14,15,16,17,18,19,20"</formula1>
    </dataValidation>
    <dataValidation type="list" allowBlank="1" showInputMessage="1" showErrorMessage="1" sqref="E56:E58" xr:uid="{597AAC30-37C3-4832-9F74-D32C632063F0}">
      <formula1>"1,2,3,✕"</formula1>
    </dataValidation>
    <dataValidation type="list" allowBlank="1" showInputMessage="1" showErrorMessage="1" sqref="M40 K41" xr:uid="{545C94F1-D71C-471A-8924-A1253CBE6B25}">
      <formula1>"1,2,3,4,5,6,7,8,9,10,11,12,13,14,15,16,17,18,19,20,21,22,23,24,25,26,27,28,29,30,31"</formula1>
    </dataValidation>
    <dataValidation type="list" allowBlank="1" showInputMessage="1" showErrorMessage="1" sqref="J96" xr:uid="{53A8BC79-6BCF-4E1F-9FE1-5DBC67A98995}">
      <formula1>"1級,準1級,2級,準2級プラス,準2級,3級,4級,5級"</formula1>
    </dataValidation>
    <dataValidation type="list" allowBlank="1" showInputMessage="1" showErrorMessage="1" sqref="B111:B121" xr:uid="{588C41CB-F7E2-443A-A9D4-45F3AFCEA5AC}">
      <formula1>"■,□"</formula1>
    </dataValidation>
    <dataValidation type="list" allowBlank="1" showInputMessage="1" showErrorMessage="1" sqref="F116 J119" xr:uid="{906E9A05-15E7-4B20-B208-A5EEEB5F2BB9}">
      <formula1>"□,■"</formula1>
    </dataValidation>
    <dataValidation type="list" allowBlank="1" showInputMessage="1" showErrorMessage="1" sqref="D128:F128 D130:F130 D132:F132" xr:uid="{47FE44BC-2A65-41B8-BC53-1C9BB86A447A}">
      <formula1>"常勤,非常勤,ボランティア,教育実習"</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7" manualBreakCount="7">
    <brk id="33" max="14" man="1"/>
    <brk id="68" max="14" man="1"/>
    <brk id="100" max="14" man="1"/>
    <brk id="134" max="14" man="1"/>
    <brk id="169" max="14" man="1"/>
    <brk id="184" max="14" man="1"/>
    <brk id="199" max="14" man="1"/>
  </rowBreaks>
  <colBreaks count="1" manualBreakCount="1">
    <brk id="16" max="1048575" man="1"/>
  </colBreaks>
  <ignoredErrors>
    <ignoredError sqref="H135"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CAF8CF67ED99844A630398B3CD663C2" ma:contentTypeVersion="20" ma:contentTypeDescription="新しいドキュメントを作成します。" ma:contentTypeScope="" ma:versionID="5e1cac16504da03e1721b24ee3c690ae">
  <xsd:schema xmlns:xsd="http://www.w3.org/2001/XMLSchema" xmlns:xs="http://www.w3.org/2001/XMLSchema" xmlns:p="http://schemas.microsoft.com/office/2006/metadata/properties" xmlns:ns2="dd831380-f772-4d0a-86be-ca519d40c5a8" xmlns:ns3="a96df41a-ccd7-416c-8abb-7d398b535abe" targetNamespace="http://schemas.microsoft.com/office/2006/metadata/properties" ma:root="true" ma:fieldsID="f31b7be01d396e33ebb2f387efe04605" ns2:_="" ns3:_="">
    <xsd:import namespace="dd831380-f772-4d0a-86be-ca519d40c5a8"/>
    <xsd:import namespace="a96df41a-ccd7-416c-8abb-7d398b535a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DateTaken" minOccurs="0"/>
                <xsd:element ref="ns3:MediaServiceGenerationTime" minOccurs="0"/>
                <xsd:element ref="ns3:MediaServiceEventHashCode" minOccurs="0"/>
                <xsd:element ref="ns3:lcf76f155ced4ddcb4097134ff3c332f" minOccurs="0"/>
                <xsd:element ref="ns3:MediaServiceOCR" minOccurs="0"/>
                <xsd:element ref="ns3:MediaServiceAutoKeyPoints" minOccurs="0"/>
                <xsd:element ref="ns3:MediaServiceKeyPoints"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67263a53-900b-40ed-90f5-b7f8d1c5127a}"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6df41a-ccd7-416c-8abb-7d398b535a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6df41a-ccd7-416c-8abb-7d398b535abe">
      <Terms xmlns="http://schemas.microsoft.com/office/infopath/2007/PartnerControls"/>
    </lcf76f155ced4ddcb4097134ff3c332f>
    <TaxCatchAll xmlns="dd831380-f772-4d0a-86be-ca519d40c5a8" xsi:nil="true"/>
  </documentManagement>
</p:properties>
</file>

<file path=customXml/itemProps1.xml><?xml version="1.0" encoding="utf-8"?>
<ds:datastoreItem xmlns:ds="http://schemas.openxmlformats.org/officeDocument/2006/customXml" ds:itemID="{DFE38B99-CABF-4AEA-8B47-3E303B67BD23}">
  <ds:schemaRefs>
    <ds:schemaRef ds:uri="http://schemas.microsoft.com/sharepoint/v3/contenttype/forms"/>
  </ds:schemaRefs>
</ds:datastoreItem>
</file>

<file path=customXml/itemProps2.xml><?xml version="1.0" encoding="utf-8"?>
<ds:datastoreItem xmlns:ds="http://schemas.openxmlformats.org/officeDocument/2006/customXml" ds:itemID="{FFF432EC-4C94-49B5-99D4-9F5DC1D06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a96df41a-ccd7-416c-8abb-7d398b535a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271A75-8253-4297-A775-A4311318C80F}">
  <ds:schemaRefs>
    <ds:schemaRef ds:uri="http://schemas.microsoft.com/office/2006/metadata/properties"/>
    <ds:schemaRef ds:uri="http://schemas.microsoft.com/office/infopath/2007/PartnerControls"/>
    <ds:schemaRef ds:uri="a96df41a-ccd7-416c-8abb-7d398b535abe"/>
    <ds:schemaRef ds:uri="dd831380-f772-4d0a-86be-ca519d40c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（自治体) </vt:lpstr>
      <vt:lpstr>'2026年度応募用紙 （自治体)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2026-04-22T07:46:04Z</dcterms:created>
  <dcterms:modified xsi:type="dcterms:W3CDTF">2026-05-11T00:16:11Z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0x010100ECAF8CF67ED99844A630398B3CD663C2</vt:lpwstr>
  </property>
</Properties>
</file>