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94617BF1-BB96-42A0-9D0A-C5A2411DE159}" xr6:coauthVersionLast="47" xr6:coauthVersionMax="47" xr10:uidLastSave="{00000000-0000-0000-0000-000000000000}"/>
  <bookViews>
    <workbookView xWindow="6075" yWindow="1305" windowWidth="22155" windowHeight="13050" xr2:uid="{00000000-000D-0000-FFFF-FFFF00000000}"/>
  </bookViews>
  <sheets>
    <sheet name="12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6" l="1"/>
  <c r="I30" i="6"/>
  <c r="H35" i="6"/>
  <c r="G35" i="6"/>
  <c r="F35" i="6"/>
  <c r="E35" i="6"/>
  <c r="D35" i="6"/>
  <c r="C35" i="6"/>
  <c r="B35" i="6"/>
  <c r="H34" i="6"/>
  <c r="G34" i="6"/>
  <c r="F34" i="6"/>
  <c r="E34" i="6"/>
  <c r="D34" i="6"/>
  <c r="C34" i="6"/>
  <c r="B34" i="6"/>
  <c r="H33" i="6"/>
  <c r="G33" i="6"/>
  <c r="F33" i="6"/>
  <c r="E33" i="6"/>
  <c r="D33" i="6"/>
  <c r="C33" i="6"/>
  <c r="B33" i="6"/>
  <c r="H32" i="6"/>
  <c r="G32" i="6"/>
  <c r="F32" i="6"/>
  <c r="E32" i="6"/>
  <c r="D32" i="6"/>
  <c r="C32" i="6"/>
  <c r="B32" i="6"/>
  <c r="F30" i="6" l="1"/>
  <c r="G30" i="6"/>
  <c r="H30" i="6"/>
  <c r="B30" i="6"/>
  <c r="D30" i="6"/>
  <c r="C30" i="6"/>
  <c r="E30" i="6"/>
</calcChain>
</file>

<file path=xl/sharedStrings.xml><?xml version="1.0" encoding="utf-8"?>
<sst xmlns="http://schemas.openxmlformats.org/spreadsheetml/2006/main" count="83" uniqueCount="58">
  <si>
    <t>橋 齢 別 橋 数</t>
  </si>
  <si>
    <t>現 況 別 橋 数</t>
  </si>
  <si>
    <t>橋  数</t>
  </si>
  <si>
    <t>橋  長</t>
  </si>
  <si>
    <t>橋面積</t>
  </si>
  <si>
    <t>15  年</t>
  </si>
  <si>
    <t>15年～</t>
  </si>
  <si>
    <t>25  年</t>
  </si>
  <si>
    <t>安  全</t>
  </si>
  <si>
    <t>荷  重</t>
  </si>
  <si>
    <t>自動車</t>
  </si>
  <si>
    <t>（ｍ）</t>
  </si>
  <si>
    <t>（平方ｍ）</t>
  </si>
  <si>
    <t>未  満</t>
  </si>
  <si>
    <t>以  上</t>
  </si>
  <si>
    <t>制  限</t>
  </si>
  <si>
    <t>交通不能</t>
  </si>
  <si>
    <t>100m  以上</t>
  </si>
  <si>
    <t>30m～100m</t>
  </si>
  <si>
    <t>15m～ 30m</t>
  </si>
  <si>
    <t xml:space="preserve"> 15m  未満</t>
  </si>
  <si>
    <t>鋼橋</t>
  </si>
  <si>
    <t>コンクリート橋</t>
  </si>
  <si>
    <t>混合橋(1)</t>
  </si>
  <si>
    <t>木橋</t>
  </si>
  <si>
    <t>石橋</t>
  </si>
  <si>
    <t>混合橋(2)</t>
  </si>
  <si>
    <t xml:space="preserve">  注１）旧道、有料を含む。</t>
    <rPh sb="2" eb="3">
      <t>チュウ</t>
    </rPh>
    <phoneticPr fontId="2"/>
  </si>
  <si>
    <t xml:space="preserve">  　２）国道指定区間(国土交通省管理分)を除く。</t>
    <rPh sb="12" eb="14">
      <t>コクド</t>
    </rPh>
    <rPh sb="14" eb="16">
      <t>コウツウ</t>
    </rPh>
    <phoneticPr fontId="2"/>
  </si>
  <si>
    <t>年次および      種      類</t>
    <phoneticPr fontId="2"/>
  </si>
  <si>
    <t>各年4月1日</t>
    <phoneticPr fontId="2"/>
  </si>
  <si>
    <t>平成30年</t>
    <rPh sb="2" eb="3">
      <t>ネン</t>
    </rPh>
    <phoneticPr fontId="4"/>
  </si>
  <si>
    <r>
      <t xml:space="preserve"> </t>
    </r>
    <r>
      <rPr>
        <sz val="10"/>
        <rFont val="ＭＳ 明朝"/>
        <family val="1"/>
        <charset val="128"/>
      </rPr>
      <t>平成14年</t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</si>
  <si>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平成15年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</si>
  <si>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平成16年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</si>
  <si>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平成17年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</si>
  <si>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平成18年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</si>
  <si>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平成19年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</si>
  <si>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平成20年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</si>
  <si>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平成21年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</si>
  <si>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平成22年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</si>
  <si>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平成23年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</si>
  <si>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平成24年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</si>
  <si>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平成25年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</si>
  <si>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平成26年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</si>
  <si>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平成27年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</si>
  <si>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平成28年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</si>
  <si>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</t>
    </r>
    <r>
      <rPr>
        <sz val="10"/>
        <rFont val="ＭＳ 明朝"/>
        <family val="1"/>
        <charset val="128"/>
      </rPr>
      <t>平成29年</t>
    </r>
    <r>
      <rPr>
        <sz val="11"/>
        <color indexed="8"/>
        <rFont val="ＭＳ Ｐゴシック"/>
        <family val="3"/>
        <charset val="128"/>
      </rPr>
      <t/>
    </r>
    <rPh sb="1" eb="3">
      <t>ヘイセイ</t>
    </rPh>
    <rPh sb="5" eb="6">
      <t>ネン</t>
    </rPh>
    <phoneticPr fontId="3"/>
  </si>
  <si>
    <r>
      <t xml:space="preserve"> 令和元</t>
    </r>
    <r>
      <rPr>
        <sz val="10"/>
        <rFont val="ＭＳ 明朝"/>
        <family val="1"/>
        <charset val="128"/>
      </rPr>
      <t>年</t>
    </r>
    <r>
      <rPr>
        <sz val="11"/>
        <color indexed="8"/>
        <rFont val="ＭＳ Ｐゴシック"/>
        <family val="3"/>
        <charset val="128"/>
      </rPr>
      <t/>
    </r>
    <rPh sb="1" eb="3">
      <t>レイワ</t>
    </rPh>
    <rPh sb="3" eb="4">
      <t>ガン</t>
    </rPh>
    <rPh sb="4" eb="5">
      <t>ネン</t>
    </rPh>
    <phoneticPr fontId="3"/>
  </si>
  <si>
    <r>
      <t>資料：県</t>
    </r>
    <r>
      <rPr>
        <sz val="10"/>
        <rFont val="ＭＳ 明朝"/>
        <family val="1"/>
        <charset val="128"/>
      </rPr>
      <t>道路建設課</t>
    </r>
    <rPh sb="6" eb="8">
      <t>ケンセツ</t>
    </rPh>
    <phoneticPr fontId="2"/>
  </si>
  <si>
    <t>122. 国・県道の橋梁</t>
    <phoneticPr fontId="2"/>
  </si>
  <si>
    <t>　 2</t>
    <phoneticPr fontId="4"/>
  </si>
  <si>
    <t>　 3</t>
    <phoneticPr fontId="4"/>
  </si>
  <si>
    <t>　 4</t>
  </si>
  <si>
    <t>　 5</t>
  </si>
  <si>
    <t>　 6</t>
    <phoneticPr fontId="4"/>
  </si>
  <si>
    <t xml:space="preserve">  　３）「混合橋(1)」は、鋼橋とコンクリート橋との混合橋。</t>
    <phoneticPr fontId="2"/>
  </si>
  <si>
    <t xml:space="preserve">  　４）「混合橋(2)」は、鋼橋又はコンクリート橋と木橋又は石橋の混合橋。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</si>
</sst>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_);_(* \(#,##0\);_(* &quot;-&quot;_);_(@_)"/>
    <numFmt numFmtId="177" formatCode="#,##0_ "/>
    <numFmt numFmtId="178" formatCode="#,##0.0_ "/>
    <numFmt numFmtId="179" formatCode="#,##0.0;[Red]\-#,##0.0"/>
    <numFmt numFmtId="180" formatCode="_ * #,##0.0_ ;_ * \-#,##0.0_ ;_ * &quot;-&quot;_ ;_ @_ "/>
    <numFmt numFmtId="181" formatCode="_(* #,##0.0_);_(* \(#,##0.0\);_(* &quot;-&quot;_);_(@_)"/>
  </numFmts>
  <fonts count="2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8" borderId="9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" fillId="3" borderId="10" applyNumberFormat="0" applyFon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2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71">
    <xf numFmtId="0" fontId="0" fillId="0" borderId="0" xfId="0"/>
    <xf numFmtId="38" fontId="0" fillId="0" borderId="2" xfId="33" applyFont="1" applyFill="1" applyBorder="1" applyAlignment="1"/>
    <xf numFmtId="179" fontId="0" fillId="0" borderId="2" xfId="33" applyNumberFormat="1" applyFont="1" applyFill="1" applyBorder="1" applyAlignment="1"/>
    <xf numFmtId="38" fontId="0" fillId="0" borderId="2" xfId="33" applyFont="1" applyFill="1" applyBorder="1" applyAlignment="1">
      <alignment horizontal="right"/>
    </xf>
    <xf numFmtId="176" fontId="0" fillId="0" borderId="3" xfId="33" applyNumberFormat="1" applyFont="1" applyFill="1" applyBorder="1" applyAlignment="1"/>
    <xf numFmtId="178" fontId="0" fillId="0" borderId="0" xfId="33" applyNumberFormat="1" applyFont="1" applyFill="1" applyBorder="1" applyAlignment="1"/>
    <xf numFmtId="176" fontId="0" fillId="0" borderId="0" xfId="33" applyNumberFormat="1" applyFont="1" applyFill="1" applyBorder="1" applyAlignment="1"/>
    <xf numFmtId="176" fontId="0" fillId="0" borderId="0" xfId="33" quotePrefix="1" applyNumberFormat="1" applyFont="1" applyFill="1" applyBorder="1" applyAlignment="1"/>
    <xf numFmtId="176" fontId="0" fillId="0" borderId="0" xfId="33" applyNumberFormat="1" applyFont="1" applyFill="1" applyBorder="1" applyAlignment="1">
      <alignment horizontal="right"/>
    </xf>
    <xf numFmtId="180" fontId="0" fillId="0" borderId="0" xfId="33" applyNumberFormat="1" applyFont="1" applyFill="1" applyBorder="1" applyAlignment="1"/>
    <xf numFmtId="38" fontId="0" fillId="0" borderId="1" xfId="33" applyFont="1" applyFill="1" applyBorder="1" applyAlignment="1" applyProtection="1">
      <alignment horizontal="left"/>
    </xf>
    <xf numFmtId="38" fontId="0" fillId="0" borderId="1" xfId="33" applyFont="1" applyFill="1" applyBorder="1" applyAlignment="1"/>
    <xf numFmtId="179" fontId="0" fillId="0" borderId="1" xfId="33" applyNumberFormat="1" applyFont="1" applyFill="1" applyBorder="1" applyAlignment="1"/>
    <xf numFmtId="38" fontId="0" fillId="0" borderId="0" xfId="33" applyFont="1" applyFill="1" applyBorder="1" applyAlignment="1"/>
    <xf numFmtId="179" fontId="0" fillId="0" borderId="0" xfId="33" applyNumberFormat="1" applyFont="1" applyFill="1" applyBorder="1" applyAlignment="1"/>
    <xf numFmtId="176" fontId="8" fillId="0" borderId="0" xfId="33" applyNumberFormat="1" applyFont="1" applyFill="1" applyBorder="1" applyAlignment="1"/>
    <xf numFmtId="180" fontId="8" fillId="0" borderId="0" xfId="33" applyNumberFormat="1" applyFont="1" applyFill="1" applyBorder="1" applyAlignment="1"/>
    <xf numFmtId="176" fontId="3" fillId="0" borderId="0" xfId="33" applyNumberFormat="1" applyFont="1" applyFill="1" applyBorder="1" applyAlignment="1"/>
    <xf numFmtId="180" fontId="3" fillId="0" borderId="0" xfId="33" applyNumberFormat="1" applyFont="1" applyFill="1" applyBorder="1" applyAlignment="1"/>
    <xf numFmtId="181" fontId="8" fillId="0" borderId="0" xfId="33" applyNumberFormat="1" applyFont="1" applyFill="1" applyBorder="1" applyAlignment="1"/>
    <xf numFmtId="38" fontId="0" fillId="0" borderId="3" xfId="33" applyFont="1" applyFill="1" applyBorder="1" applyAlignment="1" applyProtection="1">
      <alignment vertical="center"/>
    </xf>
    <xf numFmtId="179" fontId="0" fillId="0" borderId="3" xfId="33" applyNumberFormat="1" applyFont="1" applyFill="1" applyBorder="1" applyAlignment="1" applyProtection="1">
      <alignment vertical="center"/>
    </xf>
    <xf numFmtId="38" fontId="0" fillId="0" borderId="4" xfId="33" applyFont="1" applyFill="1" applyBorder="1" applyAlignment="1" applyProtection="1">
      <alignment horizontal="centerContinuous" vertical="center"/>
    </xf>
    <xf numFmtId="38" fontId="0" fillId="0" borderId="5" xfId="33" applyFont="1" applyFill="1" applyBorder="1" applyAlignment="1" applyProtection="1">
      <alignment horizontal="centerContinuous" vertical="center"/>
    </xf>
    <xf numFmtId="38" fontId="0" fillId="0" borderId="3" xfId="33" applyFont="1" applyFill="1" applyBorder="1" applyAlignment="1" applyProtection="1">
      <alignment horizontal="center" vertical="center"/>
    </xf>
    <xf numFmtId="179" fontId="0" fillId="0" borderId="3" xfId="33" applyNumberFormat="1" applyFont="1" applyFill="1" applyBorder="1" applyAlignment="1" applyProtection="1">
      <alignment horizontal="center" vertical="center"/>
    </xf>
    <xf numFmtId="38" fontId="0" fillId="0" borderId="3" xfId="33" quotePrefix="1" applyFont="1" applyFill="1" applyBorder="1" applyAlignment="1" applyProtection="1">
      <alignment horizontal="center"/>
    </xf>
    <xf numFmtId="38" fontId="0" fillId="0" borderId="4" xfId="33" applyFont="1" applyFill="1" applyBorder="1" applyAlignment="1">
      <alignment horizontal="center" vertical="center"/>
    </xf>
    <xf numFmtId="38" fontId="0" fillId="0" borderId="4" xfId="33" quotePrefix="1" applyFont="1" applyFill="1" applyBorder="1" applyAlignment="1" applyProtection="1">
      <alignment horizontal="center" vertical="center"/>
    </xf>
    <xf numFmtId="179" fontId="0" fillId="0" borderId="4" xfId="33" applyNumberFormat="1" applyFont="1" applyFill="1" applyBorder="1" applyAlignment="1" applyProtection="1">
      <alignment horizontal="center" vertical="center"/>
    </xf>
    <xf numFmtId="38" fontId="0" fillId="0" borderId="4" xfId="33" applyFont="1" applyFill="1" applyBorder="1" applyAlignment="1" applyProtection="1">
      <alignment horizontal="center" vertical="top"/>
    </xf>
    <xf numFmtId="38" fontId="0" fillId="0" borderId="18" xfId="33" quotePrefix="1" applyFont="1" applyFill="1" applyBorder="1" applyAlignment="1" applyProtection="1">
      <alignment horizontal="center"/>
    </xf>
    <xf numFmtId="38" fontId="0" fillId="0" borderId="19" xfId="33" quotePrefix="1" applyFont="1" applyFill="1" applyBorder="1" applyAlignment="1" applyProtection="1">
      <alignment horizontal="center"/>
    </xf>
    <xf numFmtId="38" fontId="0" fillId="0" borderId="5" xfId="33" applyFont="1" applyFill="1" applyBorder="1" applyAlignment="1" applyProtection="1">
      <alignment horizontal="center" vertical="top"/>
    </xf>
    <xf numFmtId="38" fontId="0" fillId="0" borderId="20" xfId="33" quotePrefix="1" applyFont="1" applyFill="1" applyBorder="1" applyAlignment="1" applyProtection="1">
      <alignment horizontal="center" vertical="top"/>
    </xf>
    <xf numFmtId="38" fontId="0" fillId="0" borderId="0" xfId="33" applyFont="1" applyFill="1" applyBorder="1" applyAlignment="1" applyProtection="1">
      <alignment horizontal="center" vertical="center"/>
    </xf>
    <xf numFmtId="38" fontId="0" fillId="0" borderId="5" xfId="33" applyFont="1" applyFill="1" applyBorder="1" applyAlignment="1" applyProtection="1">
      <alignment horizontal="center" vertical="center"/>
    </xf>
    <xf numFmtId="38" fontId="0" fillId="0" borderId="19" xfId="33" applyFont="1" applyFill="1" applyBorder="1" applyAlignment="1" applyProtection="1">
      <alignment horizontal="center" vertical="center"/>
    </xf>
    <xf numFmtId="38" fontId="0" fillId="0" borderId="23" xfId="33" applyFont="1" applyFill="1" applyBorder="1" applyAlignment="1" applyProtection="1">
      <alignment horizontal="center" vertical="center"/>
    </xf>
    <xf numFmtId="176" fontId="0" fillId="0" borderId="0" xfId="33" applyNumberFormat="1" applyFont="1" applyFill="1" applyBorder="1" applyAlignment="1">
      <alignment horizontal="left"/>
    </xf>
    <xf numFmtId="180" fontId="0" fillId="0" borderId="0" xfId="33" applyNumberFormat="1" applyFont="1" applyFill="1" applyBorder="1" applyAlignment="1">
      <alignment horizontal="left"/>
    </xf>
    <xf numFmtId="177" fontId="5" fillId="0" borderId="0" xfId="0" applyNumberFormat="1" applyFont="1" applyAlignment="1">
      <alignment horizontal="center"/>
    </xf>
    <xf numFmtId="177" fontId="0" fillId="0" borderId="0" xfId="0" applyNumberFormat="1"/>
    <xf numFmtId="177" fontId="0" fillId="0" borderId="2" xfId="0" applyNumberFormat="1" applyBorder="1" applyAlignment="1">
      <alignment horizontal="left"/>
    </xf>
    <xf numFmtId="177" fontId="0" fillId="0" borderId="0" xfId="0" applyNumberFormat="1" applyAlignment="1">
      <alignment vertical="center"/>
    </xf>
    <xf numFmtId="49" fontId="6" fillId="0" borderId="0" xfId="0" applyNumberFormat="1" applyFont="1" applyAlignment="1">
      <alignment horizontal="left"/>
    </xf>
    <xf numFmtId="49" fontId="6" fillId="0" borderId="6" xfId="0" applyNumberFormat="1" applyFont="1" applyBorder="1" applyAlignment="1">
      <alignment horizontal="left"/>
    </xf>
    <xf numFmtId="177" fontId="0" fillId="0" borderId="6" xfId="0" quotePrefix="1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6" xfId="0" quotePrefix="1" applyBorder="1" applyAlignment="1">
      <alignment horizontal="center"/>
    </xf>
    <xf numFmtId="177" fontId="2" fillId="0" borderId="0" xfId="0" applyNumberFormat="1" applyFont="1"/>
    <xf numFmtId="177" fontId="8" fillId="0" borderId="6" xfId="0" quotePrefix="1" applyNumberFormat="1" applyFont="1" applyBorder="1" applyAlignment="1">
      <alignment horizontal="center"/>
    </xf>
    <xf numFmtId="177" fontId="9" fillId="0" borderId="0" xfId="0" applyNumberFormat="1" applyFont="1"/>
    <xf numFmtId="0" fontId="8" fillId="0" borderId="6" xfId="0" quotePrefix="1" applyFont="1" applyBorder="1" applyAlignment="1">
      <alignment horizontal="center"/>
    </xf>
    <xf numFmtId="177" fontId="0" fillId="0" borderId="6" xfId="0" quotePrefix="1" applyNumberFormat="1" applyBorder="1" applyAlignment="1">
      <alignment horizontal="center" vertical="center"/>
    </xf>
    <xf numFmtId="177" fontId="0" fillId="0" borderId="6" xfId="0" quotePrefix="1" applyNumberFormat="1" applyBorder="1" applyAlignment="1">
      <alignment horizontal="right"/>
    </xf>
    <xf numFmtId="177" fontId="3" fillId="0" borderId="6" xfId="0" applyNumberFormat="1" applyFont="1" applyBorder="1" applyAlignment="1">
      <alignment horizontal="distributed"/>
    </xf>
    <xf numFmtId="177" fontId="3" fillId="0" borderId="0" xfId="0" applyNumberFormat="1" applyFont="1"/>
    <xf numFmtId="176" fontId="0" fillId="0" borderId="0" xfId="0" applyNumberFormat="1"/>
    <xf numFmtId="177" fontId="3" fillId="0" borderId="6" xfId="0" applyNumberFormat="1" applyFont="1" applyBorder="1" applyAlignment="1">
      <alignment shrinkToFit="1"/>
    </xf>
    <xf numFmtId="177" fontId="0" fillId="0" borderId="6" xfId="0" applyNumberFormat="1" applyBorder="1" applyAlignment="1">
      <alignment horizontal="center"/>
    </xf>
    <xf numFmtId="180" fontId="0" fillId="0" borderId="0" xfId="0" applyNumberFormat="1"/>
    <xf numFmtId="177" fontId="0" fillId="0" borderId="7" xfId="0" quotePrefix="1" applyNumberFormat="1" applyBorder="1" applyAlignment="1">
      <alignment horizontal="right"/>
    </xf>
    <xf numFmtId="177" fontId="0" fillId="0" borderId="1" xfId="0" applyNumberFormat="1" applyBorder="1"/>
    <xf numFmtId="177" fontId="5" fillId="0" borderId="0" xfId="0" applyNumberFormat="1" applyFont="1" applyAlignment="1">
      <alignment horizontal="center"/>
    </xf>
    <xf numFmtId="177" fontId="0" fillId="0" borderId="8" xfId="0" applyNumberForma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177" fontId="0" fillId="0" borderId="7" xfId="0" applyNumberFormat="1" applyBorder="1" applyAlignment="1">
      <alignment horizontal="center" vertical="center" wrapText="1"/>
    </xf>
    <xf numFmtId="38" fontId="0" fillId="0" borderId="21" xfId="33" applyFont="1" applyFill="1" applyBorder="1" applyAlignment="1" applyProtection="1">
      <alignment horizontal="center" vertical="center"/>
    </xf>
    <xf numFmtId="0" fontId="0" fillId="0" borderId="22" xfId="0" applyBorder="1" applyAlignment="1">
      <alignment horizontal="center" vertical="center"/>
    </xf>
    <xf numFmtId="176" fontId="0" fillId="0" borderId="4" xfId="33" applyNumberFormat="1" applyFont="1" applyFill="1" applyBorder="1" applyAlignment="1"/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showGridLines="0" tabSelected="1" zoomScaleNormal="100" zoomScaleSheetLayoutView="100" workbookViewId="0">
      <pane ySplit="20" topLeftCell="A24" activePane="bottomLeft" state="frozen"/>
      <selection pane="bottomLeft" sqref="A1:J1"/>
    </sheetView>
  </sheetViews>
  <sheetFormatPr defaultColWidth="9.28515625" defaultRowHeight="12" x14ac:dyDescent="0.15"/>
  <cols>
    <col min="1" max="1" width="14.140625" style="42" customWidth="1"/>
    <col min="2" max="2" width="9.85546875" style="13" customWidth="1"/>
    <col min="3" max="3" width="12.7109375" style="13" customWidth="1"/>
    <col min="4" max="4" width="13.7109375" style="14" customWidth="1"/>
    <col min="5" max="9" width="9.85546875" style="13" customWidth="1"/>
    <col min="10" max="10" width="10.7109375" style="13" customWidth="1"/>
    <col min="11" max="11" width="12.140625" style="42" customWidth="1"/>
    <col min="12" max="16384" width="9.28515625" style="42"/>
  </cols>
  <sheetData>
    <row r="1" spans="1:10" ht="15.75" customHeight="1" x14ac:dyDescent="0.2">
      <c r="A1" s="64" t="s">
        <v>50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 ht="12" customHeight="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14.1" customHeight="1" thickBot="1" x14ac:dyDescent="0.2">
      <c r="A3" s="43"/>
      <c r="B3" s="1"/>
      <c r="C3" s="1"/>
      <c r="D3" s="2"/>
      <c r="E3" s="1"/>
      <c r="F3" s="1"/>
      <c r="G3" s="1"/>
      <c r="H3" s="1"/>
      <c r="I3" s="1"/>
      <c r="J3" s="3" t="s">
        <v>30</v>
      </c>
    </row>
    <row r="4" spans="1:10" s="44" customFormat="1" ht="21.75" customHeight="1" thickTop="1" x14ac:dyDescent="0.15">
      <c r="A4" s="65" t="s">
        <v>29</v>
      </c>
      <c r="B4" s="20"/>
      <c r="C4" s="20"/>
      <c r="D4" s="21"/>
      <c r="E4" s="22" t="s">
        <v>0</v>
      </c>
      <c r="F4" s="23"/>
      <c r="G4" s="23"/>
      <c r="H4" s="22" t="s">
        <v>1</v>
      </c>
      <c r="I4" s="23"/>
      <c r="J4" s="23"/>
    </row>
    <row r="5" spans="1:10" s="44" customFormat="1" ht="14.1" customHeight="1" x14ac:dyDescent="0.15">
      <c r="A5" s="66"/>
      <c r="B5" s="24" t="s">
        <v>2</v>
      </c>
      <c r="C5" s="24" t="s">
        <v>3</v>
      </c>
      <c r="D5" s="25" t="s">
        <v>4</v>
      </c>
      <c r="E5" s="26" t="s">
        <v>5</v>
      </c>
      <c r="F5" s="32" t="s">
        <v>6</v>
      </c>
      <c r="G5" s="31" t="s">
        <v>7</v>
      </c>
      <c r="H5" s="68" t="s">
        <v>8</v>
      </c>
      <c r="I5" s="35" t="s">
        <v>9</v>
      </c>
      <c r="J5" s="37" t="s">
        <v>10</v>
      </c>
    </row>
    <row r="6" spans="1:10" s="44" customFormat="1" ht="14.1" customHeight="1" x14ac:dyDescent="0.15">
      <c r="A6" s="67"/>
      <c r="B6" s="27"/>
      <c r="C6" s="28" t="s">
        <v>11</v>
      </c>
      <c r="D6" s="29" t="s">
        <v>12</v>
      </c>
      <c r="E6" s="30" t="s">
        <v>13</v>
      </c>
      <c r="F6" s="34" t="s">
        <v>7</v>
      </c>
      <c r="G6" s="33" t="s">
        <v>14</v>
      </c>
      <c r="H6" s="69"/>
      <c r="I6" s="36" t="s">
        <v>15</v>
      </c>
      <c r="J6" s="38" t="s">
        <v>16</v>
      </c>
    </row>
    <row r="7" spans="1:10" ht="14.1" hidden="1" customHeight="1" x14ac:dyDescent="0.15">
      <c r="A7" s="45" t="s">
        <v>32</v>
      </c>
      <c r="B7" s="4">
        <v>2359</v>
      </c>
      <c r="C7" s="5">
        <v>70269.2</v>
      </c>
      <c r="D7" s="5">
        <v>732331.5</v>
      </c>
      <c r="E7" s="6">
        <v>465</v>
      </c>
      <c r="F7" s="6">
        <v>328</v>
      </c>
      <c r="G7" s="6">
        <v>1566</v>
      </c>
      <c r="H7" s="6">
        <v>2356</v>
      </c>
      <c r="I7" s="7">
        <v>3</v>
      </c>
      <c r="J7" s="8">
        <v>0</v>
      </c>
    </row>
    <row r="8" spans="1:10" ht="14.1" hidden="1" customHeight="1" x14ac:dyDescent="0.15">
      <c r="A8" s="45" t="s">
        <v>33</v>
      </c>
      <c r="B8" s="4">
        <v>2298</v>
      </c>
      <c r="C8" s="5">
        <v>71142.7</v>
      </c>
      <c r="D8" s="5">
        <v>751157.1</v>
      </c>
      <c r="E8" s="6">
        <v>462</v>
      </c>
      <c r="F8" s="6">
        <v>293</v>
      </c>
      <c r="G8" s="6">
        <v>1543</v>
      </c>
      <c r="H8" s="6">
        <v>2296</v>
      </c>
      <c r="I8" s="7">
        <v>2</v>
      </c>
      <c r="J8" s="8">
        <v>0</v>
      </c>
    </row>
    <row r="9" spans="1:10" ht="14.1" hidden="1" customHeight="1" x14ac:dyDescent="0.15">
      <c r="A9" s="45" t="s">
        <v>34</v>
      </c>
      <c r="B9" s="4">
        <v>2285</v>
      </c>
      <c r="C9" s="5">
        <v>72851.199999999997</v>
      </c>
      <c r="D9" s="5">
        <v>766166.2</v>
      </c>
      <c r="E9" s="6">
        <v>474</v>
      </c>
      <c r="F9" s="6">
        <v>267</v>
      </c>
      <c r="G9" s="6">
        <v>1544</v>
      </c>
      <c r="H9" s="6">
        <v>2282</v>
      </c>
      <c r="I9" s="7">
        <v>3</v>
      </c>
      <c r="J9" s="8">
        <v>0</v>
      </c>
    </row>
    <row r="10" spans="1:10" ht="14.1" hidden="1" customHeight="1" x14ac:dyDescent="0.15">
      <c r="A10" s="45" t="s">
        <v>35</v>
      </c>
      <c r="B10" s="4">
        <v>2272</v>
      </c>
      <c r="C10" s="5">
        <v>74343</v>
      </c>
      <c r="D10" s="5">
        <v>782206.9</v>
      </c>
      <c r="E10" s="6">
        <v>504</v>
      </c>
      <c r="F10" s="6">
        <v>235</v>
      </c>
      <c r="G10" s="6">
        <v>1533</v>
      </c>
      <c r="H10" s="6">
        <v>2268</v>
      </c>
      <c r="I10" s="6">
        <v>3</v>
      </c>
      <c r="J10" s="6">
        <v>1</v>
      </c>
    </row>
    <row r="11" spans="1:10" ht="14.1" hidden="1" customHeight="1" x14ac:dyDescent="0.15">
      <c r="A11" s="45" t="s">
        <v>36</v>
      </c>
      <c r="B11" s="4">
        <v>2190</v>
      </c>
      <c r="C11" s="5">
        <v>72180.600000000006</v>
      </c>
      <c r="D11" s="5">
        <v>775613.6</v>
      </c>
      <c r="E11" s="6">
        <v>518</v>
      </c>
      <c r="F11" s="6">
        <v>194</v>
      </c>
      <c r="G11" s="6">
        <v>1478</v>
      </c>
      <c r="H11" s="6">
        <v>2187</v>
      </c>
      <c r="I11" s="6">
        <v>2</v>
      </c>
      <c r="J11" s="6">
        <v>1</v>
      </c>
    </row>
    <row r="12" spans="1:10" ht="14.1" hidden="1" customHeight="1" x14ac:dyDescent="0.15">
      <c r="A12" s="45" t="s">
        <v>37</v>
      </c>
      <c r="B12" s="4">
        <v>2227</v>
      </c>
      <c r="C12" s="5">
        <v>72788.299999999988</v>
      </c>
      <c r="D12" s="5">
        <v>773997.4</v>
      </c>
      <c r="E12" s="6">
        <v>540</v>
      </c>
      <c r="F12" s="6">
        <v>176</v>
      </c>
      <c r="G12" s="6">
        <v>1511</v>
      </c>
      <c r="H12" s="6">
        <v>2224</v>
      </c>
      <c r="I12" s="6">
        <v>2</v>
      </c>
      <c r="J12" s="6">
        <v>1</v>
      </c>
    </row>
    <row r="13" spans="1:10" ht="14.1" hidden="1" customHeight="1" x14ac:dyDescent="0.15">
      <c r="A13" s="45" t="s">
        <v>38</v>
      </c>
      <c r="B13" s="4">
        <v>2241</v>
      </c>
      <c r="C13" s="5">
        <v>73902.8</v>
      </c>
      <c r="D13" s="5">
        <v>790095.84</v>
      </c>
      <c r="E13" s="6">
        <v>564</v>
      </c>
      <c r="F13" s="6">
        <v>138</v>
      </c>
      <c r="G13" s="6">
        <v>1539</v>
      </c>
      <c r="H13" s="6">
        <v>2237</v>
      </c>
      <c r="I13" s="6">
        <v>2</v>
      </c>
      <c r="J13" s="6">
        <v>2</v>
      </c>
    </row>
    <row r="14" spans="1:10" ht="14.1" hidden="1" customHeight="1" x14ac:dyDescent="0.15">
      <c r="A14" s="45" t="s">
        <v>39</v>
      </c>
      <c r="B14" s="4">
        <v>2246</v>
      </c>
      <c r="C14" s="5">
        <v>76987</v>
      </c>
      <c r="D14" s="5">
        <v>815222.89999999991</v>
      </c>
      <c r="E14" s="6">
        <v>585</v>
      </c>
      <c r="F14" s="6">
        <v>106</v>
      </c>
      <c r="G14" s="6">
        <v>1555</v>
      </c>
      <c r="H14" s="6">
        <v>2241</v>
      </c>
      <c r="I14" s="6">
        <v>3</v>
      </c>
      <c r="J14" s="6">
        <v>2</v>
      </c>
    </row>
    <row r="15" spans="1:10" ht="12.95" hidden="1" customHeight="1" x14ac:dyDescent="0.15">
      <c r="A15" s="45" t="s">
        <v>40</v>
      </c>
      <c r="B15" s="4">
        <v>2247</v>
      </c>
      <c r="C15" s="5">
        <v>76446.5</v>
      </c>
      <c r="D15" s="5">
        <v>817474.6</v>
      </c>
      <c r="E15" s="6">
        <v>607</v>
      </c>
      <c r="F15" s="6">
        <v>79</v>
      </c>
      <c r="G15" s="6">
        <v>1561</v>
      </c>
      <c r="H15" s="6">
        <v>2241</v>
      </c>
      <c r="I15" s="6">
        <v>2</v>
      </c>
      <c r="J15" s="6">
        <v>4</v>
      </c>
    </row>
    <row r="16" spans="1:10" ht="12.95" hidden="1" customHeight="1" x14ac:dyDescent="0.15">
      <c r="A16" s="45" t="s">
        <v>41</v>
      </c>
      <c r="B16" s="4">
        <v>2254</v>
      </c>
      <c r="C16" s="5">
        <v>76664.700000000012</v>
      </c>
      <c r="D16" s="5">
        <v>825755.70000000007</v>
      </c>
      <c r="E16" s="6">
        <v>624</v>
      </c>
      <c r="F16" s="6">
        <v>55</v>
      </c>
      <c r="G16" s="6">
        <v>1575</v>
      </c>
      <c r="H16" s="8">
        <v>2248</v>
      </c>
      <c r="I16" s="7">
        <v>2</v>
      </c>
      <c r="J16" s="6">
        <v>4</v>
      </c>
    </row>
    <row r="17" spans="1:10" ht="12.95" hidden="1" customHeight="1" x14ac:dyDescent="0.15">
      <c r="A17" s="45" t="s">
        <v>42</v>
      </c>
      <c r="B17" s="4">
        <v>2260</v>
      </c>
      <c r="C17" s="5">
        <v>77997.400000000009</v>
      </c>
      <c r="D17" s="5">
        <v>833281.18</v>
      </c>
      <c r="E17" s="6">
        <v>631</v>
      </c>
      <c r="F17" s="6">
        <v>33</v>
      </c>
      <c r="G17" s="6">
        <v>1593</v>
      </c>
      <c r="H17" s="8">
        <v>2251</v>
      </c>
      <c r="I17" s="7">
        <v>3</v>
      </c>
      <c r="J17" s="6">
        <v>4</v>
      </c>
    </row>
    <row r="18" spans="1:10" ht="14.1" hidden="1" customHeight="1" x14ac:dyDescent="0.15">
      <c r="A18" s="45" t="s">
        <v>43</v>
      </c>
      <c r="B18" s="4">
        <v>2351</v>
      </c>
      <c r="C18" s="9">
        <v>79000.800000000017</v>
      </c>
      <c r="D18" s="9">
        <v>856109.3</v>
      </c>
      <c r="E18" s="6">
        <v>334</v>
      </c>
      <c r="F18" s="6">
        <v>358</v>
      </c>
      <c r="G18" s="6">
        <v>1659</v>
      </c>
      <c r="H18" s="6">
        <v>2345</v>
      </c>
      <c r="I18" s="6">
        <v>3</v>
      </c>
      <c r="J18" s="6">
        <v>3</v>
      </c>
    </row>
    <row r="19" spans="1:10" ht="14.1" hidden="1" customHeight="1" x14ac:dyDescent="0.15">
      <c r="A19" s="46" t="s">
        <v>44</v>
      </c>
      <c r="B19" s="6">
        <v>2349</v>
      </c>
      <c r="C19" s="9">
        <v>79820.900000000009</v>
      </c>
      <c r="D19" s="9">
        <v>892238.70000000019</v>
      </c>
      <c r="E19" s="6">
        <v>339</v>
      </c>
      <c r="F19" s="6">
        <v>373</v>
      </c>
      <c r="G19" s="6">
        <v>1643</v>
      </c>
      <c r="H19" s="6">
        <v>2343</v>
      </c>
      <c r="I19" s="6">
        <v>3</v>
      </c>
      <c r="J19" s="6">
        <v>3</v>
      </c>
    </row>
    <row r="20" spans="1:10" ht="14.1" hidden="1" customHeight="1" x14ac:dyDescent="0.15">
      <c r="A20" s="46" t="s">
        <v>45</v>
      </c>
      <c r="B20" s="6">
        <v>2358</v>
      </c>
      <c r="C20" s="9">
        <v>80769</v>
      </c>
      <c r="D20" s="9">
        <v>882372.70000000007</v>
      </c>
      <c r="E20" s="6">
        <v>327</v>
      </c>
      <c r="F20" s="6">
        <v>356</v>
      </c>
      <c r="G20" s="6">
        <v>1675</v>
      </c>
      <c r="H20" s="6">
        <v>2352</v>
      </c>
      <c r="I20" s="6">
        <v>3</v>
      </c>
      <c r="J20" s="6">
        <v>3</v>
      </c>
    </row>
    <row r="21" spans="1:10" ht="13.5" hidden="1" customHeight="1" x14ac:dyDescent="0.15">
      <c r="A21" s="46" t="s">
        <v>46</v>
      </c>
      <c r="B21" s="6">
        <v>2401</v>
      </c>
      <c r="C21" s="9">
        <v>84354.300000000032</v>
      </c>
      <c r="D21" s="9">
        <v>877066.80000000016</v>
      </c>
      <c r="E21" s="6">
        <v>301</v>
      </c>
      <c r="F21" s="6">
        <v>383</v>
      </c>
      <c r="G21" s="6">
        <v>1717</v>
      </c>
      <c r="H21" s="6">
        <v>2394</v>
      </c>
      <c r="I21" s="6">
        <v>3</v>
      </c>
      <c r="J21" s="6">
        <v>4</v>
      </c>
    </row>
    <row r="22" spans="1:10" ht="13.5" hidden="1" customHeight="1" x14ac:dyDescent="0.15">
      <c r="A22" s="46" t="s">
        <v>47</v>
      </c>
      <c r="B22" s="6">
        <v>2415</v>
      </c>
      <c r="C22" s="9">
        <v>84775.6</v>
      </c>
      <c r="D22" s="9">
        <v>888164.6</v>
      </c>
      <c r="E22" s="6">
        <v>312</v>
      </c>
      <c r="F22" s="6">
        <v>373</v>
      </c>
      <c r="G22" s="6">
        <v>1773</v>
      </c>
      <c r="H22" s="6">
        <v>2409</v>
      </c>
      <c r="I22" s="6">
        <v>3</v>
      </c>
      <c r="J22" s="6">
        <v>3</v>
      </c>
    </row>
    <row r="23" spans="1:10" ht="13.5" hidden="1" customHeight="1" x14ac:dyDescent="0.15">
      <c r="A23" s="47" t="s">
        <v>31</v>
      </c>
      <c r="B23" s="6">
        <v>2379</v>
      </c>
      <c r="C23" s="9">
        <v>81439</v>
      </c>
      <c r="D23" s="9">
        <v>851060.69999999984</v>
      </c>
      <c r="E23" s="6">
        <v>239</v>
      </c>
      <c r="F23" s="6">
        <v>341</v>
      </c>
      <c r="G23" s="6">
        <v>1799</v>
      </c>
      <c r="H23" s="6">
        <v>2372</v>
      </c>
      <c r="I23" s="6">
        <v>3</v>
      </c>
      <c r="J23" s="6">
        <v>4</v>
      </c>
    </row>
    <row r="24" spans="1:10" ht="13.5" customHeight="1" x14ac:dyDescent="0.15">
      <c r="A24" s="48" t="s">
        <v>48</v>
      </c>
      <c r="B24" s="6">
        <v>2396</v>
      </c>
      <c r="C24" s="9">
        <v>82342</v>
      </c>
      <c r="D24" s="9">
        <v>859256.70000000007</v>
      </c>
      <c r="E24" s="6">
        <v>213</v>
      </c>
      <c r="F24" s="6">
        <v>340</v>
      </c>
      <c r="G24" s="6">
        <v>1843</v>
      </c>
      <c r="H24" s="6">
        <v>2389</v>
      </c>
      <c r="I24" s="6">
        <v>3</v>
      </c>
      <c r="J24" s="6">
        <v>4</v>
      </c>
    </row>
    <row r="25" spans="1:10" s="50" customFormat="1" ht="13.5" customHeight="1" x14ac:dyDescent="0.15">
      <c r="A25" s="49" t="s">
        <v>51</v>
      </c>
      <c r="B25" s="6">
        <v>2386</v>
      </c>
      <c r="C25" s="9">
        <v>82221</v>
      </c>
      <c r="D25" s="9">
        <v>808383.8</v>
      </c>
      <c r="E25" s="6">
        <v>528</v>
      </c>
      <c r="F25" s="6">
        <v>160</v>
      </c>
      <c r="G25" s="6">
        <v>1698</v>
      </c>
      <c r="H25" s="6">
        <v>2367</v>
      </c>
      <c r="I25" s="6">
        <v>3</v>
      </c>
      <c r="J25" s="6">
        <v>16</v>
      </c>
    </row>
    <row r="26" spans="1:10" s="50" customFormat="1" ht="13.5" customHeight="1" x14ac:dyDescent="0.15">
      <c r="A26" s="49" t="s">
        <v>52</v>
      </c>
      <c r="B26" s="6">
        <v>2401</v>
      </c>
      <c r="C26" s="9">
        <v>83077</v>
      </c>
      <c r="D26" s="9">
        <v>817141.3</v>
      </c>
      <c r="E26" s="6">
        <v>512</v>
      </c>
      <c r="F26" s="6">
        <v>152</v>
      </c>
      <c r="G26" s="6">
        <v>1737</v>
      </c>
      <c r="H26" s="6">
        <v>2381</v>
      </c>
      <c r="I26" s="6">
        <v>3</v>
      </c>
      <c r="J26" s="6">
        <v>17</v>
      </c>
    </row>
    <row r="27" spans="1:10" s="50" customFormat="1" ht="13.5" customHeight="1" x14ac:dyDescent="0.15">
      <c r="A27" s="49" t="s">
        <v>53</v>
      </c>
      <c r="B27" s="39">
        <v>2413</v>
      </c>
      <c r="C27" s="40">
        <v>84304</v>
      </c>
      <c r="D27" s="40">
        <v>835218.4</v>
      </c>
      <c r="E27" s="39">
        <v>188</v>
      </c>
      <c r="F27" s="39">
        <v>288</v>
      </c>
      <c r="G27" s="39">
        <v>1937</v>
      </c>
      <c r="H27" s="39">
        <v>2404</v>
      </c>
      <c r="I27" s="39">
        <v>3</v>
      </c>
      <c r="J27" s="39">
        <v>6</v>
      </c>
    </row>
    <row r="28" spans="1:10" s="50" customFormat="1" ht="13.5" customHeight="1" x14ac:dyDescent="0.15">
      <c r="A28" s="49" t="s">
        <v>54</v>
      </c>
      <c r="B28" s="39">
        <v>2407</v>
      </c>
      <c r="C28" s="40">
        <v>84909</v>
      </c>
      <c r="D28" s="40">
        <v>831731.79999999993</v>
      </c>
      <c r="E28" s="39">
        <v>203</v>
      </c>
      <c r="F28" s="39">
        <v>286</v>
      </c>
      <c r="G28" s="39">
        <v>1917</v>
      </c>
      <c r="H28" s="39">
        <v>2390</v>
      </c>
      <c r="I28" s="39">
        <v>3</v>
      </c>
      <c r="J28" s="39">
        <v>6</v>
      </c>
    </row>
    <row r="29" spans="1:10" s="52" customFormat="1" ht="9" customHeight="1" x14ac:dyDescent="0.15">
      <c r="A29" s="51"/>
      <c r="B29" s="15"/>
      <c r="C29" s="16"/>
      <c r="D29" s="16"/>
      <c r="E29" s="15"/>
      <c r="F29" s="15"/>
      <c r="G29" s="15"/>
      <c r="H29" s="15"/>
      <c r="I29" s="15"/>
      <c r="J29" s="15"/>
    </row>
    <row r="30" spans="1:10" s="52" customFormat="1" ht="12" customHeight="1" x14ac:dyDescent="0.15">
      <c r="A30" s="53" t="s">
        <v>55</v>
      </c>
      <c r="B30" s="15">
        <f t="shared" ref="B30:J30" si="0">SUM(B32:B35)</f>
        <v>2372</v>
      </c>
      <c r="C30" s="15">
        <f t="shared" si="0"/>
        <v>82194</v>
      </c>
      <c r="D30" s="19">
        <f t="shared" si="0"/>
        <v>853295.1</v>
      </c>
      <c r="E30" s="15">
        <f t="shared" si="0"/>
        <v>194</v>
      </c>
      <c r="F30" s="15">
        <f t="shared" si="0"/>
        <v>288</v>
      </c>
      <c r="G30" s="15">
        <f t="shared" si="0"/>
        <v>1890</v>
      </c>
      <c r="H30" s="15">
        <f t="shared" si="0"/>
        <v>2365</v>
      </c>
      <c r="I30" s="15">
        <f t="shared" si="0"/>
        <v>3</v>
      </c>
      <c r="J30" s="15">
        <f t="shared" si="0"/>
        <v>6</v>
      </c>
    </row>
    <row r="31" spans="1:10" ht="7.5" customHeight="1" x14ac:dyDescent="0.15">
      <c r="A31" s="54"/>
      <c r="B31" s="6"/>
      <c r="C31" s="9"/>
      <c r="D31" s="9"/>
      <c r="E31" s="6"/>
      <c r="F31" s="6"/>
      <c r="G31" s="6"/>
      <c r="H31" s="6"/>
      <c r="I31" s="7"/>
      <c r="J31" s="6"/>
    </row>
    <row r="32" spans="1:10" ht="14.1" customHeight="1" x14ac:dyDescent="0.15">
      <c r="A32" s="55" t="s">
        <v>17</v>
      </c>
      <c r="B32" s="6">
        <f>B38+B44+B50+B68+B62</f>
        <v>186</v>
      </c>
      <c r="C32" s="6">
        <f t="shared" ref="C32:H32" si="1">C38+C44+C50+C68+C62</f>
        <v>35501</v>
      </c>
      <c r="D32" s="6">
        <f t="shared" si="1"/>
        <v>402428.39999999997</v>
      </c>
      <c r="E32" s="6">
        <f t="shared" si="1"/>
        <v>23</v>
      </c>
      <c r="F32" s="6">
        <f t="shared" si="1"/>
        <v>43</v>
      </c>
      <c r="G32" s="6">
        <f t="shared" si="1"/>
        <v>120</v>
      </c>
      <c r="H32" s="6">
        <f t="shared" si="1"/>
        <v>186</v>
      </c>
      <c r="I32" s="17">
        <v>0</v>
      </c>
      <c r="J32" s="6">
        <v>1</v>
      </c>
    </row>
    <row r="33" spans="1:10" ht="14.1" customHeight="1" x14ac:dyDescent="0.15">
      <c r="A33" s="55" t="s">
        <v>18</v>
      </c>
      <c r="B33" s="6">
        <f t="shared" ref="B33:H35" si="2">B39+B45+B51+B69+B63</f>
        <v>522</v>
      </c>
      <c r="C33" s="6">
        <f t="shared" si="2"/>
        <v>27631</v>
      </c>
      <c r="D33" s="6">
        <f t="shared" si="2"/>
        <v>275692.59999999998</v>
      </c>
      <c r="E33" s="6">
        <f t="shared" si="2"/>
        <v>75</v>
      </c>
      <c r="F33" s="6">
        <f t="shared" si="2"/>
        <v>92</v>
      </c>
      <c r="G33" s="6">
        <f t="shared" si="2"/>
        <v>355</v>
      </c>
      <c r="H33" s="6">
        <f t="shared" si="2"/>
        <v>520</v>
      </c>
      <c r="I33" s="6">
        <v>1</v>
      </c>
      <c r="J33" s="6">
        <v>1</v>
      </c>
    </row>
    <row r="34" spans="1:10" ht="14.1" customHeight="1" x14ac:dyDescent="0.15">
      <c r="A34" s="55" t="s">
        <v>19</v>
      </c>
      <c r="B34" s="6">
        <f t="shared" si="2"/>
        <v>488</v>
      </c>
      <c r="C34" s="6">
        <f t="shared" si="2"/>
        <v>10020</v>
      </c>
      <c r="D34" s="6">
        <f t="shared" si="2"/>
        <v>98443.39999999998</v>
      </c>
      <c r="E34" s="6">
        <f t="shared" si="2"/>
        <v>42</v>
      </c>
      <c r="F34" s="6">
        <f t="shared" si="2"/>
        <v>80</v>
      </c>
      <c r="G34" s="6">
        <f t="shared" si="2"/>
        <v>366</v>
      </c>
      <c r="H34" s="6">
        <f t="shared" si="2"/>
        <v>484</v>
      </c>
      <c r="I34" s="6">
        <v>1</v>
      </c>
      <c r="J34" s="6">
        <v>4</v>
      </c>
    </row>
    <row r="35" spans="1:10" ht="14.1" customHeight="1" x14ac:dyDescent="0.15">
      <c r="A35" s="55" t="s">
        <v>20</v>
      </c>
      <c r="B35" s="6">
        <f t="shared" si="2"/>
        <v>1176</v>
      </c>
      <c r="C35" s="6">
        <f t="shared" si="2"/>
        <v>9042</v>
      </c>
      <c r="D35" s="6">
        <f t="shared" si="2"/>
        <v>76730.7</v>
      </c>
      <c r="E35" s="6">
        <f t="shared" si="2"/>
        <v>54</v>
      </c>
      <c r="F35" s="6">
        <f t="shared" si="2"/>
        <v>73</v>
      </c>
      <c r="G35" s="6">
        <f t="shared" si="2"/>
        <v>1049</v>
      </c>
      <c r="H35" s="6">
        <f t="shared" si="2"/>
        <v>1175</v>
      </c>
      <c r="I35" s="6">
        <v>1</v>
      </c>
      <c r="J35" s="6">
        <v>0</v>
      </c>
    </row>
    <row r="36" spans="1:10" ht="12.95" customHeight="1" x14ac:dyDescent="0.15">
      <c r="A36" s="47"/>
      <c r="B36" s="6"/>
      <c r="C36" s="9"/>
      <c r="D36" s="9"/>
      <c r="E36" s="6"/>
      <c r="F36" s="6"/>
      <c r="G36" s="6"/>
      <c r="H36" s="6"/>
      <c r="I36" s="7"/>
      <c r="J36" s="6"/>
    </row>
    <row r="37" spans="1:10" s="57" customFormat="1" ht="14.1" customHeight="1" x14ac:dyDescent="0.15">
      <c r="A37" s="56" t="s">
        <v>21</v>
      </c>
      <c r="B37" s="17">
        <v>246</v>
      </c>
      <c r="C37" s="18">
        <v>19063</v>
      </c>
      <c r="D37" s="18">
        <v>197372.4</v>
      </c>
      <c r="E37" s="17">
        <v>19</v>
      </c>
      <c r="F37" s="17">
        <v>44</v>
      </c>
      <c r="G37" s="17">
        <v>183</v>
      </c>
      <c r="H37" s="17">
        <v>245</v>
      </c>
      <c r="I37" s="17">
        <v>0</v>
      </c>
      <c r="J37" s="17">
        <v>2</v>
      </c>
    </row>
    <row r="38" spans="1:10" ht="14.1" customHeight="1" x14ac:dyDescent="0.15">
      <c r="A38" s="55" t="s">
        <v>17</v>
      </c>
      <c r="B38" s="6">
        <v>63</v>
      </c>
      <c r="C38" s="9">
        <v>11985</v>
      </c>
      <c r="D38" s="9">
        <v>127018</v>
      </c>
      <c r="E38" s="6">
        <v>6</v>
      </c>
      <c r="F38" s="6">
        <v>13</v>
      </c>
      <c r="G38" s="6">
        <v>44</v>
      </c>
      <c r="H38" s="6">
        <v>63</v>
      </c>
      <c r="I38" s="6">
        <v>0</v>
      </c>
      <c r="J38" s="6">
        <v>0</v>
      </c>
    </row>
    <row r="39" spans="1:10" ht="14.1" customHeight="1" x14ac:dyDescent="0.15">
      <c r="A39" s="55" t="s">
        <v>18</v>
      </c>
      <c r="B39" s="6">
        <v>99</v>
      </c>
      <c r="C39" s="9">
        <v>5916</v>
      </c>
      <c r="D39" s="9">
        <v>60304</v>
      </c>
      <c r="E39" s="6">
        <v>13</v>
      </c>
      <c r="F39" s="6">
        <v>20</v>
      </c>
      <c r="G39" s="6">
        <v>66</v>
      </c>
      <c r="H39" s="6">
        <v>99</v>
      </c>
      <c r="I39" s="6">
        <v>0</v>
      </c>
      <c r="J39" s="6">
        <v>0</v>
      </c>
    </row>
    <row r="40" spans="1:10" ht="14.1" customHeight="1" x14ac:dyDescent="0.15">
      <c r="A40" s="55" t="s">
        <v>19</v>
      </c>
      <c r="B40" s="6">
        <v>41</v>
      </c>
      <c r="C40" s="9">
        <v>869</v>
      </c>
      <c r="D40" s="9">
        <v>8548</v>
      </c>
      <c r="E40" s="6">
        <v>0</v>
      </c>
      <c r="F40" s="6">
        <v>10</v>
      </c>
      <c r="G40" s="6">
        <v>31</v>
      </c>
      <c r="H40" s="6">
        <v>40</v>
      </c>
      <c r="I40" s="6">
        <v>0</v>
      </c>
      <c r="J40" s="6">
        <v>2</v>
      </c>
    </row>
    <row r="41" spans="1:10" ht="14.1" customHeight="1" x14ac:dyDescent="0.15">
      <c r="A41" s="55" t="s">
        <v>20</v>
      </c>
      <c r="B41" s="6">
        <v>43</v>
      </c>
      <c r="C41" s="9">
        <v>293</v>
      </c>
      <c r="D41" s="9">
        <v>1502.4000000000003</v>
      </c>
      <c r="E41" s="6">
        <v>0</v>
      </c>
      <c r="F41" s="6">
        <v>1</v>
      </c>
      <c r="G41" s="6">
        <v>42</v>
      </c>
      <c r="H41" s="6">
        <v>43</v>
      </c>
      <c r="I41" s="6">
        <v>0</v>
      </c>
      <c r="J41" s="6">
        <v>0</v>
      </c>
    </row>
    <row r="42" spans="1:10" ht="12.95" customHeight="1" x14ac:dyDescent="0.15">
      <c r="A42" s="47"/>
      <c r="B42" s="6"/>
      <c r="C42" s="9"/>
      <c r="D42" s="9"/>
      <c r="E42" s="6"/>
      <c r="F42" s="6"/>
      <c r="G42" s="6"/>
      <c r="H42" s="58"/>
      <c r="I42" s="58"/>
      <c r="J42" s="58"/>
    </row>
    <row r="43" spans="1:10" s="57" customFormat="1" ht="14.1" customHeight="1" x14ac:dyDescent="0.15">
      <c r="A43" s="59" t="s">
        <v>22</v>
      </c>
      <c r="B43" s="17">
        <v>2024</v>
      </c>
      <c r="C43" s="18">
        <v>59030</v>
      </c>
      <c r="D43" s="18">
        <v>612942.99999999988</v>
      </c>
      <c r="E43" s="17">
        <v>165</v>
      </c>
      <c r="F43" s="17">
        <v>228</v>
      </c>
      <c r="G43" s="17">
        <v>1631</v>
      </c>
      <c r="H43" s="17">
        <v>2018</v>
      </c>
      <c r="I43" s="17">
        <v>3</v>
      </c>
      <c r="J43" s="17">
        <v>3</v>
      </c>
    </row>
    <row r="44" spans="1:10" ht="14.1" customHeight="1" x14ac:dyDescent="0.15">
      <c r="A44" s="55" t="s">
        <v>17</v>
      </c>
      <c r="B44" s="6">
        <v>115</v>
      </c>
      <c r="C44" s="9">
        <v>22026</v>
      </c>
      <c r="D44" s="9">
        <v>258037.8</v>
      </c>
      <c r="E44" s="6">
        <v>16</v>
      </c>
      <c r="F44" s="6">
        <v>27</v>
      </c>
      <c r="G44" s="6">
        <v>72</v>
      </c>
      <c r="H44" s="6">
        <v>115</v>
      </c>
      <c r="I44" s="6">
        <v>0</v>
      </c>
      <c r="J44" s="6">
        <v>1</v>
      </c>
    </row>
    <row r="45" spans="1:10" ht="14.1" customHeight="1" x14ac:dyDescent="0.15">
      <c r="A45" s="55" t="s">
        <v>18</v>
      </c>
      <c r="B45" s="6">
        <v>389</v>
      </c>
      <c r="C45" s="9">
        <v>19802</v>
      </c>
      <c r="D45" s="9">
        <v>195378.99999999994</v>
      </c>
      <c r="E45" s="6">
        <v>59</v>
      </c>
      <c r="F45" s="6">
        <v>64</v>
      </c>
      <c r="G45" s="6">
        <v>266</v>
      </c>
      <c r="H45" s="6">
        <v>387</v>
      </c>
      <c r="I45" s="6">
        <v>1</v>
      </c>
      <c r="J45" s="6">
        <v>0</v>
      </c>
    </row>
    <row r="46" spans="1:10" ht="14.1" customHeight="1" x14ac:dyDescent="0.15">
      <c r="A46" s="55" t="s">
        <v>19</v>
      </c>
      <c r="B46" s="6">
        <v>430</v>
      </c>
      <c r="C46" s="9">
        <v>8797</v>
      </c>
      <c r="D46" s="9">
        <v>86981.999999999985</v>
      </c>
      <c r="E46" s="6">
        <v>41</v>
      </c>
      <c r="F46" s="6">
        <v>66</v>
      </c>
      <c r="G46" s="6">
        <v>323</v>
      </c>
      <c r="H46" s="6">
        <v>427</v>
      </c>
      <c r="I46" s="6">
        <v>1</v>
      </c>
      <c r="J46" s="6">
        <v>2</v>
      </c>
    </row>
    <row r="47" spans="1:10" ht="14.1" customHeight="1" x14ac:dyDescent="0.15">
      <c r="A47" s="55" t="s">
        <v>20</v>
      </c>
      <c r="B47" s="6">
        <v>1090</v>
      </c>
      <c r="C47" s="9">
        <v>8405</v>
      </c>
      <c r="D47" s="9">
        <v>72544.2</v>
      </c>
      <c r="E47" s="6">
        <v>49</v>
      </c>
      <c r="F47" s="6">
        <v>71</v>
      </c>
      <c r="G47" s="6">
        <v>970</v>
      </c>
      <c r="H47" s="6">
        <v>1089</v>
      </c>
      <c r="I47" s="6">
        <v>1</v>
      </c>
      <c r="J47" s="6">
        <v>0</v>
      </c>
    </row>
    <row r="48" spans="1:10" ht="12.95" customHeight="1" x14ac:dyDescent="0.15">
      <c r="A48" s="60"/>
      <c r="B48" s="58"/>
      <c r="C48" s="61"/>
      <c r="D48" s="61"/>
      <c r="E48" s="58"/>
      <c r="F48" s="58"/>
      <c r="G48" s="58"/>
      <c r="H48" s="58"/>
      <c r="I48" s="58"/>
      <c r="J48" s="58"/>
    </row>
    <row r="49" spans="1:10" s="57" customFormat="1" ht="14.1" customHeight="1" x14ac:dyDescent="0.15">
      <c r="A49" s="56" t="s">
        <v>23</v>
      </c>
      <c r="B49" s="17">
        <v>37</v>
      </c>
      <c r="C49" s="18">
        <v>2877</v>
      </c>
      <c r="D49" s="18">
        <v>32664.899999999998</v>
      </c>
      <c r="E49" s="17">
        <v>4</v>
      </c>
      <c r="F49" s="17">
        <v>11</v>
      </c>
      <c r="G49" s="17">
        <v>22</v>
      </c>
      <c r="H49" s="17">
        <v>37</v>
      </c>
      <c r="I49" s="17">
        <v>0</v>
      </c>
      <c r="J49" s="17">
        <v>0</v>
      </c>
    </row>
    <row r="50" spans="1:10" ht="14.1" customHeight="1" x14ac:dyDescent="0.15">
      <c r="A50" s="55" t="s">
        <v>17</v>
      </c>
      <c r="B50" s="6">
        <v>8</v>
      </c>
      <c r="C50" s="9">
        <v>1490</v>
      </c>
      <c r="D50" s="9">
        <v>17372.599999999999</v>
      </c>
      <c r="E50" s="6">
        <v>1</v>
      </c>
      <c r="F50" s="6">
        <v>3</v>
      </c>
      <c r="G50" s="6">
        <v>4</v>
      </c>
      <c r="H50" s="6">
        <v>8</v>
      </c>
      <c r="I50" s="6">
        <v>0</v>
      </c>
      <c r="J50" s="6">
        <v>0</v>
      </c>
    </row>
    <row r="51" spans="1:10" ht="14.1" customHeight="1" x14ac:dyDescent="0.15">
      <c r="A51" s="55" t="s">
        <v>18</v>
      </c>
      <c r="B51" s="6">
        <v>21</v>
      </c>
      <c r="C51" s="9">
        <v>1240</v>
      </c>
      <c r="D51" s="9">
        <v>13898.5</v>
      </c>
      <c r="E51" s="6">
        <v>3</v>
      </c>
      <c r="F51" s="6">
        <v>7</v>
      </c>
      <c r="G51" s="6">
        <v>11</v>
      </c>
      <c r="H51" s="6">
        <v>21</v>
      </c>
      <c r="I51" s="6">
        <v>0</v>
      </c>
      <c r="J51" s="6">
        <v>0</v>
      </c>
    </row>
    <row r="52" spans="1:10" ht="14.1" customHeight="1" x14ac:dyDescent="0.15">
      <c r="A52" s="55" t="s">
        <v>19</v>
      </c>
      <c r="B52" s="6">
        <v>5</v>
      </c>
      <c r="C52" s="9">
        <v>115</v>
      </c>
      <c r="D52" s="9">
        <v>1064.5</v>
      </c>
      <c r="E52" s="6">
        <v>0</v>
      </c>
      <c r="F52" s="6">
        <v>1</v>
      </c>
      <c r="G52" s="6">
        <v>4</v>
      </c>
      <c r="H52" s="6">
        <v>5</v>
      </c>
      <c r="I52" s="6">
        <v>0</v>
      </c>
      <c r="J52" s="6">
        <v>0</v>
      </c>
    </row>
    <row r="53" spans="1:10" ht="14.1" customHeight="1" x14ac:dyDescent="0.15">
      <c r="A53" s="55" t="s">
        <v>20</v>
      </c>
      <c r="B53" s="6">
        <v>3</v>
      </c>
      <c r="C53" s="9">
        <v>32</v>
      </c>
      <c r="D53" s="9">
        <v>329.3</v>
      </c>
      <c r="E53" s="6">
        <v>0</v>
      </c>
      <c r="F53" s="6">
        <v>0</v>
      </c>
      <c r="G53" s="6">
        <v>3</v>
      </c>
      <c r="H53" s="6">
        <v>3</v>
      </c>
      <c r="I53" s="6">
        <v>0</v>
      </c>
      <c r="J53" s="6">
        <v>0</v>
      </c>
    </row>
    <row r="54" spans="1:10" ht="12.95" customHeight="1" x14ac:dyDescent="0.15">
      <c r="A54" s="60"/>
      <c r="B54" s="6"/>
      <c r="C54" s="9"/>
      <c r="D54" s="9"/>
      <c r="E54" s="6"/>
      <c r="F54" s="6"/>
      <c r="G54" s="6"/>
      <c r="H54" s="6"/>
      <c r="I54" s="6"/>
      <c r="J54" s="6"/>
    </row>
    <row r="55" spans="1:10" s="57" customFormat="1" ht="14.1" customHeight="1" x14ac:dyDescent="0.15">
      <c r="A55" s="56" t="s">
        <v>24</v>
      </c>
      <c r="B55" s="6">
        <v>0</v>
      </c>
      <c r="C55" s="9">
        <v>0</v>
      </c>
      <c r="D55" s="9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</row>
    <row r="56" spans="1:10" ht="14.1" customHeight="1" x14ac:dyDescent="0.15">
      <c r="A56" s="55" t="s">
        <v>17</v>
      </c>
      <c r="B56" s="6">
        <v>0</v>
      </c>
      <c r="C56" s="9">
        <v>0</v>
      </c>
      <c r="D56" s="9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</row>
    <row r="57" spans="1:10" ht="14.1" customHeight="1" x14ac:dyDescent="0.15">
      <c r="A57" s="55" t="s">
        <v>18</v>
      </c>
      <c r="B57" s="6">
        <v>0</v>
      </c>
      <c r="C57" s="9">
        <v>0</v>
      </c>
      <c r="D57" s="9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ht="14.1" customHeight="1" x14ac:dyDescent="0.15">
      <c r="A58" s="55" t="s">
        <v>19</v>
      </c>
      <c r="B58" s="6">
        <v>0</v>
      </c>
      <c r="C58" s="9">
        <v>0</v>
      </c>
      <c r="D58" s="9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ht="14.1" customHeight="1" x14ac:dyDescent="0.15">
      <c r="A59" s="55" t="s">
        <v>20</v>
      </c>
      <c r="B59" s="6">
        <v>0</v>
      </c>
      <c r="C59" s="9">
        <v>0</v>
      </c>
      <c r="D59" s="9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</row>
    <row r="60" spans="1:10" ht="12.95" customHeight="1" x14ac:dyDescent="0.15">
      <c r="A60" s="60"/>
      <c r="B60" s="6"/>
      <c r="C60" s="9"/>
      <c r="D60" s="9"/>
      <c r="E60" s="6"/>
      <c r="F60" s="6"/>
      <c r="G60" s="6"/>
      <c r="H60" s="6"/>
      <c r="I60" s="6"/>
      <c r="J60" s="6"/>
    </row>
    <row r="61" spans="1:10" s="57" customFormat="1" ht="14.1" customHeight="1" x14ac:dyDescent="0.15">
      <c r="A61" s="56" t="s">
        <v>25</v>
      </c>
      <c r="B61" s="17">
        <v>22</v>
      </c>
      <c r="C61" s="18">
        <v>366</v>
      </c>
      <c r="D61" s="18">
        <v>2567.4</v>
      </c>
      <c r="E61" s="17">
        <v>0</v>
      </c>
      <c r="F61" s="17">
        <v>0</v>
      </c>
      <c r="G61" s="17">
        <v>22</v>
      </c>
      <c r="H61" s="17">
        <v>22</v>
      </c>
      <c r="I61" s="17">
        <v>0</v>
      </c>
      <c r="J61" s="17">
        <v>0</v>
      </c>
    </row>
    <row r="62" spans="1:10" ht="14.1" customHeight="1" x14ac:dyDescent="0.15">
      <c r="A62" s="55" t="s">
        <v>17</v>
      </c>
      <c r="B62" s="6">
        <v>0</v>
      </c>
      <c r="C62" s="9">
        <v>0</v>
      </c>
      <c r="D62" s="9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</row>
    <row r="63" spans="1:10" ht="14.1" customHeight="1" x14ac:dyDescent="0.15">
      <c r="A63" s="55" t="s">
        <v>18</v>
      </c>
      <c r="B63" s="6">
        <v>3</v>
      </c>
      <c r="C63" s="9">
        <v>144</v>
      </c>
      <c r="D63" s="9">
        <v>1328.7</v>
      </c>
      <c r="E63" s="6">
        <v>0</v>
      </c>
      <c r="F63" s="6">
        <v>0</v>
      </c>
      <c r="G63" s="6">
        <v>3</v>
      </c>
      <c r="H63" s="6">
        <v>3</v>
      </c>
      <c r="I63" s="6">
        <v>0</v>
      </c>
      <c r="J63" s="6">
        <v>0</v>
      </c>
    </row>
    <row r="64" spans="1:10" ht="14.1" customHeight="1" x14ac:dyDescent="0.15">
      <c r="A64" s="55" t="s">
        <v>19</v>
      </c>
      <c r="B64" s="6">
        <v>6</v>
      </c>
      <c r="C64" s="9">
        <v>114</v>
      </c>
      <c r="D64" s="9">
        <v>714.2</v>
      </c>
      <c r="E64" s="6">
        <v>0</v>
      </c>
      <c r="F64" s="6">
        <v>0</v>
      </c>
      <c r="G64" s="6">
        <v>6</v>
      </c>
      <c r="H64" s="6">
        <v>6</v>
      </c>
      <c r="I64" s="6">
        <v>0</v>
      </c>
      <c r="J64" s="6">
        <v>0</v>
      </c>
    </row>
    <row r="65" spans="1:11" ht="14.1" customHeight="1" x14ac:dyDescent="0.15">
      <c r="A65" s="55" t="s">
        <v>20</v>
      </c>
      <c r="B65" s="6">
        <v>13</v>
      </c>
      <c r="C65" s="9">
        <v>108</v>
      </c>
      <c r="D65" s="9">
        <v>524.5</v>
      </c>
      <c r="E65" s="6">
        <v>0</v>
      </c>
      <c r="F65" s="6">
        <v>0</v>
      </c>
      <c r="G65" s="6">
        <v>13</v>
      </c>
      <c r="H65" s="6">
        <v>13</v>
      </c>
      <c r="I65" s="6">
        <v>0</v>
      </c>
      <c r="J65" s="6">
        <v>0</v>
      </c>
    </row>
    <row r="66" spans="1:11" ht="12.95" customHeight="1" x14ac:dyDescent="0.15">
      <c r="A66" s="60"/>
      <c r="B66" s="6"/>
      <c r="C66" s="9"/>
      <c r="D66" s="9"/>
      <c r="E66" s="6"/>
      <c r="F66" s="6"/>
      <c r="G66" s="6"/>
      <c r="H66" s="6"/>
      <c r="I66" s="6"/>
      <c r="J66" s="6"/>
    </row>
    <row r="67" spans="1:11" s="57" customFormat="1" ht="14.1" customHeight="1" x14ac:dyDescent="0.15">
      <c r="A67" s="56" t="s">
        <v>26</v>
      </c>
      <c r="B67" s="17">
        <v>43</v>
      </c>
      <c r="C67" s="18">
        <v>858</v>
      </c>
      <c r="D67" s="18">
        <v>7747.4</v>
      </c>
      <c r="E67" s="17">
        <v>6</v>
      </c>
      <c r="F67" s="17">
        <v>5</v>
      </c>
      <c r="G67" s="17">
        <v>32</v>
      </c>
      <c r="H67" s="17">
        <v>43</v>
      </c>
      <c r="I67" s="17">
        <v>0</v>
      </c>
      <c r="J67" s="17">
        <v>1</v>
      </c>
    </row>
    <row r="68" spans="1:11" ht="14.1" customHeight="1" x14ac:dyDescent="0.15">
      <c r="A68" s="55" t="s">
        <v>17</v>
      </c>
      <c r="B68" s="6">
        <v>0</v>
      </c>
      <c r="C68" s="9">
        <v>0</v>
      </c>
      <c r="D68" s="9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</row>
    <row r="69" spans="1:11" ht="14.1" customHeight="1" x14ac:dyDescent="0.15">
      <c r="A69" s="55" t="s">
        <v>18</v>
      </c>
      <c r="B69" s="6">
        <v>10</v>
      </c>
      <c r="C69" s="9">
        <v>529</v>
      </c>
      <c r="D69" s="9">
        <v>4782.4000000000005</v>
      </c>
      <c r="E69" s="6">
        <v>0</v>
      </c>
      <c r="F69" s="6">
        <v>1</v>
      </c>
      <c r="G69" s="6">
        <v>9</v>
      </c>
      <c r="H69" s="6">
        <v>10</v>
      </c>
      <c r="I69" s="6">
        <v>0</v>
      </c>
      <c r="J69" s="6">
        <v>1</v>
      </c>
    </row>
    <row r="70" spans="1:11" ht="14.1" customHeight="1" x14ac:dyDescent="0.15">
      <c r="A70" s="55" t="s">
        <v>19</v>
      </c>
      <c r="B70" s="6">
        <v>6</v>
      </c>
      <c r="C70" s="9">
        <v>125</v>
      </c>
      <c r="D70" s="9">
        <v>1134.7</v>
      </c>
      <c r="E70" s="6">
        <v>1</v>
      </c>
      <c r="F70" s="6">
        <v>3</v>
      </c>
      <c r="G70" s="6">
        <v>2</v>
      </c>
      <c r="H70" s="6">
        <v>6</v>
      </c>
      <c r="I70" s="6">
        <v>0</v>
      </c>
      <c r="J70" s="6">
        <v>0</v>
      </c>
    </row>
    <row r="71" spans="1:11" ht="14.1" customHeight="1" x14ac:dyDescent="0.15">
      <c r="A71" s="55" t="s">
        <v>20</v>
      </c>
      <c r="B71" s="4">
        <v>27</v>
      </c>
      <c r="C71" s="9">
        <v>204</v>
      </c>
      <c r="D71" s="9">
        <v>1830.2999999999997</v>
      </c>
      <c r="E71" s="6">
        <v>5</v>
      </c>
      <c r="F71" s="6">
        <v>1</v>
      </c>
      <c r="G71" s="6">
        <v>21</v>
      </c>
      <c r="H71" s="6">
        <v>27</v>
      </c>
      <c r="I71" s="6">
        <v>0</v>
      </c>
      <c r="J71" s="6">
        <v>0</v>
      </c>
    </row>
    <row r="72" spans="1:11" ht="4.5" customHeight="1" x14ac:dyDescent="0.15">
      <c r="A72" s="62"/>
      <c r="B72" s="70"/>
      <c r="C72" s="9"/>
      <c r="D72" s="9"/>
      <c r="E72" s="6"/>
      <c r="F72" s="6"/>
      <c r="G72" s="6"/>
      <c r="H72" s="6"/>
      <c r="I72" s="6"/>
      <c r="J72" s="6"/>
    </row>
    <row r="73" spans="1:11" ht="12.95" customHeight="1" x14ac:dyDescent="0.15">
      <c r="A73" s="63" t="s">
        <v>49</v>
      </c>
      <c r="B73" s="10"/>
      <c r="C73" s="11"/>
      <c r="D73" s="12"/>
      <c r="E73" s="11"/>
      <c r="F73" s="11"/>
      <c r="G73" s="11"/>
      <c r="H73" s="11"/>
      <c r="I73" s="11"/>
      <c r="J73" s="11"/>
    </row>
    <row r="74" spans="1:11" ht="12.95" customHeight="1" x14ac:dyDescent="0.15">
      <c r="A74" s="42" t="s">
        <v>27</v>
      </c>
    </row>
    <row r="75" spans="1:11" ht="12.95" customHeight="1" x14ac:dyDescent="0.15">
      <c r="A75" s="42" t="s">
        <v>28</v>
      </c>
    </row>
    <row r="76" spans="1:11" ht="12.95" customHeight="1" x14ac:dyDescent="0.15">
      <c r="A76" s="42" t="s">
        <v>56</v>
      </c>
    </row>
    <row r="77" spans="1:11" s="13" customFormat="1" ht="12.95" customHeight="1" x14ac:dyDescent="0.15">
      <c r="A77" s="42" t="s">
        <v>57</v>
      </c>
      <c r="D77" s="14"/>
      <c r="K77" s="42"/>
    </row>
  </sheetData>
  <mergeCells count="3">
    <mergeCell ref="A1:J1"/>
    <mergeCell ref="A4:A6"/>
    <mergeCell ref="H5:H6"/>
  </mergeCells>
  <phoneticPr fontId="4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0</cp:revision>
  <cp:lastPrinted>2022-05-30T10:58:41Z</cp:lastPrinted>
  <dcterms:created xsi:type="dcterms:W3CDTF">1601-01-01T00:00:00Z</dcterms:created>
  <dcterms:modified xsi:type="dcterms:W3CDTF">2026-03-13T01:20:09Z</dcterms:modified>
</cp:coreProperties>
</file>