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●学校基本調査\●R6_学校基本\11_確報\【●】Ｒ６県版（学校統計）\Ｒ６　ＨＰに掲載ファイル\統計表\"/>
    </mc:Choice>
  </mc:AlternateContent>
  <xr:revisionPtr revIDLastSave="0" documentId="13_ncr:1_{C3FB9153-BEE6-4777-8A7D-D86007846808}" xr6:coauthVersionLast="47" xr6:coauthVersionMax="47" xr10:uidLastSave="{00000000-0000-0000-0000-000000000000}"/>
  <bookViews>
    <workbookView xWindow="-120" yWindow="-120" windowWidth="29040" windowHeight="15720" tabRatio="703" xr2:uid="{00000000-000D-0000-FFFF-FFFF00000000}"/>
  </bookViews>
  <sheets>
    <sheet name="第33表" sheetId="1" r:id="rId1"/>
    <sheet name="第34表" sheetId="3" r:id="rId2"/>
    <sheet name="第35表" sheetId="9" r:id="rId3"/>
    <sheet name="第36表" sheetId="4" r:id="rId4"/>
    <sheet name="第37表" sheetId="11" r:id="rId5"/>
    <sheet name="第38表" sheetId="8" r:id="rId6"/>
    <sheet name="第39表" sheetId="6" r:id="rId7"/>
    <sheet name="第40表" sheetId="12" r:id="rId8"/>
  </sheets>
  <definedNames>
    <definedName name="\P" localSheetId="2">第35表!$CH$5:$CH$5</definedName>
    <definedName name="\P">第33表!$BZ$5:$BZ$5</definedName>
    <definedName name="_xlnm.Print_Area" localSheetId="0">第33表!$A$1:$M$30</definedName>
    <definedName name="_xlnm.Print_Area" localSheetId="1">第34表!$A$1:$Y$33</definedName>
    <definedName name="_xlnm.Print_Area" localSheetId="2">第35表!$A$1:$M$30</definedName>
    <definedName name="_xlnm.Print_Area" localSheetId="3">第36表!$A$1:$O$35</definedName>
    <definedName name="_xlnm.Print_Area" localSheetId="4">第37表!$A$1:$Q$33</definedName>
    <definedName name="_xlnm.Print_Area" localSheetId="5">第38表!$A$1:$Q$30</definedName>
    <definedName name="_xlnm.Print_Area" localSheetId="6">第39表!$A$1:$O$30</definedName>
    <definedName name="_xlnm.Print_Area" localSheetId="7">第40表!$A$1:$J$30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" i="3" l="1"/>
  <c r="AE10" i="3"/>
  <c r="AC10" i="3"/>
  <c r="AD10" i="3"/>
  <c r="AC11" i="3"/>
  <c r="AE11" i="3" s="1"/>
  <c r="AD11" i="3"/>
  <c r="AD9" i="3"/>
  <c r="AC9" i="3"/>
</calcChain>
</file>

<file path=xl/sharedStrings.xml><?xml version="1.0" encoding="utf-8"?>
<sst xmlns="http://schemas.openxmlformats.org/spreadsheetml/2006/main" count="353" uniqueCount="165">
  <si>
    <t xml:space="preserve"> </t>
  </si>
  <si>
    <t xml:space="preserve"> 学    校    数</t>
  </si>
  <si>
    <t>学 科 数 ( 本 科 )</t>
  </si>
  <si>
    <t>公　　　立</t>
  </si>
  <si>
    <t>計</t>
  </si>
  <si>
    <t>全日制</t>
  </si>
  <si>
    <t>定時制</t>
  </si>
  <si>
    <t>全  日  制</t>
  </si>
  <si>
    <t>男</t>
  </si>
  <si>
    <t>女</t>
  </si>
  <si>
    <t>２　学　年</t>
  </si>
  <si>
    <t>３　学　年</t>
  </si>
  <si>
    <t>４　学　年</t>
  </si>
  <si>
    <t>その他</t>
  </si>
  <si>
    <t>助教諭</t>
  </si>
  <si>
    <t xml:space="preserve"> 産 休 代 替 教 職 員</t>
    <phoneticPr fontId="1"/>
  </si>
  <si>
    <t>教  　　員　　  数</t>
    <phoneticPr fontId="1"/>
  </si>
  <si>
    <t>公                 立</t>
    <phoneticPr fontId="1"/>
  </si>
  <si>
    <t>職  　　員　　  数</t>
    <phoneticPr fontId="1"/>
  </si>
  <si>
    <t>公    立</t>
    <phoneticPr fontId="1"/>
  </si>
  <si>
    <t>私    立</t>
    <phoneticPr fontId="1"/>
  </si>
  <si>
    <t>区    分</t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</si>
  <si>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</si>
  <si>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</si>
  <si>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</si>
  <si>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</si>
  <si>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</si>
  <si>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</si>
  <si>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</si>
  <si>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</si>
  <si>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</si>
  <si>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</si>
  <si>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</si>
  <si>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</si>
  <si>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</si>
  <si>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</si>
  <si>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</si>
  <si>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</si>
  <si>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定時制(本科のみ)</t>
    <rPh sb="4" eb="6">
      <t>ホンカ</t>
    </rPh>
    <phoneticPr fontId="1"/>
  </si>
  <si>
    <t>計</t>
    <rPh sb="0" eb="1">
      <t>ケイ</t>
    </rPh>
    <phoneticPr fontId="1"/>
  </si>
  <si>
    <t>副校長</t>
    <rPh sb="0" eb="1">
      <t>フク</t>
    </rPh>
    <phoneticPr fontId="1"/>
  </si>
  <si>
    <t>指導
教諭</t>
    <rPh sb="0" eb="2">
      <t>シドウ</t>
    </rPh>
    <phoneticPr fontId="1"/>
  </si>
  <si>
    <t>専  攻  科</t>
    <phoneticPr fontId="1"/>
  </si>
  <si>
    <t>併 置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</si>
  <si>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</si>
  <si>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</si>
  <si>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</si>
  <si>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</si>
  <si>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</si>
  <si>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</si>
  <si>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</si>
  <si>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</si>
  <si>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</si>
  <si>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</si>
  <si>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</si>
  <si>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</si>
  <si>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</si>
  <si>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１　学　年</t>
  </si>
  <si>
    <t>科</t>
  </si>
  <si>
    <t>本</t>
    <rPh sb="0" eb="1">
      <t>ホン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</si>
  <si>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</si>
  <si>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</si>
  <si>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</si>
  <si>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</si>
  <si>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</si>
  <si>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</si>
  <si>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</si>
  <si>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</si>
  <si>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</si>
  <si>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</si>
  <si>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</si>
  <si>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</si>
  <si>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</si>
  <si>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</si>
  <si>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</si>
  <si>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</si>
  <si>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</si>
  <si>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</si>
  <si>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</si>
  <si>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</si>
  <si>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</si>
  <si>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</si>
  <si>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</si>
  <si>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</si>
  <si>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</si>
  <si>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</si>
  <si>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養護
教諭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</si>
  <si>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</si>
  <si>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</si>
  <si>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</si>
  <si>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</si>
  <si>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</si>
  <si>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</si>
  <si>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</si>
  <si>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</si>
  <si>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</si>
  <si>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</si>
  <si>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</si>
  <si>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</si>
  <si>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</si>
  <si>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校長･副校長･教頭･主幹教諭･教諭･助教諭･講師</t>
    <phoneticPr fontId="1"/>
  </si>
  <si>
    <t>事務職員</t>
    <phoneticPr fontId="1"/>
  </si>
  <si>
    <t>実習助手</t>
    <phoneticPr fontId="1"/>
  </si>
  <si>
    <t>計</t>
    <rPh sb="0" eb="1">
      <t>ケイ</t>
    </rPh>
    <phoneticPr fontId="5"/>
  </si>
  <si>
    <t>私 立</t>
    <phoneticPr fontId="1"/>
  </si>
  <si>
    <t>区　　分</t>
    <rPh sb="0" eb="1">
      <t>ク</t>
    </rPh>
    <rPh sb="3" eb="4">
      <t>ブン</t>
    </rPh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</si>
  <si>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</si>
  <si>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</si>
  <si>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 xml:space="preserve">      学　　　　　　年　　　　　　別</t>
    <rPh sb="6" eb="7">
      <t>ガク</t>
    </rPh>
    <rPh sb="13" eb="14">
      <t>トシ</t>
    </rPh>
    <rPh sb="20" eb="21">
      <t>ベツ</t>
    </rPh>
    <phoneticPr fontId="1"/>
  </si>
  <si>
    <t xml:space="preserve">      生　　　　　　徒　　　　　　数</t>
    <rPh sb="6" eb="7">
      <t>ショウ</t>
    </rPh>
    <rPh sb="13" eb="14">
      <t>ト</t>
    </rPh>
    <rPh sb="20" eb="21">
      <t>カズ</t>
    </rPh>
    <phoneticPr fontId="1"/>
  </si>
  <si>
    <t>区　　分</t>
    <rPh sb="0" eb="1">
      <t>ク</t>
    </rPh>
    <rPh sb="3" eb="4">
      <t>ブン</t>
    </rPh>
    <phoneticPr fontId="5"/>
  </si>
  <si>
    <t>全 日 制</t>
    <phoneticPr fontId="5"/>
  </si>
  <si>
    <t>区    分</t>
    <phoneticPr fontId="1"/>
  </si>
  <si>
    <t>普通</t>
    <phoneticPr fontId="1"/>
  </si>
  <si>
    <t>農業</t>
    <phoneticPr fontId="1"/>
  </si>
  <si>
    <t>工業</t>
    <phoneticPr fontId="1"/>
  </si>
  <si>
    <t>商業</t>
    <phoneticPr fontId="1"/>
  </si>
  <si>
    <t>水産</t>
    <phoneticPr fontId="1"/>
  </si>
  <si>
    <t>家庭</t>
    <phoneticPr fontId="1"/>
  </si>
  <si>
    <t>看護</t>
    <phoneticPr fontId="1"/>
  </si>
  <si>
    <t>福祉</t>
    <rPh sb="0" eb="1">
      <t>フク</t>
    </rPh>
    <rPh sb="1" eb="2">
      <t>シ</t>
    </rPh>
    <phoneticPr fontId="1"/>
  </si>
  <si>
    <t>総合</t>
    <phoneticPr fontId="1"/>
  </si>
  <si>
    <t>校長</t>
    <phoneticPr fontId="1"/>
  </si>
  <si>
    <t>教頭</t>
    <phoneticPr fontId="1"/>
  </si>
  <si>
    <t>教諭</t>
    <phoneticPr fontId="1"/>
  </si>
  <si>
    <t>講師</t>
    <phoneticPr fontId="1"/>
  </si>
  <si>
    <t>休      職</t>
  </si>
  <si>
    <t>育児
休業</t>
    <phoneticPr fontId="1"/>
  </si>
  <si>
    <t>教員組合
事務専従
者(公立)</t>
    <rPh sb="5" eb="7">
      <t>ジム</t>
    </rPh>
    <rPh sb="7" eb="9">
      <t>センジュウ</t>
    </rPh>
    <rPh sb="10" eb="11">
      <t>モノ</t>
    </rPh>
    <rPh sb="12" eb="14">
      <t>コウリツ</t>
    </rPh>
    <phoneticPr fontId="5"/>
  </si>
  <si>
    <t>その他</t>
    <phoneticPr fontId="1"/>
  </si>
  <si>
    <t xml:space="preserve"> 副校長・教頭
 ･主幹教諭・
 指導教諭･教諭
 ･助教諭・講師</t>
    <rPh sb="1" eb="4">
      <t>フクコウチョウ</t>
    </rPh>
    <rPh sb="10" eb="12">
      <t>シュカン</t>
    </rPh>
    <rPh sb="12" eb="14">
      <t>キョウユ</t>
    </rPh>
    <rPh sb="17" eb="19">
      <t>シドウ</t>
    </rPh>
    <rPh sb="19" eb="21">
      <t>キョウユ</t>
    </rPh>
    <phoneticPr fontId="1"/>
  </si>
  <si>
    <t>育児休業代替教職員</t>
    <rPh sb="6" eb="9">
      <t>キョウショクイン</t>
    </rPh>
    <rPh sb="7" eb="9">
      <t>ショクイン</t>
    </rPh>
    <phoneticPr fontId="1"/>
  </si>
  <si>
    <t>総         数</t>
    <phoneticPr fontId="1"/>
  </si>
  <si>
    <t>私        立</t>
    <phoneticPr fontId="1"/>
  </si>
  <si>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職務上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の負傷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>疾病</t>
    </r>
    <rPh sb="7" eb="9">
      <t>フショウ</t>
    </rPh>
    <rPh sb="11" eb="12">
      <t>シツ</t>
    </rPh>
    <rPh sb="12" eb="13">
      <t>ビョウ</t>
    </rPh>
    <phoneticPr fontId="5"/>
  </si>
  <si>
    <t>主幹
教諭</t>
    <rPh sb="0" eb="2">
      <t>シュカン</t>
    </rPh>
    <phoneticPr fontId="1"/>
  </si>
  <si>
    <t xml:space="preserve"> うち
 過年度
中学卒業者</t>
    <rPh sb="5" eb="6">
      <t>カ</t>
    </rPh>
    <rPh sb="6" eb="7">
      <t>トシ</t>
    </rPh>
    <rPh sb="7" eb="8">
      <t>ド</t>
    </rPh>
    <rPh sb="9" eb="10">
      <t>チュウ</t>
    </rPh>
    <rPh sb="10" eb="12">
      <t>ガクソツ</t>
    </rPh>
    <rPh sb="11" eb="14">
      <t>ソツギョウシャ</t>
    </rPh>
    <phoneticPr fontId="1"/>
  </si>
  <si>
    <t>入学者数</t>
    <phoneticPr fontId="1"/>
  </si>
  <si>
    <t xml:space="preserve">養護教諭・ 
養護助教諭・ 
栄養教諭 </t>
    <rPh sb="15" eb="17">
      <t>エイヨウ</t>
    </rPh>
    <rPh sb="17" eb="19">
      <t>キョウユ</t>
    </rPh>
    <phoneticPr fontId="5"/>
  </si>
  <si>
    <t xml:space="preserve"> 入学状況(本科) </t>
    <rPh sb="6" eb="8">
      <t>ホンカ</t>
    </rPh>
    <phoneticPr fontId="1"/>
  </si>
  <si>
    <t>学科数</t>
    <rPh sb="0" eb="3">
      <t>ガッカスウ</t>
    </rPh>
    <phoneticPr fontId="1"/>
  </si>
  <si>
    <t>第３４表    学年別生徒数及び入学状況　（高等学校　全日制・定時制）</t>
    <rPh sb="27" eb="30">
      <t>ゼンニチセイ</t>
    </rPh>
    <rPh sb="31" eb="34">
      <t>テイジセイ</t>
    </rPh>
    <phoneticPr fontId="1"/>
  </si>
  <si>
    <t>第３６表    学科別生徒数及び学科数（本科）　（高等学校　全日制・定時制）</t>
    <rPh sb="14" eb="15">
      <t>オヨ</t>
    </rPh>
    <rPh sb="16" eb="18">
      <t>ガッカ</t>
    </rPh>
    <rPh sb="18" eb="19">
      <t>スウ</t>
    </rPh>
    <rPh sb="20" eb="22">
      <t>ホンカ</t>
    </rPh>
    <phoneticPr fontId="1"/>
  </si>
  <si>
    <t>第３７表    職名別教員数（本務者）　（高等学校　全日制・定時制）</t>
    <rPh sb="15" eb="18">
      <t>ホンムシャ</t>
    </rPh>
    <phoneticPr fontId="1"/>
  </si>
  <si>
    <t>第３８表    設置者別教員数及び職員数（本務者）  （高等学校　全日制・定時制）</t>
    <rPh sb="21" eb="24">
      <t>ホンムシャ</t>
    </rPh>
    <phoneticPr fontId="1"/>
  </si>
  <si>
    <t>区
分</t>
    <rPh sb="0" eb="1">
      <t>ク</t>
    </rPh>
    <rPh sb="3" eb="4">
      <t>ブン</t>
    </rPh>
    <phoneticPr fontId="1"/>
  </si>
  <si>
    <t>姫島村</t>
    <rPh sb="0" eb="3">
      <t>ヒメシマムラ</t>
    </rPh>
    <phoneticPr fontId="1"/>
  </si>
  <si>
    <t>九重町</t>
    <rPh sb="0" eb="2">
      <t>ココノエ</t>
    </rPh>
    <rPh sb="2" eb="3">
      <t>チョウ</t>
    </rPh>
    <phoneticPr fontId="1"/>
  </si>
  <si>
    <t>姫島村</t>
    <rPh sb="0" eb="3">
      <t>ヒメシマムラ</t>
    </rPh>
    <phoneticPr fontId="1"/>
  </si>
  <si>
    <t>九重町</t>
    <rPh sb="0" eb="2">
      <t>ココノエ</t>
    </rPh>
    <rPh sb="2" eb="3">
      <t>チョウ</t>
    </rPh>
    <phoneticPr fontId="1"/>
  </si>
  <si>
    <t>姫島村</t>
    <rPh sb="0" eb="3">
      <t>ヒメシマムラ</t>
    </rPh>
    <phoneticPr fontId="5"/>
  </si>
  <si>
    <t>九重町</t>
    <rPh sb="0" eb="2">
      <t>ココノエ</t>
    </rPh>
    <rPh sb="2" eb="3">
      <t>チョウ</t>
    </rPh>
    <phoneticPr fontId="5"/>
  </si>
  <si>
    <t>介護
休業</t>
    <rPh sb="0" eb="2">
      <t>カイゴ</t>
    </rPh>
    <phoneticPr fontId="1"/>
  </si>
  <si>
    <t>養護教諭・養護助教諭・栄養教諭</t>
    <rPh sb="11" eb="13">
      <t>エイヨウ</t>
    </rPh>
    <rPh sb="13" eb="15">
      <t>キョウユ</t>
    </rPh>
    <phoneticPr fontId="1"/>
  </si>
  <si>
    <t>第３９表    本務教員のうち理由別休職等教員数（再掲）　（高等学校　全日制・定時制）</t>
    <rPh sb="25" eb="27">
      <t>サイケイ</t>
    </rPh>
    <phoneticPr fontId="1"/>
  </si>
  <si>
    <t>第４０表  本務教職員のうち産休及び育児休業代替教職員数（再掲） （高等学校 全日制・定時制）</t>
    <rPh sb="16" eb="17">
      <t>オヨ</t>
    </rPh>
    <rPh sb="18" eb="20">
      <t>イクジ</t>
    </rPh>
    <rPh sb="20" eb="22">
      <t>キュウギョウ</t>
    </rPh>
    <rPh sb="29" eb="31">
      <t>サイケイ</t>
    </rPh>
    <phoneticPr fontId="1"/>
  </si>
  <si>
    <t>養護　助教諭</t>
    <rPh sb="0" eb="2">
      <t>ヨウゴ</t>
    </rPh>
    <rPh sb="3" eb="6">
      <t>ジョキョウユ</t>
    </rPh>
    <phoneticPr fontId="5"/>
  </si>
  <si>
    <t>栄養　教諭</t>
    <rPh sb="0" eb="2">
      <t>エイヨウ</t>
    </rPh>
    <rPh sb="3" eb="5">
      <t>キョウユ</t>
    </rPh>
    <phoneticPr fontId="5"/>
  </si>
  <si>
    <t>第３３表    学校数及び学科数　（高等学校）</t>
    <phoneticPr fontId="1"/>
  </si>
  <si>
    <t>第３５表    設置者別生徒数　（高等学校）</t>
    <phoneticPr fontId="1"/>
  </si>
  <si>
    <t>情報</t>
    <rPh sb="0" eb="2">
      <t>ジョウホウ</t>
    </rPh>
    <phoneticPr fontId="1"/>
  </si>
  <si>
    <t>令和5年5月</t>
  </si>
  <si>
    <t>令和5年</t>
  </si>
  <si>
    <t>令和6年5月</t>
  </si>
  <si>
    <r>
      <t>令和</t>
    </r>
    <r>
      <rPr>
        <sz val="17"/>
        <rFont val="ＭＳ 明朝"/>
        <family val="1"/>
        <charset val="128"/>
      </rPr>
      <t>6</t>
    </r>
    <r>
      <rPr>
        <sz val="17"/>
        <rFont val="明朝体"/>
        <family val="3"/>
        <charset val="128"/>
      </rPr>
      <t>年5月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</si>
</sst>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5"/>
      <name val="明朝体"/>
      <family val="3"/>
      <charset val="128"/>
    </font>
    <font>
      <sz val="16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8"/>
      <name val="明朝体"/>
      <family val="3"/>
      <charset val="128"/>
    </font>
    <font>
      <sz val="13"/>
      <name val="明朝体"/>
      <family val="3"/>
      <charset val="128"/>
    </font>
    <font>
      <sz val="15.5"/>
      <name val="明朝体"/>
      <family val="3"/>
      <charset val="128"/>
    </font>
    <font>
      <sz val="11"/>
      <name val="ＭＳ Ｐゴシック"/>
      <family val="3"/>
      <charset val="128"/>
    </font>
    <font>
      <b/>
      <sz val="14"/>
      <name val="明朝体"/>
      <family val="3"/>
      <charset val="128"/>
    </font>
    <font>
      <sz val="1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3" fontId="0" fillId="2" borderId="0"/>
    <xf numFmtId="0" fontId="9" fillId="0" borderId="0">
      <alignment vertical="center"/>
    </xf>
  </cellStyleXfs>
  <cellXfs count="191">
    <xf numFmtId="3" fontId="0" fillId="2" borderId="0" xfId="0"/>
    <xf numFmtId="3" fontId="3" fillId="0" borderId="0" xfId="0" applyFont="1" applyFill="1" applyAlignment="1">
      <alignment vertical="center"/>
    </xf>
    <xf numFmtId="3" fontId="6" fillId="0" borderId="0" xfId="0" applyFont="1" applyFill="1" applyAlignment="1">
      <alignment vertical="center"/>
    </xf>
    <xf numFmtId="3" fontId="4" fillId="0" borderId="3" xfId="0" applyFont="1" applyFill="1" applyBorder="1" applyAlignment="1">
      <alignment horizontal="centerContinuous" vertical="center"/>
    </xf>
    <xf numFmtId="3" fontId="4" fillId="0" borderId="4" xfId="0" applyFont="1" applyFill="1" applyBorder="1" applyAlignment="1">
      <alignment horizontal="centerContinuous"/>
    </xf>
    <xf numFmtId="3" fontId="4" fillId="0" borderId="5" xfId="0" applyFont="1" applyFill="1" applyBorder="1" applyAlignment="1">
      <alignment horizontal="centerContinuous" vertical="center"/>
    </xf>
    <xf numFmtId="3" fontId="4" fillId="0" borderId="2" xfId="0" applyFont="1" applyFill="1" applyBorder="1" applyAlignment="1">
      <alignment horizontal="centerContinuous" vertical="center"/>
    </xf>
    <xf numFmtId="3" fontId="4" fillId="0" borderId="6" xfId="0" applyFont="1" applyFill="1" applyBorder="1" applyAlignment="1">
      <alignment horizontal="centerContinuous" vertical="center" shrinkToFit="1"/>
    </xf>
    <xf numFmtId="3" fontId="4" fillId="0" borderId="7" xfId="0" applyFont="1" applyFill="1" applyBorder="1" applyAlignment="1">
      <alignment horizontal="centerContinuous" vertical="center" shrinkToFit="1"/>
    </xf>
    <xf numFmtId="3" fontId="4" fillId="0" borderId="14" xfId="0" applyFont="1" applyFill="1" applyBorder="1" applyAlignment="1">
      <alignment horizontal="center" vertical="center" shrinkToFit="1"/>
    </xf>
    <xf numFmtId="3" fontId="4" fillId="0" borderId="1" xfId="0" applyFont="1" applyFill="1" applyBorder="1" applyAlignment="1">
      <alignment vertical="center" shrinkToFit="1"/>
    </xf>
    <xf numFmtId="3" fontId="4" fillId="0" borderId="1" xfId="0" applyFont="1" applyFill="1" applyBorder="1" applyAlignment="1">
      <alignment horizontal="center" vertical="center" shrinkToFit="1"/>
    </xf>
    <xf numFmtId="3" fontId="4" fillId="0" borderId="6" xfId="0" applyFont="1" applyFill="1" applyBorder="1" applyAlignment="1">
      <alignment vertical="center" shrinkToFit="1"/>
    </xf>
    <xf numFmtId="3" fontId="4" fillId="0" borderId="9" xfId="0" applyFont="1" applyFill="1" applyBorder="1" applyAlignment="1">
      <alignment vertical="center" shrinkToFit="1"/>
    </xf>
    <xf numFmtId="3" fontId="4" fillId="0" borderId="2" xfId="0" applyFont="1" applyFill="1" applyBorder="1" applyAlignment="1">
      <alignment vertical="center"/>
    </xf>
    <xf numFmtId="3" fontId="4" fillId="0" borderId="10" xfId="0" applyFont="1" applyFill="1" applyBorder="1" applyAlignment="1">
      <alignment vertical="center"/>
    </xf>
    <xf numFmtId="3" fontId="4" fillId="0" borderId="1" xfId="0" applyFont="1" applyFill="1" applyBorder="1" applyAlignment="1">
      <alignment vertical="center"/>
    </xf>
    <xf numFmtId="3" fontId="4" fillId="0" borderId="0" xfId="0" applyFont="1" applyFill="1" applyAlignment="1">
      <alignment vertical="center"/>
    </xf>
    <xf numFmtId="3" fontId="4" fillId="0" borderId="8" xfId="0" applyFont="1" applyFill="1" applyBorder="1" applyAlignment="1">
      <alignment vertical="center"/>
    </xf>
    <xf numFmtId="3" fontId="4" fillId="0" borderId="11" xfId="0" applyFont="1" applyFill="1" applyBorder="1" applyAlignment="1">
      <alignment vertical="center"/>
    </xf>
    <xf numFmtId="3" fontId="4" fillId="0" borderId="12" xfId="0" applyFont="1" applyFill="1" applyBorder="1" applyAlignment="1">
      <alignment vertical="center"/>
    </xf>
    <xf numFmtId="3" fontId="4" fillId="0" borderId="13" xfId="0" applyFont="1" applyFill="1" applyBorder="1" applyAlignment="1">
      <alignment vertical="center"/>
    </xf>
    <xf numFmtId="3" fontId="4" fillId="0" borderId="10" xfId="0" applyFont="1" applyFill="1" applyBorder="1" applyAlignment="1">
      <alignment horizontal="centerContinuous" vertical="center"/>
    </xf>
    <xf numFmtId="3" fontId="4" fillId="0" borderId="0" xfId="0" applyFont="1" applyFill="1" applyAlignment="1">
      <alignment horizontal="centerContinuous" vertical="center"/>
    </xf>
    <xf numFmtId="3" fontId="4" fillId="0" borderId="11" xfId="0" applyFont="1" applyFill="1" applyBorder="1" applyAlignment="1">
      <alignment horizontal="centerContinuous" vertical="center"/>
    </xf>
    <xf numFmtId="3" fontId="4" fillId="0" borderId="11" xfId="0" applyFont="1" applyFill="1" applyBorder="1" applyAlignment="1">
      <alignment horizontal="distributed" vertical="center"/>
    </xf>
    <xf numFmtId="3" fontId="10" fillId="0" borderId="0" xfId="0" applyFont="1" applyFill="1" applyAlignment="1">
      <alignment vertical="center"/>
    </xf>
    <xf numFmtId="3" fontId="4" fillId="0" borderId="15" xfId="0" applyFont="1" applyFill="1" applyBorder="1" applyAlignment="1">
      <alignment vertical="center"/>
    </xf>
    <xf numFmtId="3" fontId="4" fillId="0" borderId="4" xfId="0" applyFont="1" applyFill="1" applyBorder="1" applyAlignment="1">
      <alignment vertical="center"/>
    </xf>
    <xf numFmtId="3" fontId="4" fillId="0" borderId="19" xfId="0" applyFont="1" applyFill="1" applyBorder="1" applyAlignment="1">
      <alignment vertical="center"/>
    </xf>
    <xf numFmtId="3" fontId="4" fillId="0" borderId="4" xfId="0" applyFont="1" applyFill="1" applyBorder="1" applyAlignment="1">
      <alignment horizontal="right" vertical="center"/>
    </xf>
    <xf numFmtId="3" fontId="4" fillId="0" borderId="20" xfId="0" applyFont="1" applyFill="1" applyBorder="1" applyAlignment="1">
      <alignment vertical="center"/>
    </xf>
    <xf numFmtId="3" fontId="4" fillId="0" borderId="7" xfId="0" applyFont="1" applyFill="1" applyBorder="1" applyAlignment="1">
      <alignment horizontal="center" vertical="center"/>
    </xf>
    <xf numFmtId="3" fontId="4" fillId="0" borderId="16" xfId="0" applyFont="1" applyFill="1" applyBorder="1" applyAlignment="1">
      <alignment vertical="center"/>
    </xf>
    <xf numFmtId="3" fontId="4" fillId="0" borderId="17" xfId="0" applyFont="1" applyFill="1" applyBorder="1" applyAlignment="1">
      <alignment vertical="center"/>
    </xf>
    <xf numFmtId="3" fontId="4" fillId="0" borderId="0" xfId="0" applyFont="1" applyFill="1" applyAlignment="1">
      <alignment horizontal="center" vertical="center"/>
    </xf>
    <xf numFmtId="3" fontId="4" fillId="0" borderId="11" xfId="0" applyFont="1" applyFill="1" applyBorder="1" applyAlignment="1">
      <alignment horizontal="center" vertical="center"/>
    </xf>
    <xf numFmtId="3" fontId="4" fillId="0" borderId="17" xfId="0" applyFont="1" applyFill="1" applyBorder="1" applyAlignment="1">
      <alignment horizontal="center" vertical="center"/>
    </xf>
    <xf numFmtId="3" fontId="4" fillId="0" borderId="18" xfId="0" applyFont="1" applyFill="1" applyBorder="1" applyAlignment="1">
      <alignment vertical="center"/>
    </xf>
    <xf numFmtId="3" fontId="4" fillId="0" borderId="16" xfId="0" applyFont="1" applyFill="1" applyBorder="1" applyAlignment="1">
      <alignment horizontal="centerContinuous" vertical="center"/>
    </xf>
    <xf numFmtId="3" fontId="4" fillId="0" borderId="17" xfId="0" applyFont="1" applyFill="1" applyBorder="1" applyAlignment="1">
      <alignment horizontal="centerContinuous" vertical="center"/>
    </xf>
    <xf numFmtId="3" fontId="4" fillId="0" borderId="0" xfId="0" applyFont="1" applyFill="1" applyAlignment="1">
      <alignment horizontal="distributed" vertical="center"/>
    </xf>
    <xf numFmtId="3" fontId="4" fillId="0" borderId="21" xfId="0" applyFont="1" applyFill="1" applyBorder="1" applyAlignment="1">
      <alignment vertical="center"/>
    </xf>
    <xf numFmtId="3" fontId="4" fillId="0" borderId="22" xfId="0" applyFont="1" applyFill="1" applyBorder="1" applyAlignment="1">
      <alignment vertical="center"/>
    </xf>
    <xf numFmtId="3" fontId="4" fillId="0" borderId="23" xfId="0" applyFont="1" applyFill="1" applyBorder="1" applyAlignment="1">
      <alignment vertical="center"/>
    </xf>
    <xf numFmtId="3" fontId="4" fillId="0" borderId="9" xfId="0" applyFont="1" applyFill="1" applyBorder="1" applyAlignment="1">
      <alignment vertical="center"/>
    </xf>
    <xf numFmtId="3" fontId="4" fillId="0" borderId="24" xfId="0" applyFont="1" applyFill="1" applyBorder="1" applyAlignment="1">
      <alignment vertical="center"/>
    </xf>
    <xf numFmtId="3" fontId="4" fillId="0" borderId="6" xfId="0" applyFont="1" applyFill="1" applyBorder="1" applyAlignment="1">
      <alignment vertical="center"/>
    </xf>
    <xf numFmtId="3" fontId="4" fillId="0" borderId="25" xfId="0" applyFont="1" applyFill="1" applyBorder="1" applyAlignment="1">
      <alignment vertical="center"/>
    </xf>
    <xf numFmtId="3" fontId="4" fillId="0" borderId="21" xfId="0" applyFont="1" applyFill="1" applyBorder="1" applyAlignment="1">
      <alignment vertical="center" shrinkToFit="1"/>
    </xf>
    <xf numFmtId="3" fontId="4" fillId="0" borderId="7" xfId="0" applyFont="1" applyFill="1" applyBorder="1" applyAlignment="1">
      <alignment vertical="center"/>
    </xf>
    <xf numFmtId="3" fontId="4" fillId="0" borderId="26" xfId="0" applyFont="1" applyFill="1" applyBorder="1" applyAlignment="1">
      <alignment vertical="center"/>
    </xf>
    <xf numFmtId="3" fontId="3" fillId="0" borderId="0" xfId="0" applyFont="1" applyFill="1"/>
    <xf numFmtId="3" fontId="2" fillId="0" borderId="1" xfId="0" applyFont="1" applyFill="1" applyBorder="1" applyAlignment="1">
      <alignment vertical="center"/>
    </xf>
    <xf numFmtId="3" fontId="2" fillId="0" borderId="0" xfId="0" applyFont="1" applyFill="1" applyAlignment="1">
      <alignment vertical="center"/>
    </xf>
    <xf numFmtId="3" fontId="4" fillId="0" borderId="27" xfId="0" applyFont="1" applyFill="1" applyBorder="1" applyAlignment="1">
      <alignment vertical="center"/>
    </xf>
    <xf numFmtId="3" fontId="4" fillId="0" borderId="0" xfId="0" applyFont="1" applyFill="1" applyAlignment="1">
      <alignment vertical="center" shrinkToFit="1"/>
    </xf>
    <xf numFmtId="3" fontId="4" fillId="0" borderId="12" xfId="0" applyFont="1" applyFill="1" applyBorder="1" applyAlignment="1">
      <alignment horizontal="center" vertical="center"/>
    </xf>
    <xf numFmtId="3" fontId="4" fillId="0" borderId="15" xfId="0" applyFont="1" applyFill="1" applyBorder="1" applyAlignment="1">
      <alignment horizontal="center" vertical="center"/>
    </xf>
    <xf numFmtId="3" fontId="4" fillId="0" borderId="1" xfId="0" applyFont="1" applyFill="1" applyBorder="1" applyAlignment="1">
      <alignment horizontal="center" vertical="center"/>
    </xf>
    <xf numFmtId="3" fontId="4" fillId="0" borderId="13" xfId="0" applyFont="1" applyFill="1" applyBorder="1" applyAlignment="1">
      <alignment horizontal="center" vertical="center"/>
    </xf>
    <xf numFmtId="3" fontId="4" fillId="0" borderId="18" xfId="0" applyFont="1" applyFill="1" applyBorder="1" applyAlignment="1">
      <alignment horizontal="center" vertical="center"/>
    </xf>
    <xf numFmtId="3" fontId="4" fillId="0" borderId="23" xfId="0" applyFont="1" applyFill="1" applyBorder="1" applyAlignment="1">
      <alignment horizontal="center" vertical="center"/>
    </xf>
    <xf numFmtId="3" fontId="4" fillId="0" borderId="15" xfId="0" applyFont="1" applyFill="1" applyBorder="1" applyAlignment="1">
      <alignment horizontal="center" vertical="center" shrinkToFit="1"/>
    </xf>
    <xf numFmtId="3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3" fontId="0" fillId="0" borderId="0" xfId="0" applyFill="1" applyAlignment="1">
      <alignment vertical="center"/>
    </xf>
    <xf numFmtId="3" fontId="0" fillId="0" borderId="0" xfId="0" applyFill="1"/>
    <xf numFmtId="3" fontId="0" fillId="0" borderId="4" xfId="0" applyFill="1" applyBorder="1" applyAlignment="1">
      <alignment vertical="center"/>
    </xf>
    <xf numFmtId="41" fontId="3" fillId="0" borderId="18" xfId="0" applyNumberFormat="1" applyFont="1" applyFill="1" applyBorder="1" applyAlignment="1">
      <alignment vertical="center"/>
    </xf>
    <xf numFmtId="41" fontId="3" fillId="0" borderId="12" xfId="0" applyNumberFormat="1" applyFont="1" applyFill="1" applyBorder="1" applyAlignment="1">
      <alignment vertical="center"/>
    </xf>
    <xf numFmtId="41" fontId="4" fillId="0" borderId="1" xfId="0" applyNumberFormat="1" applyFont="1" applyFill="1" applyBorder="1" applyAlignment="1">
      <alignment vertical="center" shrinkToFit="1"/>
    </xf>
    <xf numFmtId="41" fontId="4" fillId="0" borderId="0" xfId="0" applyNumberFormat="1" applyFont="1" applyFill="1" applyAlignment="1">
      <alignment vertical="center" shrinkToFit="1"/>
    </xf>
    <xf numFmtId="3" fontId="0" fillId="0" borderId="0" xfId="0" applyFill="1" applyAlignment="1">
      <alignment horizontal="right" vertical="center"/>
    </xf>
    <xf numFmtId="41" fontId="4" fillId="0" borderId="0" xfId="0" applyNumberFormat="1" applyFont="1" applyFill="1" applyAlignment="1">
      <alignment vertical="center"/>
    </xf>
    <xf numFmtId="41" fontId="4" fillId="0" borderId="18" xfId="0" applyNumberFormat="1" applyFont="1" applyFill="1" applyBorder="1" applyAlignment="1">
      <alignment vertical="center" shrinkToFit="1"/>
    </xf>
    <xf numFmtId="41" fontId="4" fillId="0" borderId="12" xfId="0" applyNumberFormat="1" applyFont="1" applyFill="1" applyBorder="1" applyAlignment="1">
      <alignment vertical="center" shrinkToFit="1"/>
    </xf>
    <xf numFmtId="41" fontId="4" fillId="0" borderId="12" xfId="0" applyNumberFormat="1" applyFont="1" applyFill="1" applyBorder="1" applyAlignment="1">
      <alignment vertical="center"/>
    </xf>
    <xf numFmtId="41" fontId="4" fillId="0" borderId="1" xfId="0" applyNumberFormat="1" applyFont="1" applyFill="1" applyBorder="1" applyAlignment="1">
      <alignment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9" xfId="0" applyNumberFormat="1" applyFont="1" applyFill="1" applyBorder="1" applyAlignment="1">
      <alignment vertical="center"/>
    </xf>
    <xf numFmtId="41" fontId="4" fillId="0" borderId="54" xfId="0" applyNumberFormat="1" applyFont="1" applyFill="1" applyBorder="1" applyAlignment="1">
      <alignment vertical="center"/>
    </xf>
    <xf numFmtId="41" fontId="3" fillId="0" borderId="54" xfId="0" applyNumberFormat="1" applyFont="1" applyFill="1" applyBorder="1" applyAlignment="1">
      <alignment vertical="center"/>
    </xf>
    <xf numFmtId="41" fontId="8" fillId="0" borderId="1" xfId="0" applyNumberFormat="1" applyFont="1" applyFill="1" applyBorder="1" applyAlignment="1">
      <alignment vertical="center"/>
    </xf>
    <xf numFmtId="41" fontId="8" fillId="0" borderId="0" xfId="0" applyNumberFormat="1" applyFont="1" applyFill="1" applyAlignment="1">
      <alignment vertical="center"/>
    </xf>
    <xf numFmtId="41" fontId="8" fillId="0" borderId="17" xfId="0" applyNumberFormat="1" applyFont="1" applyFill="1" applyBorder="1" applyAlignment="1">
      <alignment vertical="center"/>
    </xf>
    <xf numFmtId="41" fontId="8" fillId="0" borderId="9" xfId="0" applyNumberFormat="1" applyFont="1" applyFill="1" applyBorder="1" applyAlignment="1">
      <alignment vertical="center"/>
    </xf>
    <xf numFmtId="41" fontId="8" fillId="0" borderId="12" xfId="0" applyNumberFormat="1" applyFont="1" applyFill="1" applyBorder="1" applyAlignment="1">
      <alignment vertical="center"/>
    </xf>
    <xf numFmtId="41" fontId="4" fillId="0" borderId="18" xfId="0" applyNumberFormat="1" applyFont="1" applyFill="1" applyBorder="1" applyAlignment="1">
      <alignment vertical="center"/>
    </xf>
    <xf numFmtId="3" fontId="4" fillId="0" borderId="28" xfId="0" applyFont="1" applyFill="1" applyBorder="1" applyAlignment="1">
      <alignment horizontal="center" vertical="center"/>
    </xf>
    <xf numFmtId="3" fontId="4" fillId="0" borderId="29" xfId="0" applyFont="1" applyFill="1" applyBorder="1" applyAlignment="1">
      <alignment horizontal="center" vertical="center"/>
    </xf>
    <xf numFmtId="3" fontId="4" fillId="0" borderId="30" xfId="0" applyFont="1" applyFill="1" applyBorder="1" applyAlignment="1">
      <alignment horizontal="center" vertical="center"/>
    </xf>
    <xf numFmtId="3" fontId="4" fillId="0" borderId="31" xfId="0" applyFont="1" applyFill="1" applyBorder="1" applyAlignment="1">
      <alignment horizontal="center" vertical="center" shrinkToFit="1"/>
    </xf>
    <xf numFmtId="3" fontId="4" fillId="0" borderId="23" xfId="0" applyFont="1" applyFill="1" applyBorder="1" applyAlignment="1">
      <alignment horizontal="center" vertical="center" shrinkToFit="1"/>
    </xf>
    <xf numFmtId="3" fontId="4" fillId="0" borderId="32" xfId="0" applyFont="1" applyFill="1" applyBorder="1" applyAlignment="1">
      <alignment horizontal="center" vertical="center" shrinkToFit="1"/>
    </xf>
    <xf numFmtId="3" fontId="4" fillId="0" borderId="2" xfId="0" applyFont="1" applyFill="1" applyBorder="1" applyAlignment="1">
      <alignment horizontal="center" vertical="center"/>
    </xf>
    <xf numFmtId="3" fontId="4" fillId="0" borderId="0" xfId="0" applyFont="1" applyFill="1" applyAlignment="1">
      <alignment horizontal="center" vertical="center"/>
    </xf>
    <xf numFmtId="3" fontId="4" fillId="0" borderId="12" xfId="0" applyFont="1" applyFill="1" applyBorder="1" applyAlignment="1">
      <alignment horizontal="center" vertical="center"/>
    </xf>
    <xf numFmtId="3" fontId="4" fillId="0" borderId="15" xfId="0" applyFont="1" applyFill="1" applyBorder="1" applyAlignment="1">
      <alignment horizontal="center" vertical="center"/>
    </xf>
    <xf numFmtId="3" fontId="4" fillId="0" borderId="4" xfId="0" applyFont="1" applyFill="1" applyBorder="1" applyAlignment="1">
      <alignment horizontal="center" vertical="center"/>
    </xf>
    <xf numFmtId="3" fontId="4" fillId="0" borderId="20" xfId="0" applyFont="1" applyFill="1" applyBorder="1" applyAlignment="1">
      <alignment horizontal="center" vertical="center"/>
    </xf>
    <xf numFmtId="3" fontId="4" fillId="0" borderId="8" xfId="0" applyFont="1" applyFill="1" applyBorder="1" applyAlignment="1">
      <alignment horizontal="center" vertical="center"/>
    </xf>
    <xf numFmtId="3" fontId="4" fillId="0" borderId="26" xfId="0" applyFont="1" applyFill="1" applyBorder="1" applyAlignment="1">
      <alignment horizontal="center" vertical="center"/>
    </xf>
    <xf numFmtId="3" fontId="4" fillId="0" borderId="22" xfId="0" applyFont="1" applyFill="1" applyBorder="1" applyAlignment="1">
      <alignment horizontal="center" vertical="center"/>
    </xf>
    <xf numFmtId="3" fontId="4" fillId="0" borderId="32" xfId="0" applyFont="1" applyFill="1" applyBorder="1" applyAlignment="1">
      <alignment horizontal="center" vertical="center"/>
    </xf>
    <xf numFmtId="3" fontId="4" fillId="0" borderId="1" xfId="0" applyFont="1" applyFill="1" applyBorder="1" applyAlignment="1">
      <alignment horizontal="center" vertical="center"/>
    </xf>
    <xf numFmtId="3" fontId="4" fillId="0" borderId="6" xfId="0" applyFont="1" applyFill="1" applyBorder="1" applyAlignment="1">
      <alignment horizontal="center" vertical="center"/>
    </xf>
    <xf numFmtId="3" fontId="4" fillId="0" borderId="10" xfId="0" applyFont="1" applyFill="1" applyBorder="1" applyAlignment="1">
      <alignment horizontal="center" vertical="center"/>
    </xf>
    <xf numFmtId="3" fontId="4" fillId="0" borderId="11" xfId="0" applyFont="1" applyFill="1" applyBorder="1" applyAlignment="1">
      <alignment horizontal="center" vertical="center"/>
    </xf>
    <xf numFmtId="3" fontId="4" fillId="0" borderId="13" xfId="0" applyFont="1" applyFill="1" applyBorder="1" applyAlignment="1">
      <alignment horizontal="center" vertical="center"/>
    </xf>
    <xf numFmtId="3" fontId="4" fillId="0" borderId="16" xfId="0" applyFont="1" applyFill="1" applyBorder="1" applyAlignment="1">
      <alignment horizontal="center" vertical="center" wrapText="1"/>
    </xf>
    <xf numFmtId="3" fontId="4" fillId="0" borderId="17" xfId="0" applyFont="1" applyFill="1" applyBorder="1" applyAlignment="1">
      <alignment horizontal="center" vertical="center"/>
    </xf>
    <xf numFmtId="3" fontId="4" fillId="0" borderId="18" xfId="0" applyFont="1" applyFill="1" applyBorder="1" applyAlignment="1">
      <alignment horizontal="center" vertical="center"/>
    </xf>
    <xf numFmtId="3" fontId="0" fillId="0" borderId="38" xfId="0" applyFill="1" applyBorder="1" applyAlignment="1">
      <alignment vertical="center" wrapText="1"/>
    </xf>
    <xf numFmtId="3" fontId="0" fillId="0" borderId="39" xfId="0" applyFill="1" applyBorder="1" applyAlignment="1">
      <alignment vertical="center"/>
    </xf>
    <xf numFmtId="3" fontId="0" fillId="0" borderId="40" xfId="0" applyFill="1" applyBorder="1" applyAlignment="1">
      <alignment vertical="center"/>
    </xf>
    <xf numFmtId="3" fontId="4" fillId="0" borderId="41" xfId="0" applyFont="1" applyFill="1" applyBorder="1" applyAlignment="1">
      <alignment horizontal="center" vertical="center"/>
    </xf>
    <xf numFmtId="3" fontId="4" fillId="0" borderId="42" xfId="0" applyFont="1" applyFill="1" applyBorder="1" applyAlignment="1">
      <alignment horizontal="center" vertical="center"/>
    </xf>
    <xf numFmtId="3" fontId="4" fillId="0" borderId="16" xfId="0" applyFont="1" applyFill="1" applyBorder="1" applyAlignment="1">
      <alignment horizontal="center" vertical="center"/>
    </xf>
    <xf numFmtId="3" fontId="4" fillId="0" borderId="43" xfId="0" applyFont="1" applyFill="1" applyBorder="1" applyAlignment="1">
      <alignment horizontal="center" vertical="center"/>
    </xf>
    <xf numFmtId="3" fontId="4" fillId="0" borderId="44" xfId="0" applyFont="1" applyFill="1" applyBorder="1" applyAlignment="1">
      <alignment horizontal="center" vertical="center"/>
    </xf>
    <xf numFmtId="3" fontId="3" fillId="0" borderId="45" xfId="0" applyFont="1" applyFill="1" applyBorder="1" applyAlignment="1">
      <alignment horizontal="center" vertical="center" shrinkToFit="1"/>
    </xf>
    <xf numFmtId="3" fontId="3" fillId="0" borderId="20" xfId="0" applyFont="1" applyFill="1" applyBorder="1" applyAlignment="1">
      <alignment horizontal="center" vertical="center" shrinkToFit="1"/>
    </xf>
    <xf numFmtId="3" fontId="4" fillId="0" borderId="35" xfId="0" applyFont="1" applyFill="1" applyBorder="1" applyAlignment="1">
      <alignment horizontal="center" vertical="center" wrapText="1"/>
    </xf>
    <xf numFmtId="3" fontId="4" fillId="0" borderId="36" xfId="0" applyFont="1" applyFill="1" applyBorder="1" applyAlignment="1">
      <alignment horizontal="center" vertical="center"/>
    </xf>
    <xf numFmtId="3" fontId="4" fillId="0" borderId="37" xfId="0" applyFont="1" applyFill="1" applyBorder="1" applyAlignment="1">
      <alignment horizontal="center" vertical="center"/>
    </xf>
    <xf numFmtId="3" fontId="4" fillId="0" borderId="33" xfId="0" applyFont="1" applyFill="1" applyBorder="1" applyAlignment="1">
      <alignment horizontal="center" vertical="center"/>
    </xf>
    <xf numFmtId="3" fontId="4" fillId="0" borderId="34" xfId="0" applyFont="1" applyFill="1" applyBorder="1" applyAlignment="1">
      <alignment horizontal="center" vertical="center"/>
    </xf>
    <xf numFmtId="3" fontId="4" fillId="0" borderId="25" xfId="0" applyFont="1" applyFill="1" applyBorder="1" applyAlignment="1">
      <alignment horizontal="center" vertical="center"/>
    </xf>
    <xf numFmtId="3" fontId="4" fillId="0" borderId="46" xfId="0" applyFont="1" applyFill="1" applyBorder="1" applyAlignment="1">
      <alignment horizontal="center" vertical="center"/>
    </xf>
    <xf numFmtId="3" fontId="4" fillId="0" borderId="47" xfId="0" applyFont="1" applyFill="1" applyBorder="1" applyAlignment="1">
      <alignment horizontal="center" vertical="center"/>
    </xf>
    <xf numFmtId="3" fontId="4" fillId="0" borderId="48" xfId="0" applyFont="1" applyFill="1" applyBorder="1" applyAlignment="1">
      <alignment horizontal="center" vertical="center"/>
    </xf>
    <xf numFmtId="3" fontId="4" fillId="0" borderId="49" xfId="0" applyFont="1" applyFill="1" applyBorder="1" applyAlignment="1">
      <alignment horizontal="center" vertical="center"/>
    </xf>
    <xf numFmtId="3" fontId="4" fillId="0" borderId="23" xfId="0" applyFont="1" applyFill="1" applyBorder="1" applyAlignment="1">
      <alignment horizontal="center" vertical="center"/>
    </xf>
    <xf numFmtId="3" fontId="4" fillId="0" borderId="24" xfId="0" applyFont="1" applyFill="1" applyBorder="1" applyAlignment="1">
      <alignment horizontal="center" vertical="center"/>
    </xf>
    <xf numFmtId="3" fontId="4" fillId="0" borderId="50" xfId="0" applyFont="1" applyFill="1" applyBorder="1" applyAlignment="1">
      <alignment horizontal="center" vertical="center"/>
    </xf>
    <xf numFmtId="3" fontId="4" fillId="0" borderId="51" xfId="0" applyFont="1" applyFill="1" applyBorder="1" applyAlignment="1">
      <alignment horizontal="center" vertical="center"/>
    </xf>
    <xf numFmtId="3" fontId="4" fillId="0" borderId="5" xfId="0" applyFont="1" applyFill="1" applyBorder="1" applyAlignment="1">
      <alignment horizontal="center" vertical="center"/>
    </xf>
    <xf numFmtId="3" fontId="4" fillId="0" borderId="52" xfId="0" applyFont="1" applyFill="1" applyBorder="1" applyAlignment="1">
      <alignment horizontal="center" vertical="center"/>
    </xf>
    <xf numFmtId="3" fontId="4" fillId="0" borderId="43" xfId="0" applyFont="1" applyFill="1" applyBorder="1" applyAlignment="1">
      <alignment horizontal="center" vertical="center" wrapText="1" shrinkToFit="1"/>
    </xf>
    <xf numFmtId="3" fontId="4" fillId="0" borderId="29" xfId="0" applyFont="1" applyFill="1" applyBorder="1" applyAlignment="1">
      <alignment horizontal="center" vertical="center" wrapText="1" shrinkToFit="1"/>
    </xf>
    <xf numFmtId="3" fontId="4" fillId="0" borderId="30" xfId="0" applyFont="1" applyFill="1" applyBorder="1" applyAlignment="1">
      <alignment horizontal="center" vertical="center" wrapText="1" shrinkToFit="1"/>
    </xf>
    <xf numFmtId="3" fontId="4" fillId="0" borderId="29" xfId="0" applyFont="1" applyFill="1" applyBorder="1" applyAlignment="1">
      <alignment shrinkToFit="1"/>
    </xf>
    <xf numFmtId="3" fontId="4" fillId="0" borderId="30" xfId="0" applyFont="1" applyFill="1" applyBorder="1" applyAlignment="1">
      <alignment shrinkToFit="1"/>
    </xf>
    <xf numFmtId="3" fontId="4" fillId="0" borderId="28" xfId="0" applyFont="1" applyFill="1" applyBorder="1" applyAlignment="1">
      <alignment horizontal="center" vertical="center" wrapText="1" shrinkToFit="1"/>
    </xf>
    <xf numFmtId="3" fontId="3" fillId="0" borderId="43" xfId="0" applyFont="1" applyFill="1" applyBorder="1" applyAlignment="1">
      <alignment horizontal="center" vertical="center" wrapText="1" shrinkToFit="1"/>
    </xf>
    <xf numFmtId="3" fontId="3" fillId="0" borderId="29" xfId="0" applyFont="1" applyFill="1" applyBorder="1" applyAlignment="1">
      <alignment horizontal="center" vertical="center" wrapText="1" shrinkToFit="1"/>
    </xf>
    <xf numFmtId="3" fontId="3" fillId="0" borderId="30" xfId="0" applyFont="1" applyFill="1" applyBorder="1" applyAlignment="1">
      <alignment horizontal="center" vertical="center" wrapText="1" shrinkToFit="1"/>
    </xf>
    <xf numFmtId="3" fontId="4" fillId="0" borderId="4" xfId="0" applyFont="1" applyFill="1" applyBorder="1" applyAlignment="1">
      <alignment horizontal="center"/>
    </xf>
    <xf numFmtId="3" fontId="4" fillId="0" borderId="53" xfId="0" applyFont="1" applyFill="1" applyBorder="1" applyAlignment="1">
      <alignment horizontal="center" vertical="center"/>
    </xf>
    <xf numFmtId="3" fontId="4" fillId="0" borderId="21" xfId="0" applyFont="1" applyFill="1" applyBorder="1" applyAlignment="1">
      <alignment horizontal="center" vertical="center"/>
    </xf>
    <xf numFmtId="3" fontId="3" fillId="0" borderId="29" xfId="0" applyFont="1" applyFill="1" applyBorder="1" applyAlignment="1">
      <alignment horizontal="center" vertical="center"/>
    </xf>
    <xf numFmtId="3" fontId="3" fillId="0" borderId="30" xfId="0" applyFont="1" applyFill="1" applyBorder="1" applyAlignment="1">
      <alignment horizontal="center" vertical="center"/>
    </xf>
    <xf numFmtId="3" fontId="3" fillId="0" borderId="21" xfId="0" applyFont="1" applyFill="1" applyBorder="1" applyAlignment="1">
      <alignment horizontal="center" vertical="center" wrapText="1" shrinkToFit="1"/>
    </xf>
    <xf numFmtId="3" fontId="3" fillId="0" borderId="1" xfId="0" applyFont="1" applyFill="1" applyBorder="1" applyAlignment="1">
      <alignment horizontal="center" vertical="center" shrinkToFit="1"/>
    </xf>
    <xf numFmtId="3" fontId="3" fillId="0" borderId="6" xfId="0" applyFont="1" applyFill="1" applyBorder="1" applyAlignment="1">
      <alignment horizontal="center" vertical="center" shrinkToFit="1"/>
    </xf>
    <xf numFmtId="3" fontId="3" fillId="0" borderId="6" xfId="0" applyFont="1" applyFill="1" applyBorder="1" applyAlignment="1">
      <alignment horizontal="center" vertical="center"/>
    </xf>
    <xf numFmtId="3" fontId="3" fillId="0" borderId="7" xfId="0" applyFont="1" applyFill="1" applyBorder="1" applyAlignment="1">
      <alignment horizontal="center" vertical="center"/>
    </xf>
    <xf numFmtId="3" fontId="3" fillId="0" borderId="26" xfId="0" applyFont="1" applyFill="1" applyBorder="1" applyAlignment="1">
      <alignment horizontal="center" vertical="center"/>
    </xf>
    <xf numFmtId="3" fontId="3" fillId="0" borderId="28" xfId="0" applyFont="1" applyFill="1" applyBorder="1" applyAlignment="1">
      <alignment horizontal="center" vertical="center"/>
    </xf>
    <xf numFmtId="3" fontId="0" fillId="0" borderId="28" xfId="0" applyFill="1" applyBorder="1" applyAlignment="1">
      <alignment horizontal="center" vertical="center" wrapText="1" shrinkToFit="1"/>
    </xf>
    <xf numFmtId="3" fontId="0" fillId="0" borderId="29" xfId="0" applyFill="1" applyBorder="1" applyAlignment="1">
      <alignment horizontal="center" vertical="center" shrinkToFit="1"/>
    </xf>
    <xf numFmtId="3" fontId="0" fillId="0" borderId="30" xfId="0" applyFill="1" applyBorder="1" applyAlignment="1">
      <alignment horizontal="center" vertical="center" shrinkToFit="1"/>
    </xf>
    <xf numFmtId="3" fontId="2" fillId="0" borderId="28" xfId="0" applyFont="1" applyFill="1" applyBorder="1" applyAlignment="1">
      <alignment vertical="center" wrapText="1"/>
    </xf>
    <xf numFmtId="3" fontId="2" fillId="0" borderId="29" xfId="0" applyFont="1" applyFill="1" applyBorder="1" applyAlignment="1">
      <alignment vertical="center"/>
    </xf>
    <xf numFmtId="3" fontId="2" fillId="0" borderId="30" xfId="0" applyFont="1" applyFill="1" applyBorder="1" applyAlignment="1">
      <alignment vertical="center"/>
    </xf>
    <xf numFmtId="3" fontId="3" fillId="0" borderId="29" xfId="0" applyFont="1" applyFill="1" applyBorder="1" applyAlignment="1">
      <alignment horizontal="center" vertical="center" shrinkToFit="1"/>
    </xf>
    <xf numFmtId="3" fontId="3" fillId="0" borderId="30" xfId="0" applyFont="1" applyFill="1" applyBorder="1" applyAlignment="1">
      <alignment horizontal="center" vertical="center" shrinkToFit="1"/>
    </xf>
    <xf numFmtId="3" fontId="4" fillId="0" borderId="55" xfId="0" applyFont="1" applyFill="1" applyBorder="1" applyAlignment="1">
      <alignment horizontal="center" vertical="center" wrapText="1" shrinkToFit="1"/>
    </xf>
    <xf numFmtId="3" fontId="4" fillId="0" borderId="4" xfId="0" applyFont="1" applyFill="1" applyBorder="1" applyAlignment="1">
      <alignment horizontal="center" vertical="center" wrapText="1" shrinkToFit="1"/>
    </xf>
    <xf numFmtId="3" fontId="4" fillId="0" borderId="20" xfId="0" applyFont="1" applyFill="1" applyBorder="1" applyAlignment="1">
      <alignment horizontal="center" vertical="center" wrapText="1" shrinkToFit="1"/>
    </xf>
    <xf numFmtId="3" fontId="4" fillId="0" borderId="15" xfId="0" applyFont="1" applyFill="1" applyBorder="1" applyAlignment="1">
      <alignment horizontal="center" vertical="center" shrinkToFit="1"/>
    </xf>
    <xf numFmtId="3" fontId="4" fillId="0" borderId="4" xfId="0" applyFont="1" applyFill="1" applyBorder="1" applyAlignment="1">
      <alignment horizontal="center" vertical="center" shrinkToFit="1"/>
    </xf>
    <xf numFmtId="3" fontId="4" fillId="0" borderId="16" xfId="0" applyFont="1" applyFill="1" applyBorder="1" applyAlignment="1">
      <alignment horizontal="center" vertical="center" shrinkToFit="1"/>
    </xf>
    <xf numFmtId="3" fontId="4" fillId="0" borderId="17" xfId="0" applyFont="1" applyFill="1" applyBorder="1" applyAlignment="1">
      <alignment horizontal="center" vertical="center" shrinkToFit="1"/>
    </xf>
    <xf numFmtId="3" fontId="4" fillId="0" borderId="18" xfId="0" applyFont="1" applyFill="1" applyBorder="1" applyAlignment="1">
      <alignment horizontal="center" vertical="center" shrinkToFit="1"/>
    </xf>
    <xf numFmtId="3" fontId="4" fillId="0" borderId="2" xfId="0" applyFont="1" applyFill="1" applyBorder="1" applyAlignment="1">
      <alignment horizontal="center" vertical="center" shrinkToFit="1"/>
    </xf>
    <xf numFmtId="3" fontId="4" fillId="0" borderId="10" xfId="0" applyFont="1" applyFill="1" applyBorder="1" applyAlignment="1">
      <alignment horizontal="center" vertical="center" shrinkToFit="1"/>
    </xf>
    <xf numFmtId="3" fontId="4" fillId="0" borderId="12" xfId="0" applyFont="1" applyFill="1" applyBorder="1" applyAlignment="1">
      <alignment horizontal="center" vertical="center" shrinkToFit="1"/>
    </xf>
    <xf numFmtId="3" fontId="4" fillId="0" borderId="13" xfId="0" applyFont="1" applyFill="1" applyBorder="1" applyAlignment="1">
      <alignment horizontal="center" vertical="center" shrinkToFit="1"/>
    </xf>
    <xf numFmtId="3" fontId="0" fillId="0" borderId="43" xfId="0" applyFill="1" applyBorder="1" applyAlignment="1">
      <alignment horizontal="left" vertical="center" wrapText="1"/>
    </xf>
    <xf numFmtId="3" fontId="0" fillId="0" borderId="29" xfId="0" applyFill="1" applyBorder="1" applyAlignment="1">
      <alignment horizontal="left" vertical="center"/>
    </xf>
    <xf numFmtId="3" fontId="0" fillId="0" borderId="30" xfId="0" applyFill="1" applyBorder="1" applyAlignment="1">
      <alignment horizontal="left" vertical="center"/>
    </xf>
    <xf numFmtId="3" fontId="0" fillId="0" borderId="33" xfId="0" applyFill="1" applyBorder="1" applyAlignment="1">
      <alignment horizontal="center" vertical="center" wrapText="1" shrinkToFit="1"/>
    </xf>
    <xf numFmtId="3" fontId="0" fillId="0" borderId="39" xfId="0" applyFill="1" applyBorder="1" applyAlignment="1">
      <alignment horizontal="center" vertical="center" wrapText="1" shrinkToFit="1"/>
    </xf>
    <xf numFmtId="3" fontId="0" fillId="0" borderId="34" xfId="0" applyFill="1" applyBorder="1" applyAlignment="1">
      <alignment horizontal="center" vertical="center" wrapText="1" shrinkToFit="1"/>
    </xf>
    <xf numFmtId="3" fontId="4" fillId="0" borderId="41" xfId="0" applyFont="1" applyFill="1" applyBorder="1" applyAlignment="1">
      <alignment horizontal="center" vertical="center" shrinkToFit="1"/>
    </xf>
    <xf numFmtId="3" fontId="4" fillId="0" borderId="49" xfId="0" applyFont="1" applyFill="1" applyBorder="1" applyAlignment="1">
      <alignment horizontal="center" vertical="center" shrinkToFit="1"/>
    </xf>
    <xf numFmtId="3" fontId="4" fillId="0" borderId="42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30"/>
  <sheetViews>
    <sheetView showGridLines="0" tabSelected="1" showOutlineSymbols="0" zoomScale="60" zoomScaleNormal="60" zoomScaleSheetLayoutView="75" workbookViewId="0"/>
  </sheetViews>
  <sheetFormatPr defaultColWidth="10.69921875" defaultRowHeight="33" customHeight="1"/>
  <cols>
    <col min="1" max="1" width="1.69921875" style="68" customWidth="1"/>
    <col min="2" max="2" width="13.796875" style="68" customWidth="1"/>
    <col min="3" max="3" width="1.69921875" style="68" customWidth="1"/>
    <col min="4" max="13" width="10.69921875" style="68" customWidth="1"/>
    <col min="14" max="14" width="10.69921875" style="68"/>
    <col min="15" max="15" width="4.69921875" style="68" customWidth="1"/>
    <col min="16" max="16" width="10.69921875" style="68"/>
    <col min="17" max="17" width="4.69921875" style="68" customWidth="1"/>
    <col min="18" max="18" width="12.69921875" style="68" customWidth="1"/>
    <col min="19" max="27" width="8.69921875" style="68" customWidth="1"/>
    <col min="28" max="28" width="10.69921875" style="68"/>
    <col min="29" max="29" width="4.69921875" style="68" customWidth="1"/>
    <col min="30" max="30" width="12.69921875" style="68" customWidth="1"/>
    <col min="31" max="33" width="8.69921875" style="68" customWidth="1"/>
    <col min="34" max="40" width="6.69921875" style="68" customWidth="1"/>
    <col min="41" max="41" width="4.69921875" style="68" customWidth="1"/>
    <col min="42" max="42" width="12.69921875" style="68" customWidth="1"/>
    <col min="43" max="43" width="8.69921875" style="68" customWidth="1"/>
    <col min="44" max="47" width="6.69921875" style="68" customWidth="1"/>
    <col min="48" max="48" width="8.69921875" style="68" customWidth="1"/>
    <col min="49" max="52" width="6.69921875" style="68" customWidth="1"/>
    <col min="53" max="53" width="10.69921875" style="68"/>
    <col min="54" max="54" width="4.69921875" style="68" customWidth="1"/>
    <col min="55" max="55" width="12.69921875" style="68" customWidth="1"/>
    <col min="56" max="57" width="10.69921875" style="68"/>
    <col min="58" max="59" width="8.69921875" style="68" customWidth="1"/>
    <col min="60" max="61" width="10.69921875" style="68"/>
    <col min="62" max="62" width="8.69921875" style="68" customWidth="1"/>
    <col min="63" max="63" width="10.69921875" style="68"/>
    <col min="64" max="64" width="4.69921875" style="68" customWidth="1"/>
    <col min="65" max="65" width="12.69921875" style="68" customWidth="1"/>
    <col min="66" max="66" width="8.69921875" style="68" customWidth="1"/>
    <col min="67" max="70" width="6.69921875" style="68" customWidth="1"/>
    <col min="71" max="71" width="8.69921875" style="68" customWidth="1"/>
    <col min="72" max="75" width="6.69921875" style="68" customWidth="1"/>
    <col min="76" max="16384" width="10.69921875" style="68"/>
  </cols>
  <sheetData>
    <row r="1" spans="1:78" s="1" customFormat="1" ht="33" customHeight="1">
      <c r="B1" s="2" t="s">
        <v>158</v>
      </c>
    </row>
    <row r="2" spans="1:78" ht="33" customHeight="1">
      <c r="BY2" s="68" t="s">
        <v>0</v>
      </c>
    </row>
    <row r="3" spans="1:78" ht="45" customHeight="1">
      <c r="A3" s="97" t="s">
        <v>105</v>
      </c>
      <c r="B3" s="97"/>
      <c r="C3" s="97"/>
      <c r="D3" s="3" t="s">
        <v>1</v>
      </c>
      <c r="E3" s="4"/>
      <c r="F3" s="5"/>
      <c r="G3" s="5"/>
      <c r="H3" s="6"/>
      <c r="I3" s="3" t="s">
        <v>2</v>
      </c>
      <c r="J3" s="5"/>
      <c r="K3" s="5"/>
      <c r="L3" s="5"/>
      <c r="M3" s="6"/>
      <c r="BY3" s="68" t="s">
        <v>0</v>
      </c>
    </row>
    <row r="4" spans="1:78" ht="45" customHeight="1">
      <c r="A4" s="98"/>
      <c r="B4" s="98"/>
      <c r="C4" s="98"/>
      <c r="D4" s="91" t="s">
        <v>4</v>
      </c>
      <c r="E4" s="7" t="s">
        <v>3</v>
      </c>
      <c r="F4" s="8"/>
      <c r="G4" s="8"/>
      <c r="H4" s="9" t="s">
        <v>104</v>
      </c>
      <c r="I4" s="94" t="s">
        <v>4</v>
      </c>
      <c r="J4" s="7" t="s">
        <v>3</v>
      </c>
      <c r="K4" s="8"/>
      <c r="L4" s="8"/>
      <c r="M4" s="63" t="s">
        <v>104</v>
      </c>
    </row>
    <row r="5" spans="1:78" ht="23.1" customHeight="1">
      <c r="A5" s="98"/>
      <c r="B5" s="98"/>
      <c r="C5" s="98"/>
      <c r="D5" s="92"/>
      <c r="E5" s="10"/>
      <c r="F5" s="10"/>
      <c r="G5" s="10"/>
      <c r="H5" s="10"/>
      <c r="I5" s="95"/>
      <c r="J5" s="10"/>
      <c r="K5" s="10"/>
      <c r="L5" s="10"/>
      <c r="M5" s="10"/>
      <c r="BY5" s="75" t="s">
        <v>0</v>
      </c>
      <c r="BZ5" s="68" t="s">
        <v>0</v>
      </c>
    </row>
    <row r="6" spans="1:78" ht="23.1" customHeight="1">
      <c r="A6" s="98"/>
      <c r="B6" s="98"/>
      <c r="C6" s="98"/>
      <c r="D6" s="92"/>
      <c r="E6" s="11" t="s">
        <v>5</v>
      </c>
      <c r="F6" s="11" t="s">
        <v>6</v>
      </c>
      <c r="G6" s="11" t="s">
        <v>43</v>
      </c>
      <c r="H6" s="11" t="s">
        <v>5</v>
      </c>
      <c r="I6" s="95"/>
      <c r="J6" s="11" t="s">
        <v>5</v>
      </c>
      <c r="K6" s="11" t="s">
        <v>6</v>
      </c>
      <c r="L6" s="11" t="s">
        <v>43</v>
      </c>
      <c r="M6" s="11" t="s">
        <v>5</v>
      </c>
      <c r="BZ6" s="68" t="s">
        <v>0</v>
      </c>
    </row>
    <row r="7" spans="1:78" ht="21.6" customHeight="1">
      <c r="A7" s="99"/>
      <c r="B7" s="99"/>
      <c r="C7" s="99"/>
      <c r="D7" s="93"/>
      <c r="E7" s="12"/>
      <c r="F7" s="12"/>
      <c r="G7" s="12"/>
      <c r="H7" s="12"/>
      <c r="I7" s="96"/>
      <c r="J7" s="13"/>
      <c r="K7" s="13"/>
      <c r="L7" s="13"/>
      <c r="M7" s="13"/>
      <c r="BZ7" s="68" t="s">
        <v>0</v>
      </c>
    </row>
    <row r="8" spans="1:78" ht="30" customHeight="1">
      <c r="A8" s="14"/>
      <c r="B8" s="14"/>
      <c r="C8" s="15"/>
      <c r="D8" s="16"/>
      <c r="E8" s="17"/>
      <c r="F8" s="17"/>
      <c r="G8" s="17"/>
      <c r="H8" s="17"/>
      <c r="I8" s="17"/>
      <c r="J8" s="17"/>
      <c r="K8" s="17"/>
      <c r="L8" s="17"/>
      <c r="M8" s="17"/>
    </row>
    <row r="9" spans="1:78" ht="39" customHeight="1">
      <c r="A9" s="17"/>
      <c r="B9" s="17" t="s">
        <v>161</v>
      </c>
      <c r="C9" s="18"/>
      <c r="D9" s="80">
        <v>54</v>
      </c>
      <c r="E9" s="76">
        <v>36</v>
      </c>
      <c r="F9" s="76">
        <v>1</v>
      </c>
      <c r="G9" s="76">
        <v>3</v>
      </c>
      <c r="H9" s="76">
        <v>14</v>
      </c>
      <c r="I9" s="76">
        <v>101</v>
      </c>
      <c r="J9" s="76">
        <v>59</v>
      </c>
      <c r="K9" s="76">
        <v>2</v>
      </c>
      <c r="L9" s="76">
        <v>4</v>
      </c>
      <c r="M9" s="76">
        <v>36</v>
      </c>
    </row>
    <row r="10" spans="1:78" ht="22.5" customHeight="1">
      <c r="A10" s="17"/>
      <c r="B10" s="17"/>
      <c r="C10" s="19"/>
      <c r="D10" s="80"/>
      <c r="E10" s="76"/>
      <c r="F10" s="76"/>
      <c r="G10" s="76"/>
      <c r="H10" s="76"/>
      <c r="I10" s="76"/>
      <c r="J10" s="76"/>
      <c r="K10" s="76"/>
      <c r="L10" s="76"/>
      <c r="M10" s="76"/>
    </row>
    <row r="11" spans="1:78" ht="39" customHeight="1">
      <c r="A11" s="17"/>
      <c r="B11" s="17" t="s">
        <v>164</v>
      </c>
      <c r="C11" s="18"/>
      <c r="D11" s="80">
        <v>54</v>
      </c>
      <c r="E11" s="76">
        <v>36</v>
      </c>
      <c r="F11" s="76">
        <v>1</v>
      </c>
      <c r="G11" s="76">
        <v>3</v>
      </c>
      <c r="H11" s="76">
        <v>14</v>
      </c>
      <c r="I11" s="76">
        <v>101</v>
      </c>
      <c r="J11" s="76">
        <v>59</v>
      </c>
      <c r="K11" s="76">
        <v>2</v>
      </c>
      <c r="L11" s="76">
        <v>4</v>
      </c>
      <c r="M11" s="76">
        <v>36</v>
      </c>
    </row>
    <row r="12" spans="1:78" ht="31.5" customHeight="1">
      <c r="A12" s="20"/>
      <c r="B12" s="20"/>
      <c r="C12" s="21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78" ht="45" customHeight="1">
      <c r="A13" s="6"/>
      <c r="B13" s="14" t="s">
        <v>44</v>
      </c>
      <c r="C13" s="22"/>
      <c r="D13" s="80">
        <v>20</v>
      </c>
      <c r="E13" s="76">
        <v>12</v>
      </c>
      <c r="F13" s="76">
        <v>1</v>
      </c>
      <c r="G13" s="76">
        <v>1</v>
      </c>
      <c r="H13" s="76">
        <v>6</v>
      </c>
      <c r="I13" s="76">
        <v>37</v>
      </c>
      <c r="J13" s="76">
        <v>17</v>
      </c>
      <c r="K13" s="76">
        <v>2</v>
      </c>
      <c r="L13" s="76">
        <v>1</v>
      </c>
      <c r="M13" s="76">
        <v>17</v>
      </c>
    </row>
    <row r="14" spans="1:78" ht="45" customHeight="1">
      <c r="A14" s="23"/>
      <c r="B14" s="17" t="s">
        <v>45</v>
      </c>
      <c r="C14" s="24"/>
      <c r="D14" s="80">
        <v>4</v>
      </c>
      <c r="E14" s="76">
        <v>2</v>
      </c>
      <c r="F14" s="76">
        <v>0</v>
      </c>
      <c r="G14" s="76">
        <v>0</v>
      </c>
      <c r="H14" s="76">
        <v>2</v>
      </c>
      <c r="I14" s="76">
        <v>9</v>
      </c>
      <c r="J14" s="76">
        <v>4</v>
      </c>
      <c r="K14" s="76">
        <v>0</v>
      </c>
      <c r="L14" s="76">
        <v>0</v>
      </c>
      <c r="M14" s="76">
        <v>5</v>
      </c>
    </row>
    <row r="15" spans="1:78" ht="45" customHeight="1">
      <c r="A15" s="23"/>
      <c r="B15" s="17" t="s">
        <v>46</v>
      </c>
      <c r="C15" s="24"/>
      <c r="D15" s="80">
        <v>5</v>
      </c>
      <c r="E15" s="76">
        <v>3</v>
      </c>
      <c r="F15" s="76">
        <v>0</v>
      </c>
      <c r="G15" s="76">
        <v>1</v>
      </c>
      <c r="H15" s="76">
        <v>1</v>
      </c>
      <c r="I15" s="76">
        <v>8</v>
      </c>
      <c r="J15" s="76">
        <v>3</v>
      </c>
      <c r="K15" s="76">
        <v>0</v>
      </c>
      <c r="L15" s="76">
        <v>2</v>
      </c>
      <c r="M15" s="76">
        <v>3</v>
      </c>
    </row>
    <row r="16" spans="1:78" ht="45" customHeight="1">
      <c r="A16" s="23"/>
      <c r="B16" s="17" t="s">
        <v>47</v>
      </c>
      <c r="C16" s="24"/>
      <c r="D16" s="80">
        <v>5</v>
      </c>
      <c r="E16" s="76">
        <v>2</v>
      </c>
      <c r="F16" s="76">
        <v>0</v>
      </c>
      <c r="G16" s="76">
        <v>1</v>
      </c>
      <c r="H16" s="76">
        <v>2</v>
      </c>
      <c r="I16" s="76">
        <v>10</v>
      </c>
      <c r="J16" s="76">
        <v>3</v>
      </c>
      <c r="K16" s="76">
        <v>0</v>
      </c>
      <c r="L16" s="76">
        <v>1</v>
      </c>
      <c r="M16" s="76">
        <v>6</v>
      </c>
    </row>
    <row r="17" spans="1:13" ht="45" customHeight="1">
      <c r="A17" s="23"/>
      <c r="B17" s="17" t="s">
        <v>48</v>
      </c>
      <c r="C17" s="24"/>
      <c r="D17" s="80">
        <v>3</v>
      </c>
      <c r="E17" s="76">
        <v>2</v>
      </c>
      <c r="F17" s="76">
        <v>0</v>
      </c>
      <c r="G17" s="76">
        <v>0</v>
      </c>
      <c r="H17" s="76">
        <v>1</v>
      </c>
      <c r="I17" s="76">
        <v>7</v>
      </c>
      <c r="J17" s="76">
        <v>5</v>
      </c>
      <c r="K17" s="76">
        <v>0</v>
      </c>
      <c r="L17" s="76">
        <v>0</v>
      </c>
      <c r="M17" s="76">
        <v>2</v>
      </c>
    </row>
    <row r="18" spans="1:13" ht="45" customHeight="1">
      <c r="A18" s="23"/>
      <c r="B18" s="17" t="s">
        <v>49</v>
      </c>
      <c r="C18" s="19"/>
      <c r="D18" s="80">
        <v>2</v>
      </c>
      <c r="E18" s="76">
        <v>2</v>
      </c>
      <c r="F18" s="76">
        <v>0</v>
      </c>
      <c r="G18" s="76">
        <v>0</v>
      </c>
      <c r="H18" s="76">
        <v>0</v>
      </c>
      <c r="I18" s="76">
        <v>2</v>
      </c>
      <c r="J18" s="76">
        <v>2</v>
      </c>
      <c r="K18" s="76">
        <v>0</v>
      </c>
      <c r="L18" s="76">
        <v>0</v>
      </c>
      <c r="M18" s="76">
        <v>0</v>
      </c>
    </row>
    <row r="19" spans="1:13" ht="45" customHeight="1">
      <c r="A19" s="17"/>
      <c r="B19" s="17" t="s">
        <v>50</v>
      </c>
      <c r="C19" s="25"/>
      <c r="D19" s="80">
        <v>1</v>
      </c>
      <c r="E19" s="76">
        <v>1</v>
      </c>
      <c r="F19" s="76">
        <v>0</v>
      </c>
      <c r="G19" s="76">
        <v>0</v>
      </c>
      <c r="H19" s="76">
        <v>0</v>
      </c>
      <c r="I19" s="76">
        <v>3</v>
      </c>
      <c r="J19" s="76">
        <v>3</v>
      </c>
      <c r="K19" s="76">
        <v>0</v>
      </c>
      <c r="L19" s="76">
        <v>0</v>
      </c>
      <c r="M19" s="76">
        <v>0</v>
      </c>
    </row>
    <row r="20" spans="1:13" ht="45" customHeight="1">
      <c r="A20" s="17"/>
      <c r="B20" s="17" t="s">
        <v>51</v>
      </c>
      <c r="C20" s="25"/>
      <c r="D20" s="80">
        <v>3</v>
      </c>
      <c r="E20" s="76">
        <v>2</v>
      </c>
      <c r="F20" s="76">
        <v>0</v>
      </c>
      <c r="G20" s="76">
        <v>0</v>
      </c>
      <c r="H20" s="76">
        <v>1</v>
      </c>
      <c r="I20" s="76">
        <v>3</v>
      </c>
      <c r="J20" s="76">
        <v>2</v>
      </c>
      <c r="K20" s="76">
        <v>0</v>
      </c>
      <c r="L20" s="76">
        <v>0</v>
      </c>
      <c r="M20" s="76">
        <v>1</v>
      </c>
    </row>
    <row r="21" spans="1:13" ht="45" customHeight="1">
      <c r="A21" s="17"/>
      <c r="B21" s="17" t="s">
        <v>52</v>
      </c>
      <c r="C21" s="24"/>
      <c r="D21" s="80">
        <v>1</v>
      </c>
      <c r="E21" s="76">
        <v>1</v>
      </c>
      <c r="F21" s="76">
        <v>0</v>
      </c>
      <c r="G21" s="76">
        <v>0</v>
      </c>
      <c r="H21" s="76">
        <v>0</v>
      </c>
      <c r="I21" s="76">
        <v>1</v>
      </c>
      <c r="J21" s="76">
        <v>1</v>
      </c>
      <c r="K21" s="76">
        <v>0</v>
      </c>
      <c r="L21" s="76">
        <v>0</v>
      </c>
      <c r="M21" s="76">
        <v>0</v>
      </c>
    </row>
    <row r="22" spans="1:13" ht="45" customHeight="1">
      <c r="A22" s="23"/>
      <c r="B22" s="17" t="s">
        <v>53</v>
      </c>
      <c r="C22" s="24"/>
      <c r="D22" s="80">
        <v>1</v>
      </c>
      <c r="E22" s="76">
        <v>1</v>
      </c>
      <c r="F22" s="76">
        <v>0</v>
      </c>
      <c r="G22" s="76">
        <v>0</v>
      </c>
      <c r="H22" s="76">
        <v>0</v>
      </c>
      <c r="I22" s="76">
        <v>1</v>
      </c>
      <c r="J22" s="76">
        <v>1</v>
      </c>
      <c r="K22" s="76">
        <v>0</v>
      </c>
      <c r="L22" s="76">
        <v>0</v>
      </c>
      <c r="M22" s="76">
        <v>0</v>
      </c>
    </row>
    <row r="23" spans="1:13" ht="45" customHeight="1">
      <c r="A23" s="23"/>
      <c r="B23" s="17" t="s">
        <v>54</v>
      </c>
      <c r="C23" s="24"/>
      <c r="D23" s="80">
        <v>4</v>
      </c>
      <c r="E23" s="76">
        <v>3</v>
      </c>
      <c r="F23" s="76">
        <v>0</v>
      </c>
      <c r="G23" s="76">
        <v>0</v>
      </c>
      <c r="H23" s="76">
        <v>1</v>
      </c>
      <c r="I23" s="76">
        <v>8</v>
      </c>
      <c r="J23" s="76">
        <v>6</v>
      </c>
      <c r="K23" s="76">
        <v>0</v>
      </c>
      <c r="L23" s="76">
        <v>0</v>
      </c>
      <c r="M23" s="76">
        <v>2</v>
      </c>
    </row>
    <row r="24" spans="1:13" ht="45" customHeight="1">
      <c r="A24" s="23"/>
      <c r="B24" s="17" t="s">
        <v>22</v>
      </c>
      <c r="C24" s="24"/>
      <c r="D24" s="76">
        <v>1</v>
      </c>
      <c r="E24" s="76">
        <v>1</v>
      </c>
      <c r="F24" s="76">
        <v>0</v>
      </c>
      <c r="G24" s="76">
        <v>0</v>
      </c>
      <c r="H24" s="76">
        <v>0</v>
      </c>
      <c r="I24" s="76">
        <v>3</v>
      </c>
      <c r="J24" s="76">
        <v>3</v>
      </c>
      <c r="K24" s="76">
        <v>0</v>
      </c>
      <c r="L24" s="76">
        <v>0</v>
      </c>
      <c r="M24" s="76">
        <v>0</v>
      </c>
    </row>
    <row r="25" spans="1:13" ht="45" customHeight="1">
      <c r="A25" s="23"/>
      <c r="B25" s="17" t="s">
        <v>23</v>
      </c>
      <c r="C25" s="24"/>
      <c r="D25" s="76">
        <v>1</v>
      </c>
      <c r="E25" s="76">
        <v>1</v>
      </c>
      <c r="F25" s="76">
        <v>0</v>
      </c>
      <c r="G25" s="76">
        <v>0</v>
      </c>
      <c r="H25" s="76">
        <v>0</v>
      </c>
      <c r="I25" s="76">
        <v>1</v>
      </c>
      <c r="J25" s="76">
        <v>1</v>
      </c>
      <c r="K25" s="76">
        <v>0</v>
      </c>
      <c r="L25" s="76">
        <v>0</v>
      </c>
      <c r="M25" s="76">
        <v>0</v>
      </c>
    </row>
    <row r="26" spans="1:13" ht="45" customHeight="1">
      <c r="A26" s="23"/>
      <c r="B26" s="17" t="s">
        <v>24</v>
      </c>
      <c r="C26" s="24"/>
      <c r="D26" s="76">
        <v>1</v>
      </c>
      <c r="E26" s="76">
        <v>1</v>
      </c>
      <c r="F26" s="76">
        <v>0</v>
      </c>
      <c r="G26" s="76">
        <v>0</v>
      </c>
      <c r="H26" s="76">
        <v>0</v>
      </c>
      <c r="I26" s="76">
        <v>3</v>
      </c>
      <c r="J26" s="76">
        <v>3</v>
      </c>
      <c r="K26" s="76">
        <v>0</v>
      </c>
      <c r="L26" s="76">
        <v>0</v>
      </c>
      <c r="M26" s="76">
        <v>0</v>
      </c>
    </row>
    <row r="27" spans="1:13" ht="45" customHeight="1">
      <c r="A27" s="23"/>
      <c r="B27" s="17" t="s">
        <v>146</v>
      </c>
      <c r="C27" s="24"/>
      <c r="D27" s="76">
        <v>0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</row>
    <row r="28" spans="1:13" ht="45" customHeight="1">
      <c r="A28" s="35"/>
      <c r="B28" s="17" t="s">
        <v>55</v>
      </c>
      <c r="C28" s="36"/>
      <c r="D28" s="76">
        <v>1</v>
      </c>
      <c r="E28" s="76">
        <v>1</v>
      </c>
      <c r="F28" s="76">
        <v>0</v>
      </c>
      <c r="G28" s="76">
        <v>0</v>
      </c>
      <c r="H28" s="76">
        <v>0</v>
      </c>
      <c r="I28" s="76">
        <v>3</v>
      </c>
      <c r="J28" s="76">
        <v>3</v>
      </c>
      <c r="K28" s="76">
        <v>0</v>
      </c>
      <c r="L28" s="76">
        <v>0</v>
      </c>
      <c r="M28" s="76">
        <v>0</v>
      </c>
    </row>
    <row r="29" spans="1:13" ht="45" customHeight="1">
      <c r="A29" s="35"/>
      <c r="B29" s="17" t="s">
        <v>147</v>
      </c>
      <c r="C29" s="36"/>
      <c r="D29" s="76">
        <v>0</v>
      </c>
      <c r="E29" s="76">
        <v>0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</row>
    <row r="30" spans="1:13" ht="45" customHeight="1">
      <c r="A30" s="57"/>
      <c r="B30" s="20" t="s">
        <v>56</v>
      </c>
      <c r="C30" s="60"/>
      <c r="D30" s="82">
        <v>1</v>
      </c>
      <c r="E30" s="79">
        <v>1</v>
      </c>
      <c r="F30" s="79">
        <v>0</v>
      </c>
      <c r="G30" s="79">
        <v>0</v>
      </c>
      <c r="H30" s="79">
        <v>0</v>
      </c>
      <c r="I30" s="83">
        <v>2</v>
      </c>
      <c r="J30" s="79">
        <v>2</v>
      </c>
      <c r="K30" s="79">
        <v>0</v>
      </c>
      <c r="L30" s="79">
        <v>0</v>
      </c>
      <c r="M30" s="79">
        <v>0</v>
      </c>
    </row>
  </sheetData>
  <mergeCells count="3">
    <mergeCell ref="D4:D7"/>
    <mergeCell ref="I4:I7"/>
    <mergeCell ref="A3:C7"/>
  </mergeCells>
  <phoneticPr fontId="1"/>
  <printOptions horizontalCentered="1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33"/>
  <sheetViews>
    <sheetView showGridLines="0" zoomScale="60" zoomScaleNormal="60" zoomScaleSheetLayoutView="75" zoomScalePageLayoutView="60" workbookViewId="0">
      <pane xSplit="3" ySplit="7" topLeftCell="D16" activePane="bottomRight" state="frozen"/>
      <selection pane="topRight"/>
      <selection pane="bottomLeft"/>
      <selection pane="bottomRight"/>
    </sheetView>
  </sheetViews>
  <sheetFormatPr defaultColWidth="8.796875" defaultRowHeight="33" customHeight="1"/>
  <cols>
    <col min="1" max="1" width="1.69921875" style="68" customWidth="1"/>
    <col min="2" max="2" width="13.796875" style="68" customWidth="1"/>
    <col min="3" max="3" width="1.69921875" style="68" customWidth="1"/>
    <col min="4" max="6" width="12.5" style="68" customWidth="1"/>
    <col min="7" max="13" width="11.19921875" style="68" customWidth="1"/>
    <col min="14" max="15" width="10" style="68" customWidth="1"/>
    <col min="16" max="21" width="9" style="68" customWidth="1"/>
    <col min="22" max="22" width="12.59765625" style="68" customWidth="1"/>
    <col min="23" max="23" width="11.796875" style="68" customWidth="1"/>
    <col min="24" max="24" width="0.8984375" style="68" customWidth="1"/>
    <col min="25" max="25" width="11.69921875" style="68" customWidth="1"/>
    <col min="26" max="26" width="0.296875" style="68" customWidth="1"/>
    <col min="27" max="16384" width="8.796875" style="68"/>
  </cols>
  <sheetData>
    <row r="1" spans="1:31" s="1" customFormat="1" ht="31.5" customHeight="1">
      <c r="B1" s="2" t="s">
        <v>141</v>
      </c>
    </row>
    <row r="2" spans="1:31" ht="31.5" customHeight="1"/>
    <row r="3" spans="1:31" ht="35.1" customHeight="1">
      <c r="A3" s="97" t="s">
        <v>105</v>
      </c>
      <c r="B3" s="97"/>
      <c r="C3" s="109"/>
      <c r="D3" s="27"/>
      <c r="E3" s="28"/>
      <c r="F3" s="28"/>
      <c r="G3" s="28"/>
      <c r="H3" s="28" t="s">
        <v>108</v>
      </c>
      <c r="I3" s="28"/>
      <c r="J3" s="28"/>
      <c r="K3" s="28"/>
      <c r="L3" s="28"/>
      <c r="M3" s="28" t="s">
        <v>109</v>
      </c>
      <c r="N3" s="70"/>
      <c r="O3" s="28"/>
      <c r="P3" s="28"/>
      <c r="Q3" s="28"/>
      <c r="R3" s="28"/>
      <c r="S3" s="28"/>
      <c r="T3" s="28"/>
      <c r="U3" s="29"/>
      <c r="V3" s="123" t="s">
        <v>139</v>
      </c>
      <c r="W3" s="124"/>
      <c r="X3" s="112" t="s">
        <v>145</v>
      </c>
      <c r="Y3" s="97"/>
      <c r="Z3" s="97"/>
    </row>
    <row r="4" spans="1:31" ht="35.1" customHeight="1">
      <c r="A4" s="98"/>
      <c r="B4" s="98"/>
      <c r="C4" s="110"/>
      <c r="D4" s="120" t="s">
        <v>132</v>
      </c>
      <c r="E4" s="97"/>
      <c r="F4" s="109"/>
      <c r="G4" s="58"/>
      <c r="I4" s="28"/>
      <c r="J4" s="30" t="s">
        <v>59</v>
      </c>
      <c r="K4" s="28"/>
      <c r="L4" s="28"/>
      <c r="M4" s="28"/>
      <c r="O4" s="20" t="s">
        <v>58</v>
      </c>
      <c r="P4" s="28"/>
      <c r="Q4" s="28"/>
      <c r="R4" s="31"/>
      <c r="S4" s="120" t="s">
        <v>42</v>
      </c>
      <c r="T4" s="97"/>
      <c r="U4" s="97"/>
      <c r="V4" s="125" t="s">
        <v>137</v>
      </c>
      <c r="W4" s="32"/>
      <c r="X4" s="113"/>
      <c r="Y4" s="98"/>
      <c r="Z4" s="98"/>
    </row>
    <row r="5" spans="1:31" ht="35.1" customHeight="1">
      <c r="A5" s="98"/>
      <c r="B5" s="98"/>
      <c r="C5" s="110"/>
      <c r="D5" s="114"/>
      <c r="E5" s="99"/>
      <c r="F5" s="111"/>
      <c r="G5" s="100" t="s">
        <v>57</v>
      </c>
      <c r="H5" s="101"/>
      <c r="I5" s="101"/>
      <c r="J5" s="100" t="s">
        <v>10</v>
      </c>
      <c r="K5" s="101"/>
      <c r="L5" s="101"/>
      <c r="M5" s="100" t="s">
        <v>11</v>
      </c>
      <c r="N5" s="101"/>
      <c r="O5" s="102"/>
      <c r="P5" s="100" t="s">
        <v>12</v>
      </c>
      <c r="Q5" s="101"/>
      <c r="R5" s="101"/>
      <c r="S5" s="114"/>
      <c r="T5" s="99"/>
      <c r="U5" s="99"/>
      <c r="V5" s="126"/>
      <c r="W5" s="115" t="s">
        <v>136</v>
      </c>
      <c r="X5" s="113"/>
      <c r="Y5" s="98"/>
      <c r="Z5" s="98"/>
    </row>
    <row r="6" spans="1:31" ht="26.1" customHeight="1">
      <c r="A6" s="98"/>
      <c r="B6" s="98"/>
      <c r="C6" s="110"/>
      <c r="D6" s="105" t="s">
        <v>4</v>
      </c>
      <c r="E6" s="121" t="s">
        <v>8</v>
      </c>
      <c r="F6" s="128" t="s">
        <v>9</v>
      </c>
      <c r="G6" s="105" t="s">
        <v>4</v>
      </c>
      <c r="H6" s="103" t="s">
        <v>8</v>
      </c>
      <c r="I6" s="92" t="s">
        <v>9</v>
      </c>
      <c r="J6" s="105" t="s">
        <v>4</v>
      </c>
      <c r="K6" s="107" t="s">
        <v>8</v>
      </c>
      <c r="L6" s="120" t="s">
        <v>9</v>
      </c>
      <c r="M6" s="118" t="s">
        <v>4</v>
      </c>
      <c r="N6" s="103" t="s">
        <v>8</v>
      </c>
      <c r="O6" s="92" t="s">
        <v>9</v>
      </c>
      <c r="P6" s="105" t="s">
        <v>4</v>
      </c>
      <c r="Q6" s="92" t="s">
        <v>8</v>
      </c>
      <c r="R6" s="92" t="s">
        <v>9</v>
      </c>
      <c r="S6" s="105" t="s">
        <v>4</v>
      </c>
      <c r="T6" s="92" t="s">
        <v>8</v>
      </c>
      <c r="U6" s="107" t="s">
        <v>9</v>
      </c>
      <c r="V6" s="126"/>
      <c r="W6" s="116"/>
      <c r="X6" s="113"/>
      <c r="Y6" s="98"/>
      <c r="Z6" s="98"/>
    </row>
    <row r="7" spans="1:31" ht="26.45" customHeight="1">
      <c r="A7" s="99"/>
      <c r="B7" s="99"/>
      <c r="C7" s="111"/>
      <c r="D7" s="106"/>
      <c r="E7" s="122"/>
      <c r="F7" s="129"/>
      <c r="G7" s="106"/>
      <c r="H7" s="104"/>
      <c r="I7" s="93"/>
      <c r="J7" s="106"/>
      <c r="K7" s="108"/>
      <c r="L7" s="114"/>
      <c r="M7" s="119"/>
      <c r="N7" s="104"/>
      <c r="O7" s="93"/>
      <c r="P7" s="106"/>
      <c r="Q7" s="93"/>
      <c r="R7" s="93"/>
      <c r="S7" s="106"/>
      <c r="T7" s="93"/>
      <c r="U7" s="108"/>
      <c r="V7" s="127"/>
      <c r="W7" s="117"/>
      <c r="X7" s="114"/>
      <c r="Y7" s="99"/>
      <c r="Z7" s="99"/>
    </row>
    <row r="8" spans="1:31" ht="31.5" customHeight="1">
      <c r="A8" s="14"/>
      <c r="B8" s="14"/>
      <c r="C8" s="15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33"/>
      <c r="Y8" s="14"/>
      <c r="Z8" s="14"/>
    </row>
    <row r="9" spans="1:31" ht="39" customHeight="1">
      <c r="A9" s="17"/>
      <c r="B9" s="17" t="s">
        <v>161</v>
      </c>
      <c r="C9" s="18"/>
      <c r="D9" s="80">
        <v>28637</v>
      </c>
      <c r="E9" s="76">
        <v>14468</v>
      </c>
      <c r="F9" s="76">
        <v>14169</v>
      </c>
      <c r="G9" s="76">
        <v>9689</v>
      </c>
      <c r="H9" s="76">
        <v>5008</v>
      </c>
      <c r="I9" s="76">
        <v>4681</v>
      </c>
      <c r="J9" s="76">
        <v>9368</v>
      </c>
      <c r="K9" s="76">
        <v>4761</v>
      </c>
      <c r="L9" s="76">
        <v>4607</v>
      </c>
      <c r="M9" s="76">
        <v>9066</v>
      </c>
      <c r="N9" s="76">
        <v>4590</v>
      </c>
      <c r="O9" s="76">
        <v>4476</v>
      </c>
      <c r="P9" s="76">
        <v>91</v>
      </c>
      <c r="Q9" s="76">
        <v>48</v>
      </c>
      <c r="R9" s="76">
        <v>43</v>
      </c>
      <c r="S9" s="76">
        <v>423</v>
      </c>
      <c r="T9" s="76">
        <v>61</v>
      </c>
      <c r="U9" s="76">
        <v>362</v>
      </c>
      <c r="V9" s="76">
        <v>9618</v>
      </c>
      <c r="W9" s="76">
        <v>8</v>
      </c>
      <c r="X9" s="34"/>
      <c r="Y9" s="17" t="s">
        <v>162</v>
      </c>
      <c r="Z9" s="17"/>
      <c r="AC9" s="68">
        <f>H9+K9+N9+Q9</f>
        <v>14407</v>
      </c>
      <c r="AD9" s="68">
        <f>I9+L9+O9+R9</f>
        <v>13807</v>
      </c>
      <c r="AE9" s="68">
        <f t="shared" ref="AE9:AE10" si="0">SUM(AC9:AD9)</f>
        <v>28214</v>
      </c>
    </row>
    <row r="10" spans="1:31" ht="22.5" customHeight="1">
      <c r="A10" s="17"/>
      <c r="B10" s="17"/>
      <c r="C10" s="19"/>
      <c r="D10" s="80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34"/>
      <c r="Y10" s="17"/>
      <c r="Z10" s="17"/>
      <c r="AC10" s="68">
        <f t="shared" ref="AC10:AC11" si="1">H10+K10+N10+Q10</f>
        <v>0</v>
      </c>
      <c r="AD10" s="68">
        <f t="shared" ref="AD10:AD11" si="2">I10+L10+O10+R10</f>
        <v>0</v>
      </c>
      <c r="AE10" s="68">
        <f t="shared" si="0"/>
        <v>0</v>
      </c>
    </row>
    <row r="11" spans="1:31" ht="39" customHeight="1">
      <c r="A11" s="17"/>
      <c r="B11" s="17" t="s">
        <v>164</v>
      </c>
      <c r="C11" s="18"/>
      <c r="D11" s="80">
        <v>28615</v>
      </c>
      <c r="E11" s="76">
        <v>14509</v>
      </c>
      <c r="F11" s="76">
        <v>14106</v>
      </c>
      <c r="G11" s="76">
        <v>9741</v>
      </c>
      <c r="H11" s="76">
        <v>4977</v>
      </c>
      <c r="I11" s="76">
        <v>4764</v>
      </c>
      <c r="J11" s="76">
        <v>9203</v>
      </c>
      <c r="K11" s="76">
        <v>4756</v>
      </c>
      <c r="L11" s="76">
        <v>4447</v>
      </c>
      <c r="M11" s="76">
        <v>9181</v>
      </c>
      <c r="N11" s="76">
        <v>4686</v>
      </c>
      <c r="O11" s="76">
        <v>4495</v>
      </c>
      <c r="P11" s="76">
        <v>76</v>
      </c>
      <c r="Q11" s="76">
        <v>41</v>
      </c>
      <c r="R11" s="76">
        <v>35</v>
      </c>
      <c r="S11" s="76">
        <v>414</v>
      </c>
      <c r="T11" s="76">
        <v>49</v>
      </c>
      <c r="U11" s="76">
        <v>365</v>
      </c>
      <c r="V11" s="76">
        <v>9695</v>
      </c>
      <c r="W11" s="76">
        <v>8</v>
      </c>
      <c r="X11" s="34"/>
      <c r="Y11" s="17" t="s">
        <v>163</v>
      </c>
      <c r="Z11" s="17"/>
      <c r="AC11" s="68">
        <f t="shared" si="1"/>
        <v>14460</v>
      </c>
      <c r="AD11" s="68">
        <f t="shared" si="2"/>
        <v>13741</v>
      </c>
      <c r="AE11" s="68">
        <f>SUM(AC11:AD11)</f>
        <v>28201</v>
      </c>
    </row>
    <row r="12" spans="1:31" ht="22.5" customHeight="1">
      <c r="A12" s="35"/>
      <c r="B12" s="35"/>
      <c r="C12" s="3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81"/>
      <c r="X12" s="37"/>
      <c r="Y12" s="35"/>
      <c r="Z12" s="35"/>
    </row>
    <row r="13" spans="1:31" ht="39" customHeight="1">
      <c r="A13" s="35"/>
      <c r="B13" s="17" t="s">
        <v>106</v>
      </c>
      <c r="C13" s="36"/>
      <c r="D13" s="76">
        <v>19908</v>
      </c>
      <c r="E13" s="76">
        <v>10441</v>
      </c>
      <c r="F13" s="76">
        <v>9467</v>
      </c>
      <c r="G13" s="76">
        <v>6839</v>
      </c>
      <c r="H13" s="76">
        <v>3581</v>
      </c>
      <c r="I13" s="76">
        <v>3258</v>
      </c>
      <c r="J13" s="76">
        <v>6569</v>
      </c>
      <c r="K13" s="76">
        <v>3494</v>
      </c>
      <c r="L13" s="76">
        <v>3075</v>
      </c>
      <c r="M13" s="76">
        <v>6411</v>
      </c>
      <c r="N13" s="76">
        <v>3312</v>
      </c>
      <c r="O13" s="76">
        <v>3099</v>
      </c>
      <c r="P13" s="76">
        <v>76</v>
      </c>
      <c r="Q13" s="76">
        <v>41</v>
      </c>
      <c r="R13" s="76">
        <v>35</v>
      </c>
      <c r="S13" s="76">
        <v>13</v>
      </c>
      <c r="T13" s="76">
        <v>13</v>
      </c>
      <c r="U13" s="76">
        <v>0</v>
      </c>
      <c r="V13" s="76">
        <v>6788</v>
      </c>
      <c r="W13" s="76">
        <v>6</v>
      </c>
      <c r="X13" s="37">
        <v>1</v>
      </c>
      <c r="Y13" s="17" t="s">
        <v>106</v>
      </c>
      <c r="Z13" s="35"/>
    </row>
    <row r="14" spans="1:31" ht="39" customHeight="1">
      <c r="A14" s="35"/>
      <c r="B14" s="17" t="s">
        <v>107</v>
      </c>
      <c r="C14" s="36"/>
      <c r="D14" s="76">
        <v>8707</v>
      </c>
      <c r="E14" s="76">
        <v>4068</v>
      </c>
      <c r="F14" s="76">
        <v>4639</v>
      </c>
      <c r="G14" s="76">
        <v>2902</v>
      </c>
      <c r="H14" s="76">
        <v>1396</v>
      </c>
      <c r="I14" s="76">
        <v>1506</v>
      </c>
      <c r="J14" s="76">
        <v>2634</v>
      </c>
      <c r="K14" s="76">
        <v>1262</v>
      </c>
      <c r="L14" s="76">
        <v>1372</v>
      </c>
      <c r="M14" s="76">
        <v>2770</v>
      </c>
      <c r="N14" s="76">
        <v>1374</v>
      </c>
      <c r="O14" s="76">
        <v>1396</v>
      </c>
      <c r="P14" s="76">
        <v>0</v>
      </c>
      <c r="Q14" s="76">
        <v>0</v>
      </c>
      <c r="R14" s="76">
        <v>0</v>
      </c>
      <c r="S14" s="76">
        <v>401</v>
      </c>
      <c r="T14" s="76">
        <v>36</v>
      </c>
      <c r="U14" s="76">
        <v>365</v>
      </c>
      <c r="V14" s="76">
        <v>2907</v>
      </c>
      <c r="W14" s="76">
        <v>2</v>
      </c>
      <c r="X14" s="37">
        <v>438</v>
      </c>
      <c r="Y14" s="17" t="s">
        <v>107</v>
      </c>
      <c r="Z14" s="35"/>
    </row>
    <row r="15" spans="1:31" ht="22.5" customHeight="1">
      <c r="A15" s="20"/>
      <c r="B15" s="20"/>
      <c r="C15" s="21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38"/>
      <c r="Y15" s="20"/>
      <c r="Z15" s="20"/>
    </row>
    <row r="16" spans="1:31" ht="45" customHeight="1">
      <c r="A16" s="6"/>
      <c r="B16" s="14" t="s">
        <v>25</v>
      </c>
      <c r="C16" s="22"/>
      <c r="D16" s="80">
        <v>14157</v>
      </c>
      <c r="E16" s="76">
        <v>7165</v>
      </c>
      <c r="F16" s="76">
        <v>6992</v>
      </c>
      <c r="G16" s="76">
        <v>4891</v>
      </c>
      <c r="H16" s="76">
        <v>2460</v>
      </c>
      <c r="I16" s="76">
        <v>2431</v>
      </c>
      <c r="J16" s="76">
        <v>4535</v>
      </c>
      <c r="K16" s="76">
        <v>2356</v>
      </c>
      <c r="L16" s="76">
        <v>2179</v>
      </c>
      <c r="M16" s="76">
        <v>4575</v>
      </c>
      <c r="N16" s="76">
        <v>2304</v>
      </c>
      <c r="O16" s="76">
        <v>2271</v>
      </c>
      <c r="P16" s="76">
        <v>59</v>
      </c>
      <c r="Q16" s="76">
        <v>31</v>
      </c>
      <c r="R16" s="76">
        <v>28</v>
      </c>
      <c r="S16" s="76">
        <v>97</v>
      </c>
      <c r="T16" s="76">
        <v>14</v>
      </c>
      <c r="U16" s="76">
        <v>83</v>
      </c>
      <c r="V16" s="76">
        <v>4855</v>
      </c>
      <c r="W16" s="76">
        <v>6</v>
      </c>
      <c r="X16" s="39">
        <v>89</v>
      </c>
      <c r="Y16" s="14" t="s">
        <v>25</v>
      </c>
      <c r="Z16" s="6"/>
    </row>
    <row r="17" spans="1:26" ht="45" customHeight="1">
      <c r="A17" s="23"/>
      <c r="B17" s="17" t="s">
        <v>26</v>
      </c>
      <c r="C17" s="24"/>
      <c r="D17" s="80">
        <v>2542</v>
      </c>
      <c r="E17" s="76">
        <v>1107</v>
      </c>
      <c r="F17" s="76">
        <v>1435</v>
      </c>
      <c r="G17" s="76">
        <v>854</v>
      </c>
      <c r="H17" s="76">
        <v>396</v>
      </c>
      <c r="I17" s="76">
        <v>458</v>
      </c>
      <c r="J17" s="76">
        <v>775</v>
      </c>
      <c r="K17" s="76">
        <v>342</v>
      </c>
      <c r="L17" s="76">
        <v>433</v>
      </c>
      <c r="M17" s="76">
        <v>769</v>
      </c>
      <c r="N17" s="76">
        <v>360</v>
      </c>
      <c r="O17" s="76">
        <v>409</v>
      </c>
      <c r="P17" s="76">
        <v>0</v>
      </c>
      <c r="Q17" s="76">
        <v>0</v>
      </c>
      <c r="R17" s="76">
        <v>0</v>
      </c>
      <c r="S17" s="76">
        <v>144</v>
      </c>
      <c r="T17" s="76">
        <v>9</v>
      </c>
      <c r="U17" s="76">
        <v>135</v>
      </c>
      <c r="V17" s="76">
        <v>854</v>
      </c>
      <c r="W17" s="76">
        <v>0</v>
      </c>
      <c r="X17" s="40">
        <v>167</v>
      </c>
      <c r="Y17" s="17" t="s">
        <v>26</v>
      </c>
      <c r="Z17" s="23"/>
    </row>
    <row r="18" spans="1:26" ht="45" customHeight="1">
      <c r="A18" s="23"/>
      <c r="B18" s="17" t="s">
        <v>27</v>
      </c>
      <c r="C18" s="24"/>
      <c r="D18" s="80">
        <v>2506</v>
      </c>
      <c r="E18" s="76">
        <v>1243</v>
      </c>
      <c r="F18" s="76">
        <v>1263</v>
      </c>
      <c r="G18" s="76">
        <v>837</v>
      </c>
      <c r="H18" s="76">
        <v>429</v>
      </c>
      <c r="I18" s="76">
        <v>408</v>
      </c>
      <c r="J18" s="76">
        <v>820</v>
      </c>
      <c r="K18" s="76">
        <v>404</v>
      </c>
      <c r="L18" s="76">
        <v>416</v>
      </c>
      <c r="M18" s="76">
        <v>845</v>
      </c>
      <c r="N18" s="76">
        <v>409</v>
      </c>
      <c r="O18" s="76">
        <v>436</v>
      </c>
      <c r="P18" s="76">
        <v>4</v>
      </c>
      <c r="Q18" s="76">
        <v>1</v>
      </c>
      <c r="R18" s="76">
        <v>3</v>
      </c>
      <c r="S18" s="76">
        <v>0</v>
      </c>
      <c r="T18" s="76">
        <v>0</v>
      </c>
      <c r="U18" s="76">
        <v>0</v>
      </c>
      <c r="V18" s="76">
        <v>837</v>
      </c>
      <c r="W18" s="76">
        <v>0</v>
      </c>
      <c r="X18" s="40">
        <v>0</v>
      </c>
      <c r="Y18" s="17" t="s">
        <v>27</v>
      </c>
      <c r="Z18" s="23"/>
    </row>
    <row r="19" spans="1:26" ht="45" customHeight="1">
      <c r="A19" s="23"/>
      <c r="B19" s="17" t="s">
        <v>28</v>
      </c>
      <c r="C19" s="24"/>
      <c r="D19" s="80">
        <v>2211</v>
      </c>
      <c r="E19" s="76">
        <v>1037</v>
      </c>
      <c r="F19" s="76">
        <v>1174</v>
      </c>
      <c r="G19" s="76">
        <v>720</v>
      </c>
      <c r="H19" s="76">
        <v>334</v>
      </c>
      <c r="I19" s="76">
        <v>386</v>
      </c>
      <c r="J19" s="76">
        <v>717</v>
      </c>
      <c r="K19" s="76">
        <v>351</v>
      </c>
      <c r="L19" s="76">
        <v>366</v>
      </c>
      <c r="M19" s="76">
        <v>655</v>
      </c>
      <c r="N19" s="76">
        <v>336</v>
      </c>
      <c r="O19" s="76">
        <v>319</v>
      </c>
      <c r="P19" s="76">
        <v>13</v>
      </c>
      <c r="Q19" s="76">
        <v>9</v>
      </c>
      <c r="R19" s="76">
        <v>4</v>
      </c>
      <c r="S19" s="76">
        <v>106</v>
      </c>
      <c r="T19" s="76">
        <v>7</v>
      </c>
      <c r="U19" s="76">
        <v>99</v>
      </c>
      <c r="V19" s="76">
        <v>717</v>
      </c>
      <c r="W19" s="76">
        <v>0</v>
      </c>
      <c r="X19" s="40">
        <v>102</v>
      </c>
      <c r="Y19" s="17" t="s">
        <v>28</v>
      </c>
      <c r="Z19" s="23"/>
    </row>
    <row r="20" spans="1:26" ht="45" customHeight="1">
      <c r="A20" s="23"/>
      <c r="B20" s="17" t="s">
        <v>29</v>
      </c>
      <c r="C20" s="24"/>
      <c r="D20" s="80">
        <v>1464</v>
      </c>
      <c r="E20" s="76">
        <v>779</v>
      </c>
      <c r="F20" s="76">
        <v>685</v>
      </c>
      <c r="G20" s="76">
        <v>473</v>
      </c>
      <c r="H20" s="76">
        <v>263</v>
      </c>
      <c r="I20" s="76">
        <v>210</v>
      </c>
      <c r="J20" s="76">
        <v>480</v>
      </c>
      <c r="K20" s="76">
        <v>253</v>
      </c>
      <c r="L20" s="76">
        <v>227</v>
      </c>
      <c r="M20" s="76">
        <v>511</v>
      </c>
      <c r="N20" s="76">
        <v>263</v>
      </c>
      <c r="O20" s="76">
        <v>248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472</v>
      </c>
      <c r="W20" s="76">
        <v>0</v>
      </c>
      <c r="X20" s="40">
        <v>0</v>
      </c>
      <c r="Y20" s="17" t="s">
        <v>29</v>
      </c>
      <c r="Z20" s="23"/>
    </row>
    <row r="21" spans="1:26" ht="45" customHeight="1">
      <c r="A21" s="23"/>
      <c r="B21" s="17" t="s">
        <v>30</v>
      </c>
      <c r="C21" s="19"/>
      <c r="D21" s="80">
        <v>632</v>
      </c>
      <c r="E21" s="76">
        <v>367</v>
      </c>
      <c r="F21" s="76">
        <v>265</v>
      </c>
      <c r="G21" s="76">
        <v>211</v>
      </c>
      <c r="H21" s="76">
        <v>117</v>
      </c>
      <c r="I21" s="76">
        <v>94</v>
      </c>
      <c r="J21" s="76">
        <v>201</v>
      </c>
      <c r="K21" s="76">
        <v>120</v>
      </c>
      <c r="L21" s="76">
        <v>81</v>
      </c>
      <c r="M21" s="76">
        <v>207</v>
      </c>
      <c r="N21" s="76">
        <v>117</v>
      </c>
      <c r="O21" s="76">
        <v>90</v>
      </c>
      <c r="P21" s="76">
        <v>0</v>
      </c>
      <c r="Q21" s="76">
        <v>0</v>
      </c>
      <c r="R21" s="76">
        <v>0</v>
      </c>
      <c r="S21" s="76">
        <v>13</v>
      </c>
      <c r="T21" s="76">
        <v>13</v>
      </c>
      <c r="U21" s="76">
        <v>0</v>
      </c>
      <c r="V21" s="76">
        <v>211</v>
      </c>
      <c r="W21" s="76">
        <v>0</v>
      </c>
      <c r="X21" s="40">
        <v>1</v>
      </c>
      <c r="Y21" s="17" t="s">
        <v>30</v>
      </c>
      <c r="Z21" s="17"/>
    </row>
    <row r="22" spans="1:26" ht="45" customHeight="1">
      <c r="A22" s="17"/>
      <c r="B22" s="17" t="s">
        <v>31</v>
      </c>
      <c r="C22" s="25"/>
      <c r="D22" s="80">
        <v>346</v>
      </c>
      <c r="E22" s="76">
        <v>213</v>
      </c>
      <c r="F22" s="76">
        <v>133</v>
      </c>
      <c r="G22" s="76">
        <v>101</v>
      </c>
      <c r="H22" s="76">
        <v>60</v>
      </c>
      <c r="I22" s="76">
        <v>41</v>
      </c>
      <c r="J22" s="76">
        <v>121</v>
      </c>
      <c r="K22" s="76">
        <v>79</v>
      </c>
      <c r="L22" s="76">
        <v>42</v>
      </c>
      <c r="M22" s="76">
        <v>124</v>
      </c>
      <c r="N22" s="76">
        <v>74</v>
      </c>
      <c r="O22" s="76">
        <v>50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101</v>
      </c>
      <c r="W22" s="76">
        <v>0</v>
      </c>
      <c r="X22" s="34">
        <v>0</v>
      </c>
      <c r="Y22" s="56" t="s">
        <v>31</v>
      </c>
      <c r="Z22" s="41"/>
    </row>
    <row r="23" spans="1:26" ht="45" customHeight="1">
      <c r="A23" s="17"/>
      <c r="B23" s="17" t="s">
        <v>32</v>
      </c>
      <c r="C23" s="25"/>
      <c r="D23" s="80">
        <v>560</v>
      </c>
      <c r="E23" s="76">
        <v>292</v>
      </c>
      <c r="F23" s="76">
        <v>268</v>
      </c>
      <c r="G23" s="76">
        <v>186</v>
      </c>
      <c r="H23" s="76">
        <v>98</v>
      </c>
      <c r="I23" s="76">
        <v>88</v>
      </c>
      <c r="J23" s="76">
        <v>197</v>
      </c>
      <c r="K23" s="76">
        <v>101</v>
      </c>
      <c r="L23" s="76">
        <v>96</v>
      </c>
      <c r="M23" s="76">
        <v>177</v>
      </c>
      <c r="N23" s="76">
        <v>93</v>
      </c>
      <c r="O23" s="76">
        <v>84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185</v>
      </c>
      <c r="W23" s="76">
        <v>1</v>
      </c>
      <c r="X23" s="34">
        <v>0</v>
      </c>
      <c r="Y23" s="17" t="s">
        <v>32</v>
      </c>
      <c r="Z23" s="41"/>
    </row>
    <row r="24" spans="1:26" ht="45" customHeight="1">
      <c r="A24" s="17"/>
      <c r="B24" s="17" t="s">
        <v>33</v>
      </c>
      <c r="C24" s="24"/>
      <c r="D24" s="80">
        <v>379</v>
      </c>
      <c r="E24" s="76">
        <v>210</v>
      </c>
      <c r="F24" s="76">
        <v>169</v>
      </c>
      <c r="G24" s="76">
        <v>130</v>
      </c>
      <c r="H24" s="76">
        <v>77</v>
      </c>
      <c r="I24" s="76">
        <v>53</v>
      </c>
      <c r="J24" s="76">
        <v>117</v>
      </c>
      <c r="K24" s="76">
        <v>57</v>
      </c>
      <c r="L24" s="76">
        <v>60</v>
      </c>
      <c r="M24" s="76">
        <v>132</v>
      </c>
      <c r="N24" s="76">
        <v>76</v>
      </c>
      <c r="O24" s="76">
        <v>56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6">
        <v>0</v>
      </c>
      <c r="V24" s="76">
        <v>130</v>
      </c>
      <c r="W24" s="76">
        <v>0</v>
      </c>
      <c r="X24" s="34">
        <v>0</v>
      </c>
      <c r="Y24" s="56" t="s">
        <v>33</v>
      </c>
      <c r="Z24" s="23"/>
    </row>
    <row r="25" spans="1:26" ht="45" customHeight="1">
      <c r="A25" s="23"/>
      <c r="B25" s="17" t="s">
        <v>34</v>
      </c>
      <c r="C25" s="24"/>
      <c r="D25" s="80">
        <v>585</v>
      </c>
      <c r="E25" s="76">
        <v>321</v>
      </c>
      <c r="F25" s="76">
        <v>264</v>
      </c>
      <c r="G25" s="76">
        <v>203</v>
      </c>
      <c r="H25" s="76">
        <v>114</v>
      </c>
      <c r="I25" s="76">
        <v>89</v>
      </c>
      <c r="J25" s="76">
        <v>195</v>
      </c>
      <c r="K25" s="76">
        <v>108</v>
      </c>
      <c r="L25" s="76">
        <v>87</v>
      </c>
      <c r="M25" s="76">
        <v>187</v>
      </c>
      <c r="N25" s="76">
        <v>99</v>
      </c>
      <c r="O25" s="76">
        <v>88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203</v>
      </c>
      <c r="W25" s="76">
        <v>0</v>
      </c>
      <c r="X25" s="40">
        <v>0</v>
      </c>
      <c r="Y25" s="17" t="s">
        <v>34</v>
      </c>
      <c r="Z25" s="23"/>
    </row>
    <row r="26" spans="1:26" ht="45" customHeight="1">
      <c r="A26" s="23"/>
      <c r="B26" s="17" t="s">
        <v>35</v>
      </c>
      <c r="C26" s="24"/>
      <c r="D26" s="80">
        <v>1481</v>
      </c>
      <c r="E26" s="76">
        <v>813</v>
      </c>
      <c r="F26" s="76">
        <v>668</v>
      </c>
      <c r="G26" s="76">
        <v>509</v>
      </c>
      <c r="H26" s="76">
        <v>286</v>
      </c>
      <c r="I26" s="76">
        <v>223</v>
      </c>
      <c r="J26" s="76">
        <v>464</v>
      </c>
      <c r="K26" s="76">
        <v>266</v>
      </c>
      <c r="L26" s="76">
        <v>198</v>
      </c>
      <c r="M26" s="76">
        <v>454</v>
      </c>
      <c r="N26" s="76">
        <v>255</v>
      </c>
      <c r="O26" s="76">
        <v>199</v>
      </c>
      <c r="P26" s="76">
        <v>0</v>
      </c>
      <c r="Q26" s="76">
        <v>0</v>
      </c>
      <c r="R26" s="76">
        <v>0</v>
      </c>
      <c r="S26" s="76">
        <v>54</v>
      </c>
      <c r="T26" s="76">
        <v>6</v>
      </c>
      <c r="U26" s="76">
        <v>48</v>
      </c>
      <c r="V26" s="76">
        <v>508</v>
      </c>
      <c r="W26" s="76">
        <v>0</v>
      </c>
      <c r="X26" s="40">
        <v>80</v>
      </c>
      <c r="Y26" s="17" t="s">
        <v>35</v>
      </c>
      <c r="Z26" s="23"/>
    </row>
    <row r="27" spans="1:26" ht="45" customHeight="1">
      <c r="A27" s="23"/>
      <c r="B27" s="17" t="s">
        <v>22</v>
      </c>
      <c r="C27" s="24"/>
      <c r="D27" s="80">
        <v>368</v>
      </c>
      <c r="E27" s="76">
        <v>181</v>
      </c>
      <c r="F27" s="76">
        <v>187</v>
      </c>
      <c r="G27" s="76">
        <v>117</v>
      </c>
      <c r="H27" s="76">
        <v>54</v>
      </c>
      <c r="I27" s="76">
        <v>63</v>
      </c>
      <c r="J27" s="76">
        <v>135</v>
      </c>
      <c r="K27" s="76">
        <v>70</v>
      </c>
      <c r="L27" s="76">
        <v>65</v>
      </c>
      <c r="M27" s="76">
        <v>116</v>
      </c>
      <c r="N27" s="76">
        <v>57</v>
      </c>
      <c r="O27" s="76">
        <v>59</v>
      </c>
      <c r="P27" s="76">
        <v>0</v>
      </c>
      <c r="Q27" s="76">
        <v>0</v>
      </c>
      <c r="R27" s="76">
        <v>0</v>
      </c>
      <c r="S27" s="76">
        <v>0</v>
      </c>
      <c r="T27" s="76">
        <v>0</v>
      </c>
      <c r="U27" s="76">
        <v>0</v>
      </c>
      <c r="V27" s="76">
        <v>117</v>
      </c>
      <c r="W27" s="76">
        <v>0</v>
      </c>
      <c r="X27" s="40">
        <v>0</v>
      </c>
      <c r="Y27" s="56" t="s">
        <v>22</v>
      </c>
      <c r="Z27" s="23"/>
    </row>
    <row r="28" spans="1:26" ht="45" customHeight="1">
      <c r="A28" s="23"/>
      <c r="B28" s="17" t="s">
        <v>23</v>
      </c>
      <c r="C28" s="24"/>
      <c r="D28" s="80">
        <v>264</v>
      </c>
      <c r="E28" s="76">
        <v>133</v>
      </c>
      <c r="F28" s="76">
        <v>131</v>
      </c>
      <c r="G28" s="76">
        <v>105</v>
      </c>
      <c r="H28" s="76">
        <v>55</v>
      </c>
      <c r="I28" s="76">
        <v>50</v>
      </c>
      <c r="J28" s="76">
        <v>81</v>
      </c>
      <c r="K28" s="76">
        <v>37</v>
      </c>
      <c r="L28" s="76">
        <v>44</v>
      </c>
      <c r="M28" s="76">
        <v>78</v>
      </c>
      <c r="N28" s="76">
        <v>41</v>
      </c>
      <c r="O28" s="76">
        <v>37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102</v>
      </c>
      <c r="W28" s="76">
        <v>0</v>
      </c>
      <c r="X28" s="40">
        <v>0</v>
      </c>
      <c r="Y28" s="17" t="s">
        <v>23</v>
      </c>
      <c r="Z28" s="23"/>
    </row>
    <row r="29" spans="1:26" ht="45" customHeight="1">
      <c r="A29" s="23"/>
      <c r="B29" s="17" t="s">
        <v>24</v>
      </c>
      <c r="C29" s="24"/>
      <c r="D29" s="80">
        <v>450</v>
      </c>
      <c r="E29" s="76">
        <v>247</v>
      </c>
      <c r="F29" s="76">
        <v>203</v>
      </c>
      <c r="G29" s="76">
        <v>161</v>
      </c>
      <c r="H29" s="76">
        <v>83</v>
      </c>
      <c r="I29" s="76">
        <v>78</v>
      </c>
      <c r="J29" s="76">
        <v>160</v>
      </c>
      <c r="K29" s="76">
        <v>89</v>
      </c>
      <c r="L29" s="76">
        <v>71</v>
      </c>
      <c r="M29" s="76">
        <v>129</v>
      </c>
      <c r="N29" s="76">
        <v>75</v>
      </c>
      <c r="O29" s="76">
        <v>54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161</v>
      </c>
      <c r="W29" s="76">
        <v>0</v>
      </c>
      <c r="X29" s="40">
        <v>0</v>
      </c>
      <c r="Y29" s="17" t="s">
        <v>24</v>
      </c>
      <c r="Z29" s="23"/>
    </row>
    <row r="30" spans="1:26" ht="45" customHeight="1">
      <c r="A30" s="23"/>
      <c r="B30" s="17" t="s">
        <v>146</v>
      </c>
      <c r="C30" s="24"/>
      <c r="D30" s="76">
        <v>0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6">
        <v>0</v>
      </c>
      <c r="V30" s="76">
        <v>0</v>
      </c>
      <c r="W30" s="76">
        <v>0</v>
      </c>
      <c r="X30" s="40">
        <v>0</v>
      </c>
      <c r="Y30" s="17" t="s">
        <v>148</v>
      </c>
      <c r="Z30" s="23"/>
    </row>
    <row r="31" spans="1:26" ht="45" customHeight="1">
      <c r="A31" s="35"/>
      <c r="B31" s="17" t="s">
        <v>36</v>
      </c>
      <c r="C31" s="36"/>
      <c r="D31" s="76">
        <v>337</v>
      </c>
      <c r="E31" s="76">
        <v>219</v>
      </c>
      <c r="F31" s="76">
        <v>118</v>
      </c>
      <c r="G31" s="76">
        <v>125</v>
      </c>
      <c r="H31" s="76">
        <v>78</v>
      </c>
      <c r="I31" s="76">
        <v>47</v>
      </c>
      <c r="J31" s="76">
        <v>97</v>
      </c>
      <c r="K31" s="76">
        <v>64</v>
      </c>
      <c r="L31" s="76">
        <v>33</v>
      </c>
      <c r="M31" s="76">
        <v>115</v>
      </c>
      <c r="N31" s="76">
        <v>77</v>
      </c>
      <c r="O31" s="76">
        <v>38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124</v>
      </c>
      <c r="W31" s="76">
        <v>1</v>
      </c>
      <c r="X31" s="37">
        <v>0</v>
      </c>
      <c r="Y31" s="17" t="s">
        <v>36</v>
      </c>
      <c r="Z31" s="35"/>
    </row>
    <row r="32" spans="1:26" ht="45" customHeight="1">
      <c r="A32" s="35"/>
      <c r="B32" s="17" t="s">
        <v>147</v>
      </c>
      <c r="C32" s="36"/>
      <c r="D32" s="76">
        <v>0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  <c r="W32" s="76">
        <v>0</v>
      </c>
      <c r="X32" s="37">
        <v>0</v>
      </c>
      <c r="Y32" s="17" t="s">
        <v>149</v>
      </c>
      <c r="Z32" s="35"/>
    </row>
    <row r="33" spans="1:26" ht="45" customHeight="1">
      <c r="A33" s="57"/>
      <c r="B33" s="20" t="s">
        <v>37</v>
      </c>
      <c r="C33" s="60"/>
      <c r="D33" s="82">
        <v>333</v>
      </c>
      <c r="E33" s="79">
        <v>182</v>
      </c>
      <c r="F33" s="79">
        <v>151</v>
      </c>
      <c r="G33" s="79">
        <v>118</v>
      </c>
      <c r="H33" s="79">
        <v>73</v>
      </c>
      <c r="I33" s="79">
        <v>45</v>
      </c>
      <c r="J33" s="79">
        <v>108</v>
      </c>
      <c r="K33" s="79">
        <v>59</v>
      </c>
      <c r="L33" s="79">
        <v>49</v>
      </c>
      <c r="M33" s="79">
        <v>107</v>
      </c>
      <c r="N33" s="79">
        <v>50</v>
      </c>
      <c r="O33" s="79">
        <v>57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118</v>
      </c>
      <c r="W33" s="79">
        <v>0</v>
      </c>
      <c r="X33" s="61">
        <v>0</v>
      </c>
      <c r="Y33" s="20" t="s">
        <v>37</v>
      </c>
      <c r="Z33" s="57"/>
    </row>
  </sheetData>
  <mergeCells count="29">
    <mergeCell ref="A3:C7"/>
    <mergeCell ref="X3:Z7"/>
    <mergeCell ref="W5:W7"/>
    <mergeCell ref="M6:M7"/>
    <mergeCell ref="L6:L7"/>
    <mergeCell ref="D6:D7"/>
    <mergeCell ref="E6:E7"/>
    <mergeCell ref="V3:W3"/>
    <mergeCell ref="V4:V7"/>
    <mergeCell ref="U6:U7"/>
    <mergeCell ref="D4:F5"/>
    <mergeCell ref="S6:S7"/>
    <mergeCell ref="S4:U5"/>
    <mergeCell ref="F6:F7"/>
    <mergeCell ref="O6:O7"/>
    <mergeCell ref="T6:T7"/>
    <mergeCell ref="P5:R5"/>
    <mergeCell ref="M5:O5"/>
    <mergeCell ref="I6:I7"/>
    <mergeCell ref="G5:I5"/>
    <mergeCell ref="J5:L5"/>
    <mergeCell ref="N6:N7"/>
    <mergeCell ref="G6:G7"/>
    <mergeCell ref="J6:J7"/>
    <mergeCell ref="H6:H7"/>
    <mergeCell ref="Q6:Q7"/>
    <mergeCell ref="R6:R7"/>
    <mergeCell ref="K6:K7"/>
    <mergeCell ref="P6:P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42" orientation="landscape" r:id="rId1"/>
  <headerFooter alignWithMargins="0"/>
  <colBreaks count="1" manualBreakCount="1">
    <brk id="25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H30"/>
  <sheetViews>
    <sheetView showGridLines="0" showOutlineSymbols="0" topLeftCell="A21" zoomScale="60" zoomScaleNormal="60" zoomScaleSheetLayoutView="75" zoomScalePageLayoutView="60" workbookViewId="0"/>
  </sheetViews>
  <sheetFormatPr defaultColWidth="10.69921875" defaultRowHeight="33" customHeight="1"/>
  <cols>
    <col min="1" max="1" width="1.69921875" style="68" customWidth="1"/>
    <col min="2" max="2" width="13.796875" style="68" customWidth="1"/>
    <col min="3" max="3" width="1.69921875" style="68" customWidth="1"/>
    <col min="4" max="13" width="10.69921875" style="68" customWidth="1"/>
    <col min="14" max="14" width="4.69921875" style="68" customWidth="1"/>
    <col min="15" max="15" width="12.69921875" style="68" customWidth="1"/>
    <col min="16" max="16" width="8.69921875" style="68" customWidth="1"/>
    <col min="17" max="18" width="6.69921875" style="68" customWidth="1"/>
    <col min="19" max="20" width="8.69921875" style="68" customWidth="1"/>
    <col min="21" max="21" width="6.69921875" style="68" customWidth="1"/>
    <col min="22" max="22" width="4.69921875" style="68" customWidth="1"/>
    <col min="23" max="23" width="12.69921875" style="68" customWidth="1"/>
    <col min="24" max="24" width="10.69921875" style="68"/>
    <col min="25" max="25" width="4.69921875" style="68" customWidth="1"/>
    <col min="26" max="26" width="12.69921875" style="68" customWidth="1"/>
    <col min="27" max="35" width="8.69921875" style="68" customWidth="1"/>
    <col min="36" max="36" width="10.69921875" style="68"/>
    <col min="37" max="37" width="4.69921875" style="68" customWidth="1"/>
    <col min="38" max="38" width="12.69921875" style="68" customWidth="1"/>
    <col min="39" max="41" width="8.69921875" style="68" customWidth="1"/>
    <col min="42" max="48" width="6.69921875" style="68" customWidth="1"/>
    <col min="49" max="49" width="4.69921875" style="68" customWidth="1"/>
    <col min="50" max="50" width="12.69921875" style="68" customWidth="1"/>
    <col min="51" max="51" width="8.69921875" style="68" customWidth="1"/>
    <col min="52" max="55" width="6.69921875" style="68" customWidth="1"/>
    <col min="56" max="56" width="8.69921875" style="68" customWidth="1"/>
    <col min="57" max="60" width="6.69921875" style="68" customWidth="1"/>
    <col min="61" max="61" width="10.69921875" style="68"/>
    <col min="62" max="62" width="4.69921875" style="68" customWidth="1"/>
    <col min="63" max="63" width="12.69921875" style="68" customWidth="1"/>
    <col min="64" max="65" width="10.69921875" style="68"/>
    <col min="66" max="67" width="8.69921875" style="68" customWidth="1"/>
    <col min="68" max="69" width="10.69921875" style="68"/>
    <col min="70" max="70" width="8.69921875" style="68" customWidth="1"/>
    <col min="71" max="71" width="10.69921875" style="68"/>
    <col min="72" max="72" width="4.69921875" style="68" customWidth="1"/>
    <col min="73" max="73" width="12.69921875" style="68" customWidth="1"/>
    <col min="74" max="74" width="8.69921875" style="68" customWidth="1"/>
    <col min="75" max="78" width="6.69921875" style="68" customWidth="1"/>
    <col min="79" max="79" width="8.69921875" style="68" customWidth="1"/>
    <col min="80" max="83" width="6.69921875" style="68" customWidth="1"/>
    <col min="84" max="16384" width="10.69921875" style="68"/>
  </cols>
  <sheetData>
    <row r="1" spans="1:86" s="1" customFormat="1" ht="31.5" customHeight="1">
      <c r="B1" s="2" t="s">
        <v>159</v>
      </c>
    </row>
    <row r="2" spans="1:86" ht="31.5" customHeight="1">
      <c r="CG2" s="68" t="s">
        <v>0</v>
      </c>
    </row>
    <row r="3" spans="1:86" ht="45" customHeight="1">
      <c r="A3" s="97" t="s">
        <v>110</v>
      </c>
      <c r="B3" s="97"/>
      <c r="C3" s="130"/>
      <c r="D3" s="138" t="s">
        <v>17</v>
      </c>
      <c r="E3" s="97"/>
      <c r="F3" s="97"/>
      <c r="G3" s="97"/>
      <c r="H3" s="97"/>
      <c r="I3" s="97"/>
      <c r="J3" s="97"/>
      <c r="K3" s="138" t="s">
        <v>133</v>
      </c>
      <c r="L3" s="139"/>
      <c r="M3" s="139"/>
      <c r="CG3" s="68" t="s">
        <v>0</v>
      </c>
    </row>
    <row r="4" spans="1:86" ht="45" customHeight="1">
      <c r="A4" s="98"/>
      <c r="B4" s="98"/>
      <c r="C4" s="103"/>
      <c r="D4" s="137" t="s">
        <v>4</v>
      </c>
      <c r="E4" s="100" t="s">
        <v>7</v>
      </c>
      <c r="F4" s="101"/>
      <c r="G4" s="102"/>
      <c r="H4" s="100" t="s">
        <v>38</v>
      </c>
      <c r="I4" s="101"/>
      <c r="J4" s="102"/>
      <c r="K4" s="140" t="s">
        <v>4</v>
      </c>
      <c r="L4" s="132" t="s">
        <v>111</v>
      </c>
      <c r="M4" s="133"/>
    </row>
    <row r="5" spans="1:86" ht="23.1" customHeight="1">
      <c r="A5" s="98"/>
      <c r="B5" s="98"/>
      <c r="C5" s="103"/>
      <c r="D5" s="107"/>
      <c r="E5" s="118" t="s">
        <v>103</v>
      </c>
      <c r="F5" s="118" t="s">
        <v>8</v>
      </c>
      <c r="G5" s="118" t="s">
        <v>9</v>
      </c>
      <c r="H5" s="134" t="s">
        <v>103</v>
      </c>
      <c r="I5" s="135" t="s">
        <v>8</v>
      </c>
      <c r="J5" s="92" t="s">
        <v>9</v>
      </c>
      <c r="K5" s="92"/>
      <c r="L5" s="91" t="s">
        <v>8</v>
      </c>
      <c r="M5" s="137" t="s">
        <v>9</v>
      </c>
      <c r="CG5" s="75" t="s">
        <v>0</v>
      </c>
      <c r="CH5" s="68" t="s">
        <v>0</v>
      </c>
    </row>
    <row r="6" spans="1:86" ht="23.1" customHeight="1">
      <c r="A6" s="98"/>
      <c r="B6" s="98"/>
      <c r="C6" s="103"/>
      <c r="D6" s="107"/>
      <c r="E6" s="134"/>
      <c r="F6" s="134"/>
      <c r="G6" s="134"/>
      <c r="H6" s="134"/>
      <c r="I6" s="135"/>
      <c r="J6" s="92"/>
      <c r="K6" s="92"/>
      <c r="L6" s="92"/>
      <c r="M6" s="107"/>
      <c r="CH6" s="68" t="s">
        <v>0</v>
      </c>
    </row>
    <row r="7" spans="1:86" ht="21.6" customHeight="1">
      <c r="A7" s="99"/>
      <c r="B7" s="99"/>
      <c r="C7" s="131"/>
      <c r="D7" s="108"/>
      <c r="E7" s="119"/>
      <c r="F7" s="119"/>
      <c r="G7" s="119"/>
      <c r="H7" s="119"/>
      <c r="I7" s="136"/>
      <c r="J7" s="93"/>
      <c r="K7" s="93"/>
      <c r="L7" s="93"/>
      <c r="M7" s="108"/>
      <c r="CH7" s="68" t="s">
        <v>0</v>
      </c>
    </row>
    <row r="8" spans="1:86" ht="31.5" customHeight="1">
      <c r="A8" s="14"/>
      <c r="B8" s="14"/>
      <c r="C8" s="15"/>
      <c r="D8" s="16"/>
      <c r="E8" s="17"/>
      <c r="F8" s="17"/>
      <c r="G8" s="17"/>
      <c r="H8" s="17"/>
      <c r="I8" s="17"/>
      <c r="J8" s="17"/>
      <c r="K8" s="17"/>
      <c r="L8" s="17"/>
      <c r="M8" s="17"/>
    </row>
    <row r="9" spans="1:86" ht="39" customHeight="1">
      <c r="A9" s="17"/>
      <c r="B9" s="17" t="s">
        <v>161</v>
      </c>
      <c r="C9" s="18"/>
      <c r="D9" s="73">
        <v>19754</v>
      </c>
      <c r="E9" s="74">
        <v>19151</v>
      </c>
      <c r="F9" s="74">
        <v>10048</v>
      </c>
      <c r="G9" s="74">
        <v>9103</v>
      </c>
      <c r="H9" s="74">
        <v>603</v>
      </c>
      <c r="I9" s="74">
        <v>276</v>
      </c>
      <c r="J9" s="74">
        <v>327</v>
      </c>
      <c r="K9" s="74">
        <v>8883</v>
      </c>
      <c r="L9" s="74">
        <v>4144</v>
      </c>
      <c r="M9" s="74">
        <v>4739</v>
      </c>
    </row>
    <row r="10" spans="1:86" ht="22.5" customHeight="1">
      <c r="A10" s="17"/>
      <c r="B10" s="17"/>
      <c r="C10" s="19"/>
      <c r="D10" s="73"/>
      <c r="E10" s="74"/>
      <c r="F10" s="74"/>
      <c r="G10" s="74"/>
      <c r="H10" s="74"/>
      <c r="I10" s="74"/>
      <c r="J10" s="74"/>
      <c r="K10" s="74"/>
      <c r="L10" s="74"/>
      <c r="M10" s="74"/>
    </row>
    <row r="11" spans="1:86" ht="39" customHeight="1">
      <c r="A11" s="17"/>
      <c r="B11" s="17" t="s">
        <v>164</v>
      </c>
      <c r="C11" s="18"/>
      <c r="D11" s="73">
        <v>19908</v>
      </c>
      <c r="E11" s="74">
        <v>19344</v>
      </c>
      <c r="F11" s="74">
        <v>10176</v>
      </c>
      <c r="G11" s="74">
        <v>9168</v>
      </c>
      <c r="H11" s="74">
        <v>564</v>
      </c>
      <c r="I11" s="74">
        <v>265</v>
      </c>
      <c r="J11" s="74">
        <v>299</v>
      </c>
      <c r="K11" s="74">
        <v>8707</v>
      </c>
      <c r="L11" s="74">
        <v>4068</v>
      </c>
      <c r="M11" s="74">
        <v>4639</v>
      </c>
    </row>
    <row r="12" spans="1:86" ht="31.5" customHeight="1">
      <c r="A12" s="20"/>
      <c r="B12" s="20"/>
      <c r="C12" s="21"/>
      <c r="D12" s="74"/>
      <c r="E12" s="74"/>
      <c r="F12" s="74"/>
      <c r="G12" s="74"/>
      <c r="H12" s="74"/>
      <c r="I12" s="74"/>
      <c r="J12" s="74"/>
      <c r="K12" s="74"/>
      <c r="L12" s="74"/>
      <c r="M12" s="74"/>
    </row>
    <row r="13" spans="1:86" ht="45" customHeight="1">
      <c r="A13" s="6"/>
      <c r="B13" s="14" t="s">
        <v>25</v>
      </c>
      <c r="C13" s="22"/>
      <c r="D13" s="73">
        <v>9259</v>
      </c>
      <c r="E13" s="74">
        <v>8788</v>
      </c>
      <c r="F13" s="74">
        <v>4586</v>
      </c>
      <c r="G13" s="74">
        <v>4202</v>
      </c>
      <c r="H13" s="74">
        <v>471</v>
      </c>
      <c r="I13" s="74">
        <v>223</v>
      </c>
      <c r="J13" s="74">
        <v>248</v>
      </c>
      <c r="K13" s="74">
        <v>4898</v>
      </c>
      <c r="L13" s="74">
        <v>2356</v>
      </c>
      <c r="M13" s="74">
        <v>2542</v>
      </c>
    </row>
    <row r="14" spans="1:86" ht="45" customHeight="1">
      <c r="A14" s="23"/>
      <c r="B14" s="17" t="s">
        <v>26</v>
      </c>
      <c r="C14" s="24"/>
      <c r="D14" s="73">
        <v>1415</v>
      </c>
      <c r="E14" s="74">
        <v>1415</v>
      </c>
      <c r="F14" s="76">
        <v>639</v>
      </c>
      <c r="G14" s="76">
        <v>776</v>
      </c>
      <c r="H14" s="74">
        <v>0</v>
      </c>
      <c r="I14" s="76">
        <v>0</v>
      </c>
      <c r="J14" s="76">
        <v>0</v>
      </c>
      <c r="K14" s="76">
        <v>1127</v>
      </c>
      <c r="L14" s="76">
        <v>468</v>
      </c>
      <c r="M14" s="76">
        <v>659</v>
      </c>
    </row>
    <row r="15" spans="1:86" ht="45" customHeight="1">
      <c r="A15" s="23"/>
      <c r="B15" s="17" t="s">
        <v>27</v>
      </c>
      <c r="C15" s="24"/>
      <c r="D15" s="73">
        <v>1913</v>
      </c>
      <c r="E15" s="74">
        <v>1891</v>
      </c>
      <c r="F15" s="76">
        <v>994</v>
      </c>
      <c r="G15" s="76">
        <v>897</v>
      </c>
      <c r="H15" s="74">
        <v>22</v>
      </c>
      <c r="I15" s="76">
        <v>9</v>
      </c>
      <c r="J15" s="76">
        <v>13</v>
      </c>
      <c r="K15" s="76">
        <v>593</v>
      </c>
      <c r="L15" s="76">
        <v>240</v>
      </c>
      <c r="M15" s="76">
        <v>353</v>
      </c>
    </row>
    <row r="16" spans="1:86" ht="45" customHeight="1">
      <c r="A16" s="23"/>
      <c r="B16" s="17" t="s">
        <v>28</v>
      </c>
      <c r="C16" s="24"/>
      <c r="D16" s="73">
        <v>1324</v>
      </c>
      <c r="E16" s="74">
        <v>1253</v>
      </c>
      <c r="F16" s="76">
        <v>677</v>
      </c>
      <c r="G16" s="76">
        <v>576</v>
      </c>
      <c r="H16" s="74">
        <v>71</v>
      </c>
      <c r="I16" s="76">
        <v>33</v>
      </c>
      <c r="J16" s="76">
        <v>38</v>
      </c>
      <c r="K16" s="76">
        <v>887</v>
      </c>
      <c r="L16" s="76">
        <v>327</v>
      </c>
      <c r="M16" s="76">
        <v>560</v>
      </c>
    </row>
    <row r="17" spans="1:13" ht="45" customHeight="1">
      <c r="A17" s="23"/>
      <c r="B17" s="17" t="s">
        <v>29</v>
      </c>
      <c r="C17" s="24"/>
      <c r="D17" s="73">
        <v>975</v>
      </c>
      <c r="E17" s="74">
        <v>975</v>
      </c>
      <c r="F17" s="76">
        <v>523</v>
      </c>
      <c r="G17" s="76">
        <v>452</v>
      </c>
      <c r="H17" s="74">
        <v>0</v>
      </c>
      <c r="I17" s="76">
        <v>0</v>
      </c>
      <c r="J17" s="76">
        <v>0</v>
      </c>
      <c r="K17" s="76">
        <v>489</v>
      </c>
      <c r="L17" s="76">
        <v>256</v>
      </c>
      <c r="M17" s="76">
        <v>233</v>
      </c>
    </row>
    <row r="18" spans="1:13" ht="45" customHeight="1">
      <c r="A18" s="23"/>
      <c r="B18" s="17" t="s">
        <v>30</v>
      </c>
      <c r="C18" s="19"/>
      <c r="D18" s="73">
        <v>632</v>
      </c>
      <c r="E18" s="74">
        <v>632</v>
      </c>
      <c r="F18" s="76">
        <v>367</v>
      </c>
      <c r="G18" s="76">
        <v>265</v>
      </c>
      <c r="H18" s="74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</row>
    <row r="19" spans="1:13" ht="45" customHeight="1">
      <c r="A19" s="17"/>
      <c r="B19" s="17" t="s">
        <v>31</v>
      </c>
      <c r="C19" s="25"/>
      <c r="D19" s="73">
        <v>346</v>
      </c>
      <c r="E19" s="74">
        <v>346</v>
      </c>
      <c r="F19" s="76">
        <v>213</v>
      </c>
      <c r="G19" s="76">
        <v>133</v>
      </c>
      <c r="H19" s="74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</row>
    <row r="20" spans="1:13" ht="45" customHeight="1">
      <c r="A20" s="17"/>
      <c r="B20" s="17" t="s">
        <v>32</v>
      </c>
      <c r="C20" s="25"/>
      <c r="D20" s="73">
        <v>433</v>
      </c>
      <c r="E20" s="74">
        <v>433</v>
      </c>
      <c r="F20" s="76">
        <v>216</v>
      </c>
      <c r="G20" s="76">
        <v>217</v>
      </c>
      <c r="H20" s="74">
        <v>0</v>
      </c>
      <c r="I20" s="76">
        <v>0</v>
      </c>
      <c r="J20" s="76">
        <v>0</v>
      </c>
      <c r="K20" s="76">
        <v>127</v>
      </c>
      <c r="L20" s="76">
        <v>76</v>
      </c>
      <c r="M20" s="76">
        <v>51</v>
      </c>
    </row>
    <row r="21" spans="1:13" ht="45" customHeight="1">
      <c r="A21" s="17"/>
      <c r="B21" s="17" t="s">
        <v>33</v>
      </c>
      <c r="C21" s="24"/>
      <c r="D21" s="73">
        <v>379</v>
      </c>
      <c r="E21" s="74">
        <v>379</v>
      </c>
      <c r="F21" s="76">
        <v>210</v>
      </c>
      <c r="G21" s="76">
        <v>169</v>
      </c>
      <c r="H21" s="74">
        <v>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</row>
    <row r="22" spans="1:13" ht="45" customHeight="1">
      <c r="A22" s="23"/>
      <c r="B22" s="17" t="s">
        <v>34</v>
      </c>
      <c r="C22" s="24"/>
      <c r="D22" s="73">
        <v>585</v>
      </c>
      <c r="E22" s="74">
        <v>585</v>
      </c>
      <c r="F22" s="76">
        <v>321</v>
      </c>
      <c r="G22" s="76">
        <v>264</v>
      </c>
      <c r="H22" s="74">
        <v>0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</row>
    <row r="23" spans="1:13" ht="45" customHeight="1">
      <c r="A23" s="23"/>
      <c r="B23" s="17" t="s">
        <v>35</v>
      </c>
      <c r="C23" s="24"/>
      <c r="D23" s="73">
        <v>895</v>
      </c>
      <c r="E23" s="74">
        <v>895</v>
      </c>
      <c r="F23" s="76">
        <v>468</v>
      </c>
      <c r="G23" s="76">
        <v>427</v>
      </c>
      <c r="H23" s="74">
        <v>0</v>
      </c>
      <c r="I23" s="76">
        <v>0</v>
      </c>
      <c r="J23" s="76">
        <v>0</v>
      </c>
      <c r="K23" s="76">
        <v>586</v>
      </c>
      <c r="L23" s="76">
        <v>345</v>
      </c>
      <c r="M23" s="76">
        <v>241</v>
      </c>
    </row>
    <row r="24" spans="1:13" ht="45" customHeight="1">
      <c r="A24" s="23"/>
      <c r="B24" s="17" t="s">
        <v>22</v>
      </c>
      <c r="C24" s="24"/>
      <c r="D24" s="73">
        <v>368</v>
      </c>
      <c r="E24" s="74">
        <v>368</v>
      </c>
      <c r="F24" s="76">
        <v>181</v>
      </c>
      <c r="G24" s="76">
        <v>187</v>
      </c>
      <c r="H24" s="74">
        <v>0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</row>
    <row r="25" spans="1:13" ht="45" customHeight="1">
      <c r="A25" s="23"/>
      <c r="B25" s="17" t="s">
        <v>23</v>
      </c>
      <c r="C25" s="24"/>
      <c r="D25" s="73">
        <v>264</v>
      </c>
      <c r="E25" s="74">
        <v>264</v>
      </c>
      <c r="F25" s="76">
        <v>133</v>
      </c>
      <c r="G25" s="76">
        <v>131</v>
      </c>
      <c r="H25" s="74">
        <v>0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</row>
    <row r="26" spans="1:13" ht="45" customHeight="1">
      <c r="A26" s="23"/>
      <c r="B26" s="17" t="s">
        <v>24</v>
      </c>
      <c r="C26" s="24"/>
      <c r="D26" s="73">
        <v>450</v>
      </c>
      <c r="E26" s="74">
        <v>450</v>
      </c>
      <c r="F26" s="76">
        <v>247</v>
      </c>
      <c r="G26" s="76">
        <v>203</v>
      </c>
      <c r="H26" s="74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</row>
    <row r="27" spans="1:13" ht="45" customHeight="1">
      <c r="A27" s="23"/>
      <c r="B27" s="17" t="s">
        <v>150</v>
      </c>
      <c r="C27" s="24"/>
      <c r="D27" s="73">
        <v>0</v>
      </c>
      <c r="E27" s="74">
        <v>0</v>
      </c>
      <c r="F27" s="76">
        <v>0</v>
      </c>
      <c r="G27" s="76">
        <v>0</v>
      </c>
      <c r="H27" s="74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</row>
    <row r="28" spans="1:13" ht="45" customHeight="1">
      <c r="A28" s="35"/>
      <c r="B28" s="17" t="s">
        <v>36</v>
      </c>
      <c r="C28" s="36"/>
      <c r="D28" s="73">
        <v>337</v>
      </c>
      <c r="E28" s="74">
        <v>337</v>
      </c>
      <c r="F28" s="76">
        <v>219</v>
      </c>
      <c r="G28" s="76">
        <v>118</v>
      </c>
      <c r="H28" s="74">
        <v>0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</row>
    <row r="29" spans="1:13" ht="45" customHeight="1">
      <c r="A29" s="35"/>
      <c r="B29" s="17" t="s">
        <v>151</v>
      </c>
      <c r="C29" s="36"/>
      <c r="D29" s="73">
        <v>0</v>
      </c>
      <c r="E29" s="74">
        <v>0</v>
      </c>
      <c r="F29" s="76">
        <v>0</v>
      </c>
      <c r="G29" s="76">
        <v>0</v>
      </c>
      <c r="H29" s="74">
        <v>0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</row>
    <row r="30" spans="1:13" ht="45" customHeight="1">
      <c r="A30" s="57"/>
      <c r="B30" s="20" t="s">
        <v>37</v>
      </c>
      <c r="C30" s="60"/>
      <c r="D30" s="77">
        <v>333</v>
      </c>
      <c r="E30" s="78">
        <v>333</v>
      </c>
      <c r="F30" s="79">
        <v>182</v>
      </c>
      <c r="G30" s="79">
        <v>151</v>
      </c>
      <c r="H30" s="78">
        <v>0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</row>
  </sheetData>
  <mergeCells count="16">
    <mergeCell ref="A3:C7"/>
    <mergeCell ref="L4:M4"/>
    <mergeCell ref="E4:G4"/>
    <mergeCell ref="H4:J4"/>
    <mergeCell ref="G5:G7"/>
    <mergeCell ref="H5:H7"/>
    <mergeCell ref="I5:I7"/>
    <mergeCell ref="J5:J7"/>
    <mergeCell ref="F5:F7"/>
    <mergeCell ref="M5:M7"/>
    <mergeCell ref="D3:J3"/>
    <mergeCell ref="K3:M3"/>
    <mergeCell ref="D4:D7"/>
    <mergeCell ref="K4:K7"/>
    <mergeCell ref="E5:E7"/>
    <mergeCell ref="L5:L7"/>
  </mergeCells>
  <phoneticPr fontId="5"/>
  <printOptions horizontalCentered="1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5"/>
  <sheetViews>
    <sheetView showGridLines="0" view="pageBreakPreview" zoomScale="75" zoomScaleNormal="75" zoomScaleSheetLayoutView="75" zoomScalePageLayoutView="56" workbookViewId="0">
      <pane xSplit="3" ySplit="7" topLeftCell="D20" activePane="bottomRight" state="frozen"/>
      <selection pane="topRight"/>
      <selection pane="bottomLeft"/>
      <selection pane="bottomRight"/>
    </sheetView>
  </sheetViews>
  <sheetFormatPr defaultColWidth="8.796875" defaultRowHeight="33" customHeight="1"/>
  <cols>
    <col min="1" max="1" width="1.69921875" style="68" customWidth="1"/>
    <col min="2" max="2" width="13.796875" style="68" customWidth="1"/>
    <col min="3" max="3" width="1.69921875" style="68" customWidth="1"/>
    <col min="4" max="4" width="11.296875" style="68" customWidth="1"/>
    <col min="5" max="5" width="10.796875" style="68" customWidth="1"/>
    <col min="6" max="15" width="9.5" style="68" customWidth="1"/>
    <col min="16" max="16384" width="8.796875" style="68"/>
  </cols>
  <sheetData>
    <row r="1" spans="1:15" s="1" customFormat="1" ht="31.5" customHeight="1">
      <c r="B1" s="2" t="s">
        <v>142</v>
      </c>
    </row>
    <row r="2" spans="1:15" ht="31.5" customHeight="1">
      <c r="G2" s="69"/>
    </row>
    <row r="3" spans="1:15" ht="31.5" customHeight="1">
      <c r="A3" s="14"/>
      <c r="B3" s="14"/>
      <c r="C3" s="14"/>
      <c r="D3" s="42"/>
      <c r="E3" s="43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31.5" customHeight="1">
      <c r="A4" s="17"/>
      <c r="B4" s="17" t="s">
        <v>0</v>
      </c>
      <c r="C4" s="17"/>
      <c r="D4" s="16"/>
      <c r="E4" s="44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31.5" customHeight="1">
      <c r="A5" s="98" t="s">
        <v>112</v>
      </c>
      <c r="B5" s="98"/>
      <c r="C5" s="103"/>
      <c r="D5" s="59" t="s">
        <v>39</v>
      </c>
      <c r="E5" s="62" t="s">
        <v>113</v>
      </c>
      <c r="F5" s="59" t="s">
        <v>114</v>
      </c>
      <c r="G5" s="59" t="s">
        <v>115</v>
      </c>
      <c r="H5" s="59" t="s">
        <v>116</v>
      </c>
      <c r="I5" s="59" t="s">
        <v>117</v>
      </c>
      <c r="J5" s="59" t="s">
        <v>118</v>
      </c>
      <c r="K5" s="59" t="s">
        <v>119</v>
      </c>
      <c r="L5" s="59" t="s">
        <v>160</v>
      </c>
      <c r="M5" s="59" t="s">
        <v>120</v>
      </c>
      <c r="N5" s="59" t="s">
        <v>121</v>
      </c>
      <c r="O5" s="59" t="s">
        <v>13</v>
      </c>
    </row>
    <row r="6" spans="1:15" ht="31.5" customHeight="1">
      <c r="A6" s="17"/>
      <c r="B6" s="17"/>
      <c r="C6" s="18"/>
      <c r="D6" s="16"/>
      <c r="E6" s="44"/>
      <c r="F6" s="16"/>
      <c r="G6" s="59"/>
      <c r="H6" s="16"/>
      <c r="I6" s="59"/>
      <c r="J6" s="16"/>
      <c r="K6" s="59"/>
      <c r="L6" s="59"/>
      <c r="M6" s="59"/>
      <c r="N6" s="16"/>
      <c r="O6" s="16"/>
    </row>
    <row r="7" spans="1:15" ht="31.5" customHeight="1">
      <c r="A7" s="17"/>
      <c r="B7" s="17"/>
      <c r="C7" s="18"/>
      <c r="D7" s="45"/>
      <c r="E7" s="46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5" ht="31.5" customHeight="1">
      <c r="A8" s="14"/>
      <c r="B8" s="14"/>
      <c r="C8" s="15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39" customHeight="1">
      <c r="A9" s="17"/>
      <c r="B9" s="17" t="s">
        <v>161</v>
      </c>
      <c r="C9" s="18"/>
      <c r="D9" s="65">
        <v>28214</v>
      </c>
      <c r="E9" s="66">
        <v>16891</v>
      </c>
      <c r="F9" s="66">
        <v>752</v>
      </c>
      <c r="G9" s="66">
        <v>4073</v>
      </c>
      <c r="H9" s="66">
        <v>2427</v>
      </c>
      <c r="I9" s="66">
        <v>84</v>
      </c>
      <c r="J9" s="66">
        <v>715</v>
      </c>
      <c r="K9" s="66">
        <v>791</v>
      </c>
      <c r="L9" s="66">
        <v>80</v>
      </c>
      <c r="M9" s="66">
        <v>407</v>
      </c>
      <c r="N9" s="66">
        <v>1375</v>
      </c>
      <c r="O9" s="66">
        <v>619</v>
      </c>
    </row>
    <row r="10" spans="1:15" ht="22.5" customHeight="1">
      <c r="A10" s="17"/>
      <c r="B10" s="17"/>
      <c r="C10" s="19"/>
      <c r="D10" s="65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spans="1:15" ht="39" customHeight="1">
      <c r="A11" s="17"/>
      <c r="B11" s="17" t="s">
        <v>164</v>
      </c>
      <c r="C11" s="18"/>
      <c r="D11" s="65">
        <v>28201</v>
      </c>
      <c r="E11" s="66">
        <v>16935</v>
      </c>
      <c r="F11" s="66">
        <v>712</v>
      </c>
      <c r="G11" s="66">
        <v>4099</v>
      </c>
      <c r="H11" s="66">
        <v>2351</v>
      </c>
      <c r="I11" s="66">
        <v>84</v>
      </c>
      <c r="J11" s="66">
        <v>719</v>
      </c>
      <c r="K11" s="66">
        <v>728</v>
      </c>
      <c r="L11" s="66">
        <v>159</v>
      </c>
      <c r="M11" s="66">
        <v>411</v>
      </c>
      <c r="N11" s="66">
        <v>1383</v>
      </c>
      <c r="O11" s="66">
        <v>620</v>
      </c>
    </row>
    <row r="12" spans="1:15" ht="22.5" customHeight="1">
      <c r="A12" s="35"/>
      <c r="B12" s="35"/>
      <c r="C12" s="3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</row>
    <row r="13" spans="1:15" ht="39" customHeight="1">
      <c r="A13" s="35"/>
      <c r="B13" s="17" t="s">
        <v>106</v>
      </c>
      <c r="C13" s="36"/>
      <c r="D13" s="66">
        <v>19895</v>
      </c>
      <c r="E13" s="66">
        <v>11633</v>
      </c>
      <c r="F13" s="66">
        <v>712</v>
      </c>
      <c r="G13" s="66">
        <v>3306</v>
      </c>
      <c r="H13" s="66">
        <v>1823</v>
      </c>
      <c r="I13" s="66">
        <v>84</v>
      </c>
      <c r="J13" s="66">
        <v>71</v>
      </c>
      <c r="K13" s="66">
        <v>0</v>
      </c>
      <c r="L13" s="66">
        <v>159</v>
      </c>
      <c r="M13" s="66">
        <v>284</v>
      </c>
      <c r="N13" s="66">
        <v>1383</v>
      </c>
      <c r="O13" s="66">
        <v>440</v>
      </c>
    </row>
    <row r="14" spans="1:15" ht="39" customHeight="1">
      <c r="A14" s="35"/>
      <c r="B14" s="17" t="s">
        <v>107</v>
      </c>
      <c r="C14" s="36"/>
      <c r="D14" s="66">
        <v>8306</v>
      </c>
      <c r="E14" s="66">
        <v>5302</v>
      </c>
      <c r="F14" s="66">
        <v>0</v>
      </c>
      <c r="G14" s="66">
        <v>793</v>
      </c>
      <c r="H14" s="66">
        <v>528</v>
      </c>
      <c r="I14" s="66">
        <v>0</v>
      </c>
      <c r="J14" s="66">
        <v>648</v>
      </c>
      <c r="K14" s="66">
        <v>728</v>
      </c>
      <c r="L14" s="66">
        <v>0</v>
      </c>
      <c r="M14" s="66">
        <v>127</v>
      </c>
      <c r="N14" s="66">
        <v>0</v>
      </c>
      <c r="O14" s="66">
        <v>180</v>
      </c>
    </row>
    <row r="15" spans="1:15" ht="22.5" customHeight="1">
      <c r="A15" s="20"/>
      <c r="B15" s="20"/>
      <c r="C15" s="21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</row>
    <row r="16" spans="1:15" ht="45" customHeight="1">
      <c r="A16" s="6"/>
      <c r="B16" s="14" t="s">
        <v>60</v>
      </c>
      <c r="C16" s="22"/>
      <c r="D16" s="65">
        <v>14060</v>
      </c>
      <c r="E16" s="66">
        <v>7725</v>
      </c>
      <c r="F16" s="66">
        <v>139</v>
      </c>
      <c r="G16" s="66">
        <v>2577</v>
      </c>
      <c r="H16" s="66">
        <v>1293</v>
      </c>
      <c r="I16" s="66">
        <v>0</v>
      </c>
      <c r="J16" s="66">
        <v>340</v>
      </c>
      <c r="K16" s="66">
        <v>285</v>
      </c>
      <c r="L16" s="66">
        <v>159</v>
      </c>
      <c r="M16" s="66">
        <v>313</v>
      </c>
      <c r="N16" s="66">
        <v>714</v>
      </c>
      <c r="O16" s="66">
        <v>515</v>
      </c>
    </row>
    <row r="17" spans="1:15" ht="45" customHeight="1">
      <c r="A17" s="23"/>
      <c r="B17" s="17" t="s">
        <v>61</v>
      </c>
      <c r="C17" s="24"/>
      <c r="D17" s="65">
        <v>2398</v>
      </c>
      <c r="E17" s="66">
        <v>1653</v>
      </c>
      <c r="F17" s="66">
        <v>0</v>
      </c>
      <c r="G17" s="66">
        <v>0</v>
      </c>
      <c r="H17" s="66">
        <v>353</v>
      </c>
      <c r="I17" s="66">
        <v>0</v>
      </c>
      <c r="J17" s="66">
        <v>107</v>
      </c>
      <c r="K17" s="66">
        <v>180</v>
      </c>
      <c r="L17" s="66">
        <v>0</v>
      </c>
      <c r="M17" s="66">
        <v>0</v>
      </c>
      <c r="N17" s="66">
        <v>0</v>
      </c>
      <c r="O17" s="66">
        <v>105</v>
      </c>
    </row>
    <row r="18" spans="1:15" ht="45" customHeight="1">
      <c r="A18" s="23"/>
      <c r="B18" s="17" t="s">
        <v>62</v>
      </c>
      <c r="C18" s="24"/>
      <c r="D18" s="65">
        <v>2506</v>
      </c>
      <c r="E18" s="66">
        <v>1630</v>
      </c>
      <c r="F18" s="66">
        <v>0</v>
      </c>
      <c r="G18" s="66">
        <v>476</v>
      </c>
      <c r="H18" s="66">
        <v>223</v>
      </c>
      <c r="I18" s="66">
        <v>0</v>
      </c>
      <c r="J18" s="66">
        <v>109</v>
      </c>
      <c r="K18" s="66">
        <v>68</v>
      </c>
      <c r="L18" s="66">
        <v>0</v>
      </c>
      <c r="M18" s="66">
        <v>0</v>
      </c>
      <c r="N18" s="66">
        <v>0</v>
      </c>
      <c r="O18" s="66">
        <v>0</v>
      </c>
    </row>
    <row r="19" spans="1:15" ht="45" customHeight="1">
      <c r="A19" s="23"/>
      <c r="B19" s="17" t="s">
        <v>63</v>
      </c>
      <c r="C19" s="24"/>
      <c r="D19" s="65">
        <v>2105</v>
      </c>
      <c r="E19" s="66">
        <v>989</v>
      </c>
      <c r="F19" s="66">
        <v>72</v>
      </c>
      <c r="G19" s="66">
        <v>331</v>
      </c>
      <c r="H19" s="66">
        <v>154</v>
      </c>
      <c r="I19" s="66">
        <v>0</v>
      </c>
      <c r="J19" s="66">
        <v>92</v>
      </c>
      <c r="K19" s="66">
        <v>127</v>
      </c>
      <c r="L19" s="66">
        <v>0</v>
      </c>
      <c r="M19" s="66">
        <v>44</v>
      </c>
      <c r="N19" s="66">
        <v>296</v>
      </c>
      <c r="O19" s="66">
        <v>0</v>
      </c>
    </row>
    <row r="20" spans="1:15" ht="45" customHeight="1">
      <c r="A20" s="23"/>
      <c r="B20" s="17" t="s">
        <v>64</v>
      </c>
      <c r="C20" s="24"/>
      <c r="D20" s="65">
        <v>1464</v>
      </c>
      <c r="E20" s="66">
        <v>894</v>
      </c>
      <c r="F20" s="66">
        <v>70</v>
      </c>
      <c r="G20" s="66">
        <v>249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54</v>
      </c>
      <c r="N20" s="66">
        <v>197</v>
      </c>
      <c r="O20" s="66">
        <v>0</v>
      </c>
    </row>
    <row r="21" spans="1:15" ht="45" customHeight="1">
      <c r="A21" s="23"/>
      <c r="B21" s="17" t="s">
        <v>65</v>
      </c>
      <c r="C21" s="19"/>
      <c r="D21" s="65">
        <v>619</v>
      </c>
      <c r="E21" s="66">
        <v>535</v>
      </c>
      <c r="F21" s="66">
        <v>0</v>
      </c>
      <c r="G21" s="66">
        <v>0</v>
      </c>
      <c r="H21" s="66">
        <v>0</v>
      </c>
      <c r="I21" s="66">
        <v>84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</row>
    <row r="22" spans="1:15" ht="45" customHeight="1">
      <c r="A22" s="17"/>
      <c r="B22" s="17" t="s">
        <v>66</v>
      </c>
      <c r="C22" s="25"/>
      <c r="D22" s="65">
        <v>346</v>
      </c>
      <c r="E22" s="66">
        <v>65</v>
      </c>
      <c r="F22" s="66">
        <v>0</v>
      </c>
      <c r="G22" s="66">
        <v>147</v>
      </c>
      <c r="H22" s="66">
        <v>134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</row>
    <row r="23" spans="1:15" ht="45" customHeight="1">
      <c r="A23" s="17"/>
      <c r="B23" s="17" t="s">
        <v>67</v>
      </c>
      <c r="C23" s="25"/>
      <c r="D23" s="65">
        <v>560</v>
      </c>
      <c r="E23" s="66">
        <v>488</v>
      </c>
      <c r="F23" s="66">
        <v>72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</row>
    <row r="24" spans="1:15" ht="45" customHeight="1">
      <c r="A24" s="17"/>
      <c r="B24" s="17" t="s">
        <v>68</v>
      </c>
      <c r="C24" s="24"/>
      <c r="D24" s="65">
        <v>379</v>
      </c>
      <c r="E24" s="66">
        <v>379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</row>
    <row r="25" spans="1:15" ht="45" customHeight="1">
      <c r="A25" s="23"/>
      <c r="B25" s="17" t="s">
        <v>69</v>
      </c>
      <c r="C25" s="24"/>
      <c r="D25" s="65">
        <v>585</v>
      </c>
      <c r="E25" s="66">
        <v>585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</row>
    <row r="26" spans="1:15" ht="45" customHeight="1">
      <c r="A26" s="23"/>
      <c r="B26" s="17" t="s">
        <v>70</v>
      </c>
      <c r="C26" s="24"/>
      <c r="D26" s="65">
        <v>1427</v>
      </c>
      <c r="E26" s="66">
        <v>1052</v>
      </c>
      <c r="F26" s="66">
        <v>72</v>
      </c>
      <c r="G26" s="66">
        <v>87</v>
      </c>
      <c r="H26" s="66">
        <v>77</v>
      </c>
      <c r="I26" s="66">
        <v>0</v>
      </c>
      <c r="J26" s="66">
        <v>71</v>
      </c>
      <c r="K26" s="66">
        <v>68</v>
      </c>
      <c r="L26" s="66">
        <v>0</v>
      </c>
      <c r="M26" s="66">
        <v>0</v>
      </c>
      <c r="N26" s="66">
        <v>0</v>
      </c>
      <c r="O26" s="66">
        <v>0</v>
      </c>
    </row>
    <row r="27" spans="1:15" ht="45" customHeight="1">
      <c r="A27" s="23"/>
      <c r="B27" s="17" t="s">
        <v>22</v>
      </c>
      <c r="C27" s="24"/>
      <c r="D27" s="65">
        <v>368</v>
      </c>
      <c r="E27" s="66">
        <v>154</v>
      </c>
      <c r="F27" s="66">
        <v>97</v>
      </c>
      <c r="G27" s="66">
        <v>0</v>
      </c>
      <c r="H27" s="66">
        <v>117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</row>
    <row r="28" spans="1:15" ht="45" customHeight="1">
      <c r="A28" s="23"/>
      <c r="B28" s="17" t="s">
        <v>23</v>
      </c>
      <c r="C28" s="24"/>
      <c r="D28" s="65">
        <v>264</v>
      </c>
      <c r="E28" s="66">
        <v>264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</row>
    <row r="29" spans="1:15" ht="45" customHeight="1">
      <c r="A29" s="23"/>
      <c r="B29" s="17" t="s">
        <v>24</v>
      </c>
      <c r="C29" s="24"/>
      <c r="D29" s="65">
        <v>450</v>
      </c>
      <c r="E29" s="66">
        <v>263</v>
      </c>
      <c r="F29" s="66">
        <v>46</v>
      </c>
      <c r="G29" s="66">
        <v>141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</row>
    <row r="30" spans="1:15" ht="45" customHeight="1">
      <c r="A30" s="23"/>
      <c r="B30" s="17" t="s">
        <v>148</v>
      </c>
      <c r="C30" s="23"/>
      <c r="D30" s="65">
        <v>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</row>
    <row r="31" spans="1:15" ht="45" customHeight="1">
      <c r="A31" s="35"/>
      <c r="B31" s="17" t="s">
        <v>71</v>
      </c>
      <c r="C31" s="35"/>
      <c r="D31" s="65">
        <v>337</v>
      </c>
      <c r="E31" s="66">
        <v>0</v>
      </c>
      <c r="F31" s="66">
        <v>70</v>
      </c>
      <c r="G31" s="66">
        <v>91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176</v>
      </c>
      <c r="O31" s="66">
        <v>0</v>
      </c>
    </row>
    <row r="32" spans="1:15" ht="45" customHeight="1">
      <c r="A32" s="35"/>
      <c r="B32" s="17" t="s">
        <v>149</v>
      </c>
      <c r="C32" s="35"/>
      <c r="D32" s="65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</row>
    <row r="33" spans="1:15" ht="45" customHeight="1">
      <c r="A33" s="35"/>
      <c r="B33" s="17" t="s">
        <v>72</v>
      </c>
      <c r="C33" s="35"/>
      <c r="D33" s="65">
        <v>333</v>
      </c>
      <c r="E33" s="66">
        <v>259</v>
      </c>
      <c r="F33" s="66">
        <v>74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</row>
    <row r="34" spans="1:15" ht="24.75" customHeight="1">
      <c r="A34" s="57"/>
      <c r="B34" s="20"/>
      <c r="C34" s="57"/>
      <c r="D34" s="67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1:15" ht="54" customHeight="1">
      <c r="A35" s="70"/>
      <c r="B35" s="28" t="s">
        <v>140</v>
      </c>
      <c r="C35" s="70"/>
      <c r="D35" s="71">
        <v>101</v>
      </c>
      <c r="E35" s="72">
        <v>40</v>
      </c>
      <c r="F35" s="72">
        <v>9</v>
      </c>
      <c r="G35" s="72">
        <v>14</v>
      </c>
      <c r="H35" s="72">
        <v>12</v>
      </c>
      <c r="I35" s="72">
        <v>1</v>
      </c>
      <c r="J35" s="72">
        <v>6</v>
      </c>
      <c r="K35" s="72">
        <v>6</v>
      </c>
      <c r="L35" s="72">
        <v>1</v>
      </c>
      <c r="M35" s="72">
        <v>4</v>
      </c>
      <c r="N35" s="72">
        <v>4</v>
      </c>
      <c r="O35" s="72">
        <v>4</v>
      </c>
    </row>
  </sheetData>
  <mergeCells count="1">
    <mergeCell ref="A5:C5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4"/>
  <sheetViews>
    <sheetView showGridLines="0" view="pageBreakPreview" zoomScale="75" zoomScaleNormal="60" zoomScaleSheetLayoutView="75" zoomScalePageLayoutView="60" workbookViewId="0">
      <pane xSplit="3" ySplit="7" topLeftCell="D27" activePane="bottomRight" state="frozen"/>
      <selection pane="topRight"/>
      <selection pane="bottomLeft"/>
      <selection pane="bottomRight"/>
    </sheetView>
  </sheetViews>
  <sheetFormatPr defaultColWidth="8.796875" defaultRowHeight="33" customHeight="1"/>
  <cols>
    <col min="1" max="1" width="1.69921875" style="68" customWidth="1"/>
    <col min="2" max="2" width="13.796875" style="68" customWidth="1"/>
    <col min="3" max="3" width="1.69921875" style="68" customWidth="1"/>
    <col min="4" max="5" width="8.8984375" style="68" customWidth="1"/>
    <col min="6" max="6" width="9" style="68" customWidth="1"/>
    <col min="7" max="9" width="7.8984375" style="68" customWidth="1"/>
    <col min="10" max="10" width="7.796875" style="68" customWidth="1"/>
    <col min="11" max="11" width="7.8984375" style="68" customWidth="1"/>
    <col min="12" max="12" width="8.59765625" style="68" customWidth="1"/>
    <col min="13" max="13" width="7.8984375" style="68" customWidth="1"/>
    <col min="14" max="17" width="7.796875" style="68" customWidth="1"/>
    <col min="18" max="16384" width="8.796875" style="68"/>
  </cols>
  <sheetData>
    <row r="1" spans="1:17" s="1" customFormat="1" ht="33" customHeight="1">
      <c r="B1" s="2" t="s">
        <v>143</v>
      </c>
    </row>
    <row r="2" spans="1:17" ht="33" customHeight="1">
      <c r="N2" s="69"/>
      <c r="O2" s="69"/>
      <c r="P2" s="69"/>
    </row>
    <row r="3" spans="1:17" ht="31.5" customHeight="1">
      <c r="A3" s="14"/>
      <c r="B3" s="14"/>
      <c r="C3" s="14"/>
      <c r="D3" s="42"/>
      <c r="E3" s="14"/>
      <c r="F3" s="48"/>
      <c r="G3" s="42"/>
      <c r="H3" s="42"/>
      <c r="I3" s="42"/>
      <c r="J3" s="146" t="s">
        <v>135</v>
      </c>
      <c r="K3" s="146" t="s">
        <v>41</v>
      </c>
      <c r="L3" s="42"/>
      <c r="M3" s="42"/>
      <c r="N3" s="141" t="s">
        <v>86</v>
      </c>
      <c r="O3" s="147" t="s">
        <v>156</v>
      </c>
      <c r="P3" s="141" t="s">
        <v>157</v>
      </c>
      <c r="Q3" s="49"/>
    </row>
    <row r="4" spans="1:17" ht="31.5" customHeight="1">
      <c r="A4" s="17"/>
      <c r="B4" s="17" t="s">
        <v>0</v>
      </c>
      <c r="C4" s="17"/>
      <c r="D4" s="16"/>
      <c r="E4" s="50"/>
      <c r="F4" s="51"/>
      <c r="G4" s="16"/>
      <c r="H4" s="16"/>
      <c r="I4" s="16"/>
      <c r="J4" s="142"/>
      <c r="K4" s="142"/>
      <c r="L4" s="16"/>
      <c r="M4" s="16"/>
      <c r="N4" s="144"/>
      <c r="O4" s="148"/>
      <c r="P4" s="142"/>
      <c r="Q4" s="10"/>
    </row>
    <row r="5" spans="1:17" ht="31.5" customHeight="1">
      <c r="A5" s="98" t="s">
        <v>21</v>
      </c>
      <c r="B5" s="98"/>
      <c r="C5" s="103"/>
      <c r="D5" s="59" t="s">
        <v>4</v>
      </c>
      <c r="E5" s="59"/>
      <c r="F5" s="59"/>
      <c r="G5" s="59" t="s">
        <v>122</v>
      </c>
      <c r="H5" s="64" t="s">
        <v>40</v>
      </c>
      <c r="I5" s="59" t="s">
        <v>123</v>
      </c>
      <c r="J5" s="142"/>
      <c r="K5" s="142"/>
      <c r="L5" s="59" t="s">
        <v>124</v>
      </c>
      <c r="M5" s="64" t="s">
        <v>14</v>
      </c>
      <c r="N5" s="144"/>
      <c r="O5" s="148"/>
      <c r="P5" s="142"/>
      <c r="Q5" s="11" t="s">
        <v>125</v>
      </c>
    </row>
    <row r="6" spans="1:17" ht="31.5" customHeight="1">
      <c r="A6" s="17"/>
      <c r="B6" s="17"/>
      <c r="C6" s="18"/>
      <c r="D6" s="16"/>
      <c r="E6" s="59" t="s">
        <v>8</v>
      </c>
      <c r="F6" s="59" t="s">
        <v>9</v>
      </c>
      <c r="G6" s="16"/>
      <c r="H6" s="16"/>
      <c r="I6" s="16"/>
      <c r="J6" s="142"/>
      <c r="K6" s="142"/>
      <c r="L6" s="16"/>
      <c r="M6" s="16"/>
      <c r="N6" s="144"/>
      <c r="O6" s="148"/>
      <c r="P6" s="142"/>
      <c r="Q6" s="10"/>
    </row>
    <row r="7" spans="1:17" ht="31.5" customHeight="1">
      <c r="A7" s="17"/>
      <c r="B7" s="17"/>
      <c r="C7" s="18"/>
      <c r="D7" s="47"/>
      <c r="E7" s="47"/>
      <c r="F7" s="47"/>
      <c r="G7" s="47"/>
      <c r="H7" s="47"/>
      <c r="I7" s="47"/>
      <c r="J7" s="143"/>
      <c r="K7" s="143"/>
      <c r="L7" s="47"/>
      <c r="M7" s="47"/>
      <c r="N7" s="145"/>
      <c r="O7" s="149"/>
      <c r="P7" s="143"/>
      <c r="Q7" s="12"/>
    </row>
    <row r="8" spans="1:17" ht="35.25" customHeight="1">
      <c r="A8" s="14"/>
      <c r="B8" s="14"/>
      <c r="C8" s="15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ht="39" customHeight="1">
      <c r="A9" s="17"/>
      <c r="B9" s="17" t="s">
        <v>161</v>
      </c>
      <c r="C9" s="18"/>
      <c r="D9" s="85">
        <v>2651</v>
      </c>
      <c r="E9" s="86">
        <v>1814</v>
      </c>
      <c r="F9" s="86">
        <v>837</v>
      </c>
      <c r="G9" s="86">
        <v>53</v>
      </c>
      <c r="H9" s="86">
        <v>12</v>
      </c>
      <c r="I9" s="86">
        <v>80</v>
      </c>
      <c r="J9" s="86">
        <v>52</v>
      </c>
      <c r="K9" s="86">
        <v>47</v>
      </c>
      <c r="L9" s="86">
        <v>1980</v>
      </c>
      <c r="M9" s="86">
        <v>38</v>
      </c>
      <c r="N9" s="86">
        <v>68</v>
      </c>
      <c r="O9" s="86">
        <v>0</v>
      </c>
      <c r="P9" s="86">
        <v>0</v>
      </c>
      <c r="Q9" s="86">
        <v>321</v>
      </c>
    </row>
    <row r="10" spans="1:17" ht="22.5" customHeight="1">
      <c r="A10" s="17"/>
      <c r="B10" s="17"/>
      <c r="C10" s="19"/>
      <c r="D10" s="85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</row>
    <row r="11" spans="1:17" ht="39" customHeight="1">
      <c r="A11" s="17"/>
      <c r="B11" s="17" t="s">
        <v>164</v>
      </c>
      <c r="C11" s="18"/>
      <c r="D11" s="85">
        <v>2660</v>
      </c>
      <c r="E11" s="86">
        <v>1811</v>
      </c>
      <c r="F11" s="86">
        <v>849</v>
      </c>
      <c r="G11" s="86">
        <v>53</v>
      </c>
      <c r="H11" s="86">
        <v>12</v>
      </c>
      <c r="I11" s="86">
        <v>81</v>
      </c>
      <c r="J11" s="86">
        <v>51</v>
      </c>
      <c r="K11" s="86">
        <v>47</v>
      </c>
      <c r="L11" s="86">
        <v>1947</v>
      </c>
      <c r="M11" s="86">
        <v>42</v>
      </c>
      <c r="N11" s="86">
        <v>70</v>
      </c>
      <c r="O11" s="86">
        <v>0</v>
      </c>
      <c r="P11" s="86">
        <v>0</v>
      </c>
      <c r="Q11" s="86">
        <v>357</v>
      </c>
    </row>
    <row r="12" spans="1:17" ht="22.5" customHeight="1">
      <c r="A12" s="35"/>
      <c r="B12" s="35"/>
      <c r="C12" s="3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</row>
    <row r="13" spans="1:17" ht="39" customHeight="1">
      <c r="A13" s="35"/>
      <c r="B13" s="17" t="s">
        <v>106</v>
      </c>
      <c r="C13" s="36"/>
      <c r="D13" s="86">
        <v>1940</v>
      </c>
      <c r="E13" s="86">
        <v>1335</v>
      </c>
      <c r="F13" s="86">
        <v>605</v>
      </c>
      <c r="G13" s="86">
        <v>39</v>
      </c>
      <c r="H13" s="86">
        <v>5</v>
      </c>
      <c r="I13" s="86">
        <v>64</v>
      </c>
      <c r="J13" s="86">
        <v>46</v>
      </c>
      <c r="K13" s="86">
        <v>46</v>
      </c>
      <c r="L13" s="86">
        <v>1495</v>
      </c>
      <c r="M13" s="86">
        <v>0</v>
      </c>
      <c r="N13" s="86">
        <v>56</v>
      </c>
      <c r="O13" s="86">
        <v>0</v>
      </c>
      <c r="P13" s="86">
        <v>0</v>
      </c>
      <c r="Q13" s="86">
        <v>189</v>
      </c>
    </row>
    <row r="14" spans="1:17" ht="39" customHeight="1">
      <c r="A14" s="35"/>
      <c r="B14" s="17" t="s">
        <v>107</v>
      </c>
      <c r="C14" s="36"/>
      <c r="D14" s="86">
        <v>720</v>
      </c>
      <c r="E14" s="86">
        <v>476</v>
      </c>
      <c r="F14" s="86">
        <v>244</v>
      </c>
      <c r="G14" s="86">
        <v>14</v>
      </c>
      <c r="H14" s="86">
        <v>7</v>
      </c>
      <c r="I14" s="86">
        <v>17</v>
      </c>
      <c r="J14" s="86">
        <v>5</v>
      </c>
      <c r="K14" s="86">
        <v>1</v>
      </c>
      <c r="L14" s="86">
        <v>452</v>
      </c>
      <c r="M14" s="86">
        <v>42</v>
      </c>
      <c r="N14" s="86">
        <v>14</v>
      </c>
      <c r="O14" s="86">
        <v>0</v>
      </c>
      <c r="P14" s="86">
        <v>0</v>
      </c>
      <c r="Q14" s="86">
        <v>168</v>
      </c>
    </row>
    <row r="15" spans="1:17" ht="22.5" customHeight="1">
      <c r="A15" s="20"/>
      <c r="B15" s="20"/>
      <c r="C15" s="21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</row>
    <row r="16" spans="1:17" ht="45" customHeight="1">
      <c r="A16" s="6"/>
      <c r="B16" s="14" t="s">
        <v>73</v>
      </c>
      <c r="C16" s="22"/>
      <c r="D16" s="85">
        <v>1238</v>
      </c>
      <c r="E16" s="86">
        <v>833</v>
      </c>
      <c r="F16" s="86">
        <v>405</v>
      </c>
      <c r="G16" s="86">
        <v>20</v>
      </c>
      <c r="H16" s="86">
        <v>5</v>
      </c>
      <c r="I16" s="86">
        <v>30</v>
      </c>
      <c r="J16" s="86">
        <v>20</v>
      </c>
      <c r="K16" s="86">
        <v>17</v>
      </c>
      <c r="L16" s="86">
        <v>878</v>
      </c>
      <c r="M16" s="86">
        <v>15</v>
      </c>
      <c r="N16" s="86">
        <v>28</v>
      </c>
      <c r="O16" s="86">
        <v>0</v>
      </c>
      <c r="P16" s="86">
        <v>0</v>
      </c>
      <c r="Q16" s="86">
        <v>225</v>
      </c>
    </row>
    <row r="17" spans="1:17" ht="45" customHeight="1">
      <c r="A17" s="23"/>
      <c r="B17" s="17" t="s">
        <v>74</v>
      </c>
      <c r="C17" s="24"/>
      <c r="D17" s="85">
        <v>191</v>
      </c>
      <c r="E17" s="86">
        <v>121</v>
      </c>
      <c r="F17" s="86">
        <v>70</v>
      </c>
      <c r="G17" s="86">
        <v>4</v>
      </c>
      <c r="H17" s="86">
        <v>2</v>
      </c>
      <c r="I17" s="86">
        <v>4</v>
      </c>
      <c r="J17" s="86">
        <v>2</v>
      </c>
      <c r="K17" s="86">
        <v>3</v>
      </c>
      <c r="L17" s="86">
        <v>146</v>
      </c>
      <c r="M17" s="86">
        <v>15</v>
      </c>
      <c r="N17" s="86">
        <v>5</v>
      </c>
      <c r="O17" s="86">
        <v>0</v>
      </c>
      <c r="P17" s="86">
        <v>0</v>
      </c>
      <c r="Q17" s="86">
        <v>10</v>
      </c>
    </row>
    <row r="18" spans="1:17" ht="45" customHeight="1">
      <c r="A18" s="23"/>
      <c r="B18" s="17" t="s">
        <v>75</v>
      </c>
      <c r="C18" s="24"/>
      <c r="D18" s="85">
        <v>205</v>
      </c>
      <c r="E18" s="86">
        <v>144</v>
      </c>
      <c r="F18" s="86">
        <v>61</v>
      </c>
      <c r="G18" s="86">
        <v>4</v>
      </c>
      <c r="H18" s="86">
        <v>2</v>
      </c>
      <c r="I18" s="86">
        <v>7</v>
      </c>
      <c r="J18" s="86">
        <v>5</v>
      </c>
      <c r="K18" s="86">
        <v>3</v>
      </c>
      <c r="L18" s="86">
        <v>156</v>
      </c>
      <c r="M18" s="86">
        <v>4</v>
      </c>
      <c r="N18" s="86">
        <v>7</v>
      </c>
      <c r="O18" s="86">
        <v>0</v>
      </c>
      <c r="P18" s="86">
        <v>0</v>
      </c>
      <c r="Q18" s="86">
        <v>17</v>
      </c>
    </row>
    <row r="19" spans="1:17" ht="45" customHeight="1">
      <c r="A19" s="23"/>
      <c r="B19" s="17" t="s">
        <v>76</v>
      </c>
      <c r="C19" s="24"/>
      <c r="D19" s="85">
        <v>229</v>
      </c>
      <c r="E19" s="86">
        <v>163</v>
      </c>
      <c r="F19" s="86">
        <v>66</v>
      </c>
      <c r="G19" s="86">
        <v>5</v>
      </c>
      <c r="H19" s="86">
        <v>2</v>
      </c>
      <c r="I19" s="86">
        <v>8</v>
      </c>
      <c r="J19" s="86">
        <v>4</v>
      </c>
      <c r="K19" s="86">
        <v>4</v>
      </c>
      <c r="L19" s="86">
        <v>173</v>
      </c>
      <c r="M19" s="86">
        <v>5</v>
      </c>
      <c r="N19" s="86">
        <v>7</v>
      </c>
      <c r="O19" s="86">
        <v>0</v>
      </c>
      <c r="P19" s="86">
        <v>0</v>
      </c>
      <c r="Q19" s="86">
        <v>21</v>
      </c>
    </row>
    <row r="20" spans="1:17" ht="45" customHeight="1">
      <c r="A20" s="23"/>
      <c r="B20" s="17" t="s">
        <v>77</v>
      </c>
      <c r="C20" s="24"/>
      <c r="D20" s="85">
        <v>141</v>
      </c>
      <c r="E20" s="86">
        <v>97</v>
      </c>
      <c r="F20" s="86">
        <v>44</v>
      </c>
      <c r="G20" s="86">
        <v>3</v>
      </c>
      <c r="H20" s="86">
        <v>0</v>
      </c>
      <c r="I20" s="86">
        <v>6</v>
      </c>
      <c r="J20" s="86">
        <v>2</v>
      </c>
      <c r="K20" s="86">
        <v>3</v>
      </c>
      <c r="L20" s="86">
        <v>114</v>
      </c>
      <c r="M20" s="86">
        <v>0</v>
      </c>
      <c r="N20" s="86">
        <v>3</v>
      </c>
      <c r="O20" s="86">
        <v>0</v>
      </c>
      <c r="P20" s="86">
        <v>0</v>
      </c>
      <c r="Q20" s="86">
        <v>10</v>
      </c>
    </row>
    <row r="21" spans="1:17" ht="45" customHeight="1">
      <c r="A21" s="23"/>
      <c r="B21" s="17" t="s">
        <v>78</v>
      </c>
      <c r="C21" s="19"/>
      <c r="D21" s="85">
        <v>71</v>
      </c>
      <c r="E21" s="86">
        <v>48</v>
      </c>
      <c r="F21" s="86">
        <v>23</v>
      </c>
      <c r="G21" s="86">
        <v>2</v>
      </c>
      <c r="H21" s="86">
        <v>0</v>
      </c>
      <c r="I21" s="86">
        <v>3</v>
      </c>
      <c r="J21" s="86">
        <v>2</v>
      </c>
      <c r="K21" s="86">
        <v>2</v>
      </c>
      <c r="L21" s="86">
        <v>53</v>
      </c>
      <c r="M21" s="86">
        <v>0</v>
      </c>
      <c r="N21" s="86">
        <v>3</v>
      </c>
      <c r="O21" s="86">
        <v>0</v>
      </c>
      <c r="P21" s="86">
        <v>0</v>
      </c>
      <c r="Q21" s="86">
        <v>6</v>
      </c>
    </row>
    <row r="22" spans="1:17" ht="45" customHeight="1">
      <c r="A22" s="17"/>
      <c r="B22" s="17" t="s">
        <v>79</v>
      </c>
      <c r="C22" s="25"/>
      <c r="D22" s="85">
        <v>48</v>
      </c>
      <c r="E22" s="86">
        <v>35</v>
      </c>
      <c r="F22" s="86">
        <v>13</v>
      </c>
      <c r="G22" s="86">
        <v>1</v>
      </c>
      <c r="H22" s="86">
        <v>0</v>
      </c>
      <c r="I22" s="86">
        <v>2</v>
      </c>
      <c r="J22" s="86">
        <v>1</v>
      </c>
      <c r="K22" s="86">
        <v>1</v>
      </c>
      <c r="L22" s="86">
        <v>36</v>
      </c>
      <c r="M22" s="86">
        <v>0</v>
      </c>
      <c r="N22" s="86">
        <v>1</v>
      </c>
      <c r="O22" s="86">
        <v>0</v>
      </c>
      <c r="P22" s="86">
        <v>0</v>
      </c>
      <c r="Q22" s="86">
        <v>6</v>
      </c>
    </row>
    <row r="23" spans="1:17" ht="45" customHeight="1">
      <c r="A23" s="17"/>
      <c r="B23" s="17" t="s">
        <v>80</v>
      </c>
      <c r="C23" s="25"/>
      <c r="D23" s="85">
        <v>76</v>
      </c>
      <c r="E23" s="86">
        <v>55</v>
      </c>
      <c r="F23" s="86">
        <v>21</v>
      </c>
      <c r="G23" s="86">
        <v>3</v>
      </c>
      <c r="H23" s="86">
        <v>0</v>
      </c>
      <c r="I23" s="86">
        <v>4</v>
      </c>
      <c r="J23" s="86">
        <v>3</v>
      </c>
      <c r="K23" s="86">
        <v>3</v>
      </c>
      <c r="L23" s="86">
        <v>52</v>
      </c>
      <c r="M23" s="86">
        <v>0</v>
      </c>
      <c r="N23" s="86">
        <v>3</v>
      </c>
      <c r="O23" s="86">
        <v>0</v>
      </c>
      <c r="P23" s="86">
        <v>0</v>
      </c>
      <c r="Q23" s="86">
        <v>8</v>
      </c>
    </row>
    <row r="24" spans="1:17" ht="45" customHeight="1">
      <c r="A24" s="17"/>
      <c r="B24" s="17" t="s">
        <v>81</v>
      </c>
      <c r="C24" s="24"/>
      <c r="D24" s="85">
        <v>39</v>
      </c>
      <c r="E24" s="86">
        <v>28</v>
      </c>
      <c r="F24" s="86">
        <v>11</v>
      </c>
      <c r="G24" s="86">
        <v>1</v>
      </c>
      <c r="H24" s="86">
        <v>0</v>
      </c>
      <c r="I24" s="86">
        <v>1</v>
      </c>
      <c r="J24" s="86">
        <v>1</v>
      </c>
      <c r="K24" s="86">
        <v>1</v>
      </c>
      <c r="L24" s="86">
        <v>27</v>
      </c>
      <c r="M24" s="86">
        <v>0</v>
      </c>
      <c r="N24" s="86">
        <v>1</v>
      </c>
      <c r="O24" s="86">
        <v>0</v>
      </c>
      <c r="P24" s="86">
        <v>0</v>
      </c>
      <c r="Q24" s="86">
        <v>7</v>
      </c>
    </row>
    <row r="25" spans="1:17" ht="45" customHeight="1">
      <c r="A25" s="23"/>
      <c r="B25" s="17" t="s">
        <v>82</v>
      </c>
      <c r="C25" s="24"/>
      <c r="D25" s="85">
        <v>48</v>
      </c>
      <c r="E25" s="86">
        <v>31</v>
      </c>
      <c r="F25" s="86">
        <v>17</v>
      </c>
      <c r="G25" s="86">
        <v>1</v>
      </c>
      <c r="H25" s="86">
        <v>0</v>
      </c>
      <c r="I25" s="86">
        <v>2</v>
      </c>
      <c r="J25" s="86">
        <v>1</v>
      </c>
      <c r="K25" s="86">
        <v>1</v>
      </c>
      <c r="L25" s="86">
        <v>37</v>
      </c>
      <c r="M25" s="86">
        <v>0</v>
      </c>
      <c r="N25" s="86">
        <v>1</v>
      </c>
      <c r="O25" s="86">
        <v>0</v>
      </c>
      <c r="P25" s="86">
        <v>0</v>
      </c>
      <c r="Q25" s="86">
        <v>5</v>
      </c>
    </row>
    <row r="26" spans="1:17" ht="45" customHeight="1">
      <c r="A26" s="23"/>
      <c r="B26" s="17" t="s">
        <v>83</v>
      </c>
      <c r="C26" s="24"/>
      <c r="D26" s="87">
        <v>151</v>
      </c>
      <c r="E26" s="86">
        <v>94</v>
      </c>
      <c r="F26" s="86">
        <v>57</v>
      </c>
      <c r="G26" s="86">
        <v>4</v>
      </c>
      <c r="H26" s="86">
        <v>1</v>
      </c>
      <c r="I26" s="86">
        <v>5</v>
      </c>
      <c r="J26" s="86">
        <v>5</v>
      </c>
      <c r="K26" s="86">
        <v>3</v>
      </c>
      <c r="L26" s="86">
        <v>111</v>
      </c>
      <c r="M26" s="86">
        <v>3</v>
      </c>
      <c r="N26" s="86">
        <v>5</v>
      </c>
      <c r="O26" s="86">
        <v>0</v>
      </c>
      <c r="P26" s="86">
        <v>0</v>
      </c>
      <c r="Q26" s="86">
        <v>14</v>
      </c>
    </row>
    <row r="27" spans="1:17" ht="45" customHeight="1">
      <c r="A27" s="23"/>
      <c r="B27" s="17" t="s">
        <v>22</v>
      </c>
      <c r="C27" s="24"/>
      <c r="D27" s="87">
        <v>47</v>
      </c>
      <c r="E27" s="86">
        <v>34</v>
      </c>
      <c r="F27" s="86">
        <v>13</v>
      </c>
      <c r="G27" s="86">
        <v>1</v>
      </c>
      <c r="H27" s="86">
        <v>0</v>
      </c>
      <c r="I27" s="86">
        <v>2</v>
      </c>
      <c r="J27" s="86">
        <v>1</v>
      </c>
      <c r="K27" s="86">
        <v>1</v>
      </c>
      <c r="L27" s="86">
        <v>33</v>
      </c>
      <c r="M27" s="86">
        <v>0</v>
      </c>
      <c r="N27" s="86">
        <v>1</v>
      </c>
      <c r="O27" s="86">
        <v>0</v>
      </c>
      <c r="P27" s="86">
        <v>0</v>
      </c>
      <c r="Q27" s="86">
        <v>8</v>
      </c>
    </row>
    <row r="28" spans="1:17" ht="45" customHeight="1">
      <c r="A28" s="23"/>
      <c r="B28" s="17" t="s">
        <v>23</v>
      </c>
      <c r="C28" s="24"/>
      <c r="D28" s="87">
        <v>36</v>
      </c>
      <c r="E28" s="86">
        <v>25</v>
      </c>
      <c r="F28" s="86">
        <v>11</v>
      </c>
      <c r="G28" s="86">
        <v>1</v>
      </c>
      <c r="H28" s="86">
        <v>0</v>
      </c>
      <c r="I28" s="86">
        <v>1</v>
      </c>
      <c r="J28" s="86">
        <v>1</v>
      </c>
      <c r="K28" s="86">
        <v>1</v>
      </c>
      <c r="L28" s="86">
        <v>26</v>
      </c>
      <c r="M28" s="86">
        <v>0</v>
      </c>
      <c r="N28" s="86">
        <v>1</v>
      </c>
      <c r="O28" s="86">
        <v>0</v>
      </c>
      <c r="P28" s="86">
        <v>0</v>
      </c>
      <c r="Q28" s="86">
        <v>5</v>
      </c>
    </row>
    <row r="29" spans="1:17" ht="45" customHeight="1">
      <c r="A29" s="23"/>
      <c r="B29" s="17" t="s">
        <v>24</v>
      </c>
      <c r="C29" s="24"/>
      <c r="D29" s="87">
        <v>55</v>
      </c>
      <c r="E29" s="86">
        <v>41</v>
      </c>
      <c r="F29" s="86">
        <v>14</v>
      </c>
      <c r="G29" s="86">
        <v>1</v>
      </c>
      <c r="H29" s="86">
        <v>0</v>
      </c>
      <c r="I29" s="86">
        <v>2</v>
      </c>
      <c r="J29" s="86">
        <v>1</v>
      </c>
      <c r="K29" s="86">
        <v>2</v>
      </c>
      <c r="L29" s="86">
        <v>42</v>
      </c>
      <c r="M29" s="86">
        <v>0</v>
      </c>
      <c r="N29" s="86">
        <v>1</v>
      </c>
      <c r="O29" s="86">
        <v>0</v>
      </c>
      <c r="P29" s="86">
        <v>0</v>
      </c>
      <c r="Q29" s="86">
        <v>6</v>
      </c>
    </row>
    <row r="30" spans="1:17" ht="45" customHeight="1">
      <c r="A30" s="23"/>
      <c r="B30" s="17" t="s">
        <v>150</v>
      </c>
      <c r="C30" s="24"/>
      <c r="D30" s="86">
        <v>0</v>
      </c>
      <c r="E30" s="86">
        <v>0</v>
      </c>
      <c r="F30" s="86">
        <v>0</v>
      </c>
      <c r="G30" s="86">
        <v>0</v>
      </c>
      <c r="H30" s="86">
        <v>0</v>
      </c>
      <c r="I30" s="86">
        <v>0</v>
      </c>
      <c r="J30" s="86">
        <v>0</v>
      </c>
      <c r="K30" s="86">
        <v>0</v>
      </c>
      <c r="L30" s="86">
        <v>0</v>
      </c>
      <c r="M30" s="86">
        <v>0</v>
      </c>
      <c r="N30" s="86">
        <v>0</v>
      </c>
      <c r="O30" s="86">
        <v>0</v>
      </c>
      <c r="P30" s="86">
        <v>0</v>
      </c>
      <c r="Q30" s="86">
        <v>0</v>
      </c>
    </row>
    <row r="31" spans="1:17" ht="45" customHeight="1">
      <c r="A31" s="35"/>
      <c r="B31" s="17" t="s">
        <v>84</v>
      </c>
      <c r="C31" s="36"/>
      <c r="D31" s="86">
        <v>44</v>
      </c>
      <c r="E31" s="86">
        <v>35</v>
      </c>
      <c r="F31" s="86">
        <v>9</v>
      </c>
      <c r="G31" s="86">
        <v>1</v>
      </c>
      <c r="H31" s="86">
        <v>0</v>
      </c>
      <c r="I31" s="86">
        <v>2</v>
      </c>
      <c r="J31" s="86">
        <v>1</v>
      </c>
      <c r="K31" s="86">
        <v>1</v>
      </c>
      <c r="L31" s="86">
        <v>34</v>
      </c>
      <c r="M31" s="86">
        <v>0</v>
      </c>
      <c r="N31" s="86">
        <v>2</v>
      </c>
      <c r="O31" s="86">
        <v>0</v>
      </c>
      <c r="P31" s="86">
        <v>0</v>
      </c>
      <c r="Q31" s="86">
        <v>3</v>
      </c>
    </row>
    <row r="32" spans="1:17" ht="45" customHeight="1">
      <c r="A32" s="35"/>
      <c r="B32" s="17" t="s">
        <v>151</v>
      </c>
      <c r="C32" s="36"/>
      <c r="D32" s="86">
        <v>0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</row>
    <row r="33" spans="1:17" ht="45" customHeight="1">
      <c r="A33" s="57"/>
      <c r="B33" s="20" t="s">
        <v>85</v>
      </c>
      <c r="C33" s="60"/>
      <c r="D33" s="88">
        <v>41</v>
      </c>
      <c r="E33" s="89">
        <v>27</v>
      </c>
      <c r="F33" s="89">
        <v>14</v>
      </c>
      <c r="G33" s="89">
        <v>1</v>
      </c>
      <c r="H33" s="89">
        <v>0</v>
      </c>
      <c r="I33" s="89">
        <v>2</v>
      </c>
      <c r="J33" s="89">
        <v>1</v>
      </c>
      <c r="K33" s="89">
        <v>1</v>
      </c>
      <c r="L33" s="89">
        <v>29</v>
      </c>
      <c r="M33" s="89">
        <v>0</v>
      </c>
      <c r="N33" s="89">
        <v>1</v>
      </c>
      <c r="O33" s="89">
        <v>0</v>
      </c>
      <c r="P33" s="89">
        <v>0</v>
      </c>
      <c r="Q33" s="89">
        <v>6</v>
      </c>
    </row>
    <row r="34" spans="1:17" ht="33.950000000000003" customHeight="1"/>
  </sheetData>
  <mergeCells count="6">
    <mergeCell ref="P3:P7"/>
    <mergeCell ref="N3:N7"/>
    <mergeCell ref="A5:C5"/>
    <mergeCell ref="K3:K7"/>
    <mergeCell ref="J3:J7"/>
    <mergeCell ref="O3:O7"/>
  </mergeCells>
  <phoneticPr fontId="5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30"/>
  <sheetViews>
    <sheetView showGridLines="0" view="pageBreakPreview" topLeftCell="A15" zoomScale="56" zoomScaleNormal="56" zoomScaleSheetLayoutView="56" zoomScalePageLayoutView="56" workbookViewId="0"/>
  </sheetViews>
  <sheetFormatPr defaultColWidth="8.796875" defaultRowHeight="33" customHeight="1"/>
  <cols>
    <col min="1" max="1" width="0.69921875" style="1" customWidth="1"/>
    <col min="2" max="2" width="13.796875" style="1" customWidth="1"/>
    <col min="3" max="3" width="0.69921875" style="1" customWidth="1"/>
    <col min="4" max="6" width="9.3984375" style="1" customWidth="1"/>
    <col min="7" max="7" width="9" style="1" customWidth="1"/>
    <col min="8" max="17" width="8.3984375" style="1" customWidth="1"/>
    <col min="18" max="16384" width="8.796875" style="1"/>
  </cols>
  <sheetData>
    <row r="1" spans="1:17" ht="31.5" customHeight="1">
      <c r="B1" s="2" t="s">
        <v>144</v>
      </c>
    </row>
    <row r="2" spans="1:17" ht="31.5" customHeight="1">
      <c r="N2" s="52"/>
      <c r="O2" s="52"/>
    </row>
    <row r="3" spans="1:17" ht="45" customHeight="1">
      <c r="A3" s="97" t="s">
        <v>105</v>
      </c>
      <c r="B3" s="97"/>
      <c r="C3" s="97"/>
      <c r="D3" s="100" t="s">
        <v>16</v>
      </c>
      <c r="E3" s="101"/>
      <c r="F3" s="150"/>
      <c r="G3" s="150"/>
      <c r="H3" s="150"/>
      <c r="I3" s="150"/>
      <c r="J3" s="150"/>
      <c r="K3" s="100" t="s">
        <v>18</v>
      </c>
      <c r="L3" s="101"/>
      <c r="M3" s="150"/>
      <c r="N3" s="150"/>
      <c r="O3" s="150"/>
      <c r="P3" s="150"/>
      <c r="Q3" s="150"/>
    </row>
    <row r="4" spans="1:17" ht="45" customHeight="1">
      <c r="A4" s="98"/>
      <c r="B4" s="98"/>
      <c r="C4" s="98"/>
      <c r="D4" s="92" t="s">
        <v>4</v>
      </c>
      <c r="E4" s="152" t="s">
        <v>19</v>
      </c>
      <c r="F4" s="97"/>
      <c r="G4" s="130"/>
      <c r="H4" s="138" t="s">
        <v>20</v>
      </c>
      <c r="I4" s="139"/>
      <c r="J4" s="151"/>
      <c r="K4" s="113" t="s">
        <v>4</v>
      </c>
      <c r="L4" s="100" t="s">
        <v>19</v>
      </c>
      <c r="M4" s="101"/>
      <c r="N4" s="102"/>
      <c r="O4" s="100" t="s">
        <v>20</v>
      </c>
      <c r="P4" s="101"/>
      <c r="Q4" s="101"/>
    </row>
    <row r="5" spans="1:17" ht="23.1" customHeight="1">
      <c r="A5" s="98"/>
      <c r="B5" s="98"/>
      <c r="C5" s="98"/>
      <c r="D5" s="107"/>
      <c r="E5" s="118" t="s">
        <v>39</v>
      </c>
      <c r="F5" s="118" t="s">
        <v>8</v>
      </c>
      <c r="G5" s="118" t="s">
        <v>9</v>
      </c>
      <c r="H5" s="118" t="s">
        <v>39</v>
      </c>
      <c r="I5" s="118" t="s">
        <v>8</v>
      </c>
      <c r="J5" s="118" t="s">
        <v>9</v>
      </c>
      <c r="K5" s="135"/>
      <c r="L5" s="118" t="s">
        <v>39</v>
      </c>
      <c r="M5" s="118" t="s">
        <v>8</v>
      </c>
      <c r="N5" s="118" t="s">
        <v>9</v>
      </c>
      <c r="O5" s="118" t="s">
        <v>39</v>
      </c>
      <c r="P5" s="118" t="s">
        <v>8</v>
      </c>
      <c r="Q5" s="120" t="s">
        <v>9</v>
      </c>
    </row>
    <row r="6" spans="1:17" ht="23.1" customHeight="1">
      <c r="A6" s="98"/>
      <c r="B6" s="98"/>
      <c r="C6" s="98"/>
      <c r="D6" s="107"/>
      <c r="E6" s="134"/>
      <c r="F6" s="134"/>
      <c r="G6" s="134"/>
      <c r="H6" s="134"/>
      <c r="I6" s="134"/>
      <c r="J6" s="134"/>
      <c r="K6" s="135"/>
      <c r="L6" s="134"/>
      <c r="M6" s="134"/>
      <c r="N6" s="134"/>
      <c r="O6" s="134"/>
      <c r="P6" s="134"/>
      <c r="Q6" s="113"/>
    </row>
    <row r="7" spans="1:17" ht="21.6" customHeight="1">
      <c r="A7" s="99"/>
      <c r="B7" s="99"/>
      <c r="C7" s="99"/>
      <c r="D7" s="108"/>
      <c r="E7" s="119"/>
      <c r="F7" s="119"/>
      <c r="G7" s="119"/>
      <c r="H7" s="119"/>
      <c r="I7" s="119"/>
      <c r="J7" s="119"/>
      <c r="K7" s="106"/>
      <c r="L7" s="119"/>
      <c r="M7" s="119"/>
      <c r="N7" s="119"/>
      <c r="O7" s="119"/>
      <c r="P7" s="119"/>
      <c r="Q7" s="114"/>
    </row>
    <row r="8" spans="1:17" ht="31.5" customHeight="1">
      <c r="A8" s="14"/>
      <c r="B8" s="14"/>
      <c r="C8" s="15"/>
      <c r="D8" s="53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17" ht="39" customHeight="1">
      <c r="A9" s="17"/>
      <c r="B9" s="17" t="s">
        <v>161</v>
      </c>
      <c r="C9" s="18"/>
      <c r="D9" s="65">
        <v>2651</v>
      </c>
      <c r="E9" s="66">
        <v>1923</v>
      </c>
      <c r="F9" s="66">
        <v>1336</v>
      </c>
      <c r="G9" s="66">
        <v>587</v>
      </c>
      <c r="H9" s="66">
        <v>728</v>
      </c>
      <c r="I9" s="66">
        <v>478</v>
      </c>
      <c r="J9" s="66">
        <v>250</v>
      </c>
      <c r="K9" s="66">
        <v>715</v>
      </c>
      <c r="L9" s="66">
        <v>584</v>
      </c>
      <c r="M9" s="66">
        <v>290</v>
      </c>
      <c r="N9" s="66">
        <v>294</v>
      </c>
      <c r="O9" s="66">
        <v>131</v>
      </c>
      <c r="P9" s="66">
        <v>71</v>
      </c>
      <c r="Q9" s="66">
        <v>60</v>
      </c>
    </row>
    <row r="10" spans="1:17" ht="22.5" customHeight="1">
      <c r="A10" s="17"/>
      <c r="B10" s="17"/>
      <c r="C10" s="19"/>
      <c r="D10" s="65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</row>
    <row r="11" spans="1:17" ht="39" customHeight="1">
      <c r="A11" s="17"/>
      <c r="B11" s="17" t="s">
        <v>164</v>
      </c>
      <c r="C11" s="18"/>
      <c r="D11" s="65">
        <v>2660</v>
      </c>
      <c r="E11" s="66">
        <v>1940</v>
      </c>
      <c r="F11" s="66">
        <v>1335</v>
      </c>
      <c r="G11" s="66">
        <v>605</v>
      </c>
      <c r="H11" s="66">
        <v>720</v>
      </c>
      <c r="I11" s="66">
        <v>476</v>
      </c>
      <c r="J11" s="66">
        <v>244</v>
      </c>
      <c r="K11" s="66">
        <v>709</v>
      </c>
      <c r="L11" s="66">
        <v>577</v>
      </c>
      <c r="M11" s="66">
        <v>282</v>
      </c>
      <c r="N11" s="66">
        <v>295</v>
      </c>
      <c r="O11" s="66">
        <v>132</v>
      </c>
      <c r="P11" s="66">
        <v>72</v>
      </c>
      <c r="Q11" s="66">
        <v>60</v>
      </c>
    </row>
    <row r="12" spans="1:17" ht="31.5" customHeight="1">
      <c r="A12" s="20"/>
      <c r="B12" s="20"/>
      <c r="C12" s="21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</row>
    <row r="13" spans="1:17" ht="50.1" customHeight="1">
      <c r="A13" s="6"/>
      <c r="B13" s="14" t="s">
        <v>25</v>
      </c>
      <c r="C13" s="22"/>
      <c r="D13" s="65">
        <v>1238</v>
      </c>
      <c r="E13" s="66">
        <v>811</v>
      </c>
      <c r="F13" s="66">
        <v>548</v>
      </c>
      <c r="G13" s="66">
        <v>263</v>
      </c>
      <c r="H13" s="66">
        <v>427</v>
      </c>
      <c r="I13" s="66">
        <v>285</v>
      </c>
      <c r="J13" s="66">
        <v>142</v>
      </c>
      <c r="K13" s="66">
        <v>262</v>
      </c>
      <c r="L13" s="66">
        <v>211</v>
      </c>
      <c r="M13" s="66">
        <v>98</v>
      </c>
      <c r="N13" s="66">
        <v>113</v>
      </c>
      <c r="O13" s="66">
        <v>51</v>
      </c>
      <c r="P13" s="66">
        <v>25</v>
      </c>
      <c r="Q13" s="66">
        <v>26</v>
      </c>
    </row>
    <row r="14" spans="1:17" ht="50.1" customHeight="1">
      <c r="A14" s="23"/>
      <c r="B14" s="17" t="s">
        <v>26</v>
      </c>
      <c r="C14" s="24"/>
      <c r="D14" s="65">
        <v>191</v>
      </c>
      <c r="E14" s="66">
        <v>112</v>
      </c>
      <c r="F14" s="66">
        <v>72</v>
      </c>
      <c r="G14" s="66">
        <v>40</v>
      </c>
      <c r="H14" s="66">
        <v>79</v>
      </c>
      <c r="I14" s="66">
        <v>49</v>
      </c>
      <c r="J14" s="66">
        <v>30</v>
      </c>
      <c r="K14" s="66">
        <v>39</v>
      </c>
      <c r="L14" s="66">
        <v>22</v>
      </c>
      <c r="M14" s="66">
        <v>6</v>
      </c>
      <c r="N14" s="66">
        <v>16</v>
      </c>
      <c r="O14" s="66">
        <v>17</v>
      </c>
      <c r="P14" s="66">
        <v>10</v>
      </c>
      <c r="Q14" s="66">
        <v>7</v>
      </c>
    </row>
    <row r="15" spans="1:17" ht="50.1" customHeight="1">
      <c r="A15" s="23"/>
      <c r="B15" s="17" t="s">
        <v>27</v>
      </c>
      <c r="C15" s="24"/>
      <c r="D15" s="65">
        <v>205</v>
      </c>
      <c r="E15" s="66">
        <v>169</v>
      </c>
      <c r="F15" s="66">
        <v>123</v>
      </c>
      <c r="G15" s="66">
        <v>46</v>
      </c>
      <c r="H15" s="66">
        <v>36</v>
      </c>
      <c r="I15" s="66">
        <v>21</v>
      </c>
      <c r="J15" s="66">
        <v>15</v>
      </c>
      <c r="K15" s="66">
        <v>63</v>
      </c>
      <c r="L15" s="66">
        <v>53</v>
      </c>
      <c r="M15" s="66">
        <v>26</v>
      </c>
      <c r="N15" s="66">
        <v>27</v>
      </c>
      <c r="O15" s="66">
        <v>10</v>
      </c>
      <c r="P15" s="66">
        <v>5</v>
      </c>
      <c r="Q15" s="66">
        <v>5</v>
      </c>
    </row>
    <row r="16" spans="1:17" ht="50.1" customHeight="1">
      <c r="A16" s="23"/>
      <c r="B16" s="17" t="s">
        <v>28</v>
      </c>
      <c r="C16" s="24"/>
      <c r="D16" s="65">
        <v>229</v>
      </c>
      <c r="E16" s="66">
        <v>150</v>
      </c>
      <c r="F16" s="66">
        <v>111</v>
      </c>
      <c r="G16" s="66">
        <v>39</v>
      </c>
      <c r="H16" s="66">
        <v>79</v>
      </c>
      <c r="I16" s="66">
        <v>52</v>
      </c>
      <c r="J16" s="66">
        <v>27</v>
      </c>
      <c r="K16" s="66">
        <v>66</v>
      </c>
      <c r="L16" s="66">
        <v>48</v>
      </c>
      <c r="M16" s="66">
        <v>15</v>
      </c>
      <c r="N16" s="66">
        <v>33</v>
      </c>
      <c r="O16" s="66">
        <v>18</v>
      </c>
      <c r="P16" s="66">
        <v>10</v>
      </c>
      <c r="Q16" s="66">
        <v>8</v>
      </c>
    </row>
    <row r="17" spans="1:17" ht="50.1" customHeight="1">
      <c r="A17" s="23"/>
      <c r="B17" s="17" t="s">
        <v>29</v>
      </c>
      <c r="C17" s="24"/>
      <c r="D17" s="65">
        <v>141</v>
      </c>
      <c r="E17" s="66">
        <v>104</v>
      </c>
      <c r="F17" s="66">
        <v>67</v>
      </c>
      <c r="G17" s="66">
        <v>37</v>
      </c>
      <c r="H17" s="66">
        <v>37</v>
      </c>
      <c r="I17" s="66">
        <v>30</v>
      </c>
      <c r="J17" s="66">
        <v>7</v>
      </c>
      <c r="K17" s="66">
        <v>37</v>
      </c>
      <c r="L17" s="66">
        <v>29</v>
      </c>
      <c r="M17" s="66">
        <v>13</v>
      </c>
      <c r="N17" s="66">
        <v>16</v>
      </c>
      <c r="O17" s="66">
        <v>8</v>
      </c>
      <c r="P17" s="66">
        <v>7</v>
      </c>
      <c r="Q17" s="66">
        <v>1</v>
      </c>
    </row>
    <row r="18" spans="1:17" ht="50.1" customHeight="1">
      <c r="A18" s="23"/>
      <c r="B18" s="17" t="s">
        <v>30</v>
      </c>
      <c r="C18" s="19"/>
      <c r="D18" s="65">
        <v>71</v>
      </c>
      <c r="E18" s="66">
        <v>71</v>
      </c>
      <c r="F18" s="66">
        <v>48</v>
      </c>
      <c r="G18" s="66">
        <v>23</v>
      </c>
      <c r="H18" s="66">
        <v>0</v>
      </c>
      <c r="I18" s="66">
        <v>0</v>
      </c>
      <c r="J18" s="66">
        <v>0</v>
      </c>
      <c r="K18" s="66">
        <v>33</v>
      </c>
      <c r="L18" s="66">
        <v>33</v>
      </c>
      <c r="M18" s="66">
        <v>23</v>
      </c>
      <c r="N18" s="66">
        <v>10</v>
      </c>
      <c r="O18" s="66">
        <v>0</v>
      </c>
      <c r="P18" s="66">
        <v>0</v>
      </c>
      <c r="Q18" s="66">
        <v>0</v>
      </c>
    </row>
    <row r="19" spans="1:17" ht="50.1" customHeight="1">
      <c r="A19" s="17"/>
      <c r="B19" s="17" t="s">
        <v>31</v>
      </c>
      <c r="C19" s="25"/>
      <c r="D19" s="65">
        <v>48</v>
      </c>
      <c r="E19" s="66">
        <v>48</v>
      </c>
      <c r="F19" s="66">
        <v>35</v>
      </c>
      <c r="G19" s="66">
        <v>13</v>
      </c>
      <c r="H19" s="66">
        <v>0</v>
      </c>
      <c r="I19" s="66">
        <v>0</v>
      </c>
      <c r="J19" s="66">
        <v>0</v>
      </c>
      <c r="K19" s="66">
        <v>15</v>
      </c>
      <c r="L19" s="66">
        <v>15</v>
      </c>
      <c r="M19" s="66">
        <v>7</v>
      </c>
      <c r="N19" s="66">
        <v>8</v>
      </c>
      <c r="O19" s="66">
        <v>0</v>
      </c>
      <c r="P19" s="66">
        <v>0</v>
      </c>
      <c r="Q19" s="66">
        <v>0</v>
      </c>
    </row>
    <row r="20" spans="1:17" ht="50.1" customHeight="1">
      <c r="A20" s="17"/>
      <c r="B20" s="17" t="s">
        <v>32</v>
      </c>
      <c r="C20" s="25"/>
      <c r="D20" s="65">
        <v>76</v>
      </c>
      <c r="E20" s="66">
        <v>58</v>
      </c>
      <c r="F20" s="66">
        <v>42</v>
      </c>
      <c r="G20" s="66">
        <v>16</v>
      </c>
      <c r="H20" s="66">
        <v>18</v>
      </c>
      <c r="I20" s="66">
        <v>13</v>
      </c>
      <c r="J20" s="66">
        <v>5</v>
      </c>
      <c r="K20" s="66">
        <v>33</v>
      </c>
      <c r="L20" s="66">
        <v>21</v>
      </c>
      <c r="M20" s="66">
        <v>10</v>
      </c>
      <c r="N20" s="66">
        <v>11</v>
      </c>
      <c r="O20" s="66">
        <v>12</v>
      </c>
      <c r="P20" s="66">
        <v>7</v>
      </c>
      <c r="Q20" s="66">
        <v>5</v>
      </c>
    </row>
    <row r="21" spans="1:17" ht="50.1" customHeight="1">
      <c r="A21" s="17"/>
      <c r="B21" s="17" t="s">
        <v>33</v>
      </c>
      <c r="C21" s="24"/>
      <c r="D21" s="65">
        <v>39</v>
      </c>
      <c r="E21" s="66">
        <v>39</v>
      </c>
      <c r="F21" s="66">
        <v>28</v>
      </c>
      <c r="G21" s="66">
        <v>11</v>
      </c>
      <c r="H21" s="66">
        <v>0</v>
      </c>
      <c r="I21" s="66">
        <v>0</v>
      </c>
      <c r="J21" s="66">
        <v>0</v>
      </c>
      <c r="K21" s="66">
        <v>9</v>
      </c>
      <c r="L21" s="66">
        <v>9</v>
      </c>
      <c r="M21" s="66">
        <v>5</v>
      </c>
      <c r="N21" s="66">
        <v>4</v>
      </c>
      <c r="O21" s="66">
        <v>0</v>
      </c>
      <c r="P21" s="66">
        <v>0</v>
      </c>
      <c r="Q21" s="66">
        <v>0</v>
      </c>
    </row>
    <row r="22" spans="1:17" ht="50.1" customHeight="1">
      <c r="A22" s="23"/>
      <c r="B22" s="17" t="s">
        <v>34</v>
      </c>
      <c r="C22" s="24"/>
      <c r="D22" s="65">
        <v>48</v>
      </c>
      <c r="E22" s="66">
        <v>48</v>
      </c>
      <c r="F22" s="66">
        <v>31</v>
      </c>
      <c r="G22" s="66">
        <v>17</v>
      </c>
      <c r="H22" s="66">
        <v>0</v>
      </c>
      <c r="I22" s="66">
        <v>0</v>
      </c>
      <c r="J22" s="66">
        <v>0</v>
      </c>
      <c r="K22" s="66">
        <v>11</v>
      </c>
      <c r="L22" s="66">
        <v>11</v>
      </c>
      <c r="M22" s="66">
        <v>8</v>
      </c>
      <c r="N22" s="66">
        <v>3</v>
      </c>
      <c r="O22" s="66">
        <v>0</v>
      </c>
      <c r="P22" s="66">
        <v>0</v>
      </c>
      <c r="Q22" s="66">
        <v>0</v>
      </c>
    </row>
    <row r="23" spans="1:17" ht="50.1" customHeight="1">
      <c r="A23" s="23"/>
      <c r="B23" s="17" t="s">
        <v>35</v>
      </c>
      <c r="C23" s="24"/>
      <c r="D23" s="65">
        <v>151</v>
      </c>
      <c r="E23" s="66">
        <v>107</v>
      </c>
      <c r="F23" s="66">
        <v>68</v>
      </c>
      <c r="G23" s="66">
        <v>39</v>
      </c>
      <c r="H23" s="66">
        <v>44</v>
      </c>
      <c r="I23" s="66">
        <v>26</v>
      </c>
      <c r="J23" s="66">
        <v>18</v>
      </c>
      <c r="K23" s="66">
        <v>54</v>
      </c>
      <c r="L23" s="66">
        <v>38</v>
      </c>
      <c r="M23" s="66">
        <v>19</v>
      </c>
      <c r="N23" s="66">
        <v>19</v>
      </c>
      <c r="O23" s="66">
        <v>16</v>
      </c>
      <c r="P23" s="66">
        <v>8</v>
      </c>
      <c r="Q23" s="66">
        <v>8</v>
      </c>
    </row>
    <row r="24" spans="1:17" ht="50.1" customHeight="1">
      <c r="A24" s="23"/>
      <c r="B24" s="17" t="s">
        <v>22</v>
      </c>
      <c r="C24" s="24"/>
      <c r="D24" s="65">
        <v>47</v>
      </c>
      <c r="E24" s="66">
        <v>47</v>
      </c>
      <c r="F24" s="66">
        <v>34</v>
      </c>
      <c r="G24" s="66">
        <v>13</v>
      </c>
      <c r="H24" s="66">
        <v>0</v>
      </c>
      <c r="I24" s="66">
        <v>0</v>
      </c>
      <c r="J24" s="66">
        <v>0</v>
      </c>
      <c r="K24" s="66">
        <v>16</v>
      </c>
      <c r="L24" s="66">
        <v>16</v>
      </c>
      <c r="M24" s="66">
        <v>9</v>
      </c>
      <c r="N24" s="66">
        <v>7</v>
      </c>
      <c r="O24" s="66">
        <v>0</v>
      </c>
      <c r="P24" s="66">
        <v>0</v>
      </c>
      <c r="Q24" s="66">
        <v>0</v>
      </c>
    </row>
    <row r="25" spans="1:17" ht="50.1" customHeight="1">
      <c r="A25" s="23"/>
      <c r="B25" s="17" t="s">
        <v>23</v>
      </c>
      <c r="C25" s="24"/>
      <c r="D25" s="65">
        <v>36</v>
      </c>
      <c r="E25" s="66">
        <v>36</v>
      </c>
      <c r="F25" s="66">
        <v>25</v>
      </c>
      <c r="G25" s="66">
        <v>11</v>
      </c>
      <c r="H25" s="66">
        <v>0</v>
      </c>
      <c r="I25" s="66">
        <v>0</v>
      </c>
      <c r="J25" s="66">
        <v>0</v>
      </c>
      <c r="K25" s="66">
        <v>10</v>
      </c>
      <c r="L25" s="66">
        <v>10</v>
      </c>
      <c r="M25" s="66">
        <v>5</v>
      </c>
      <c r="N25" s="66">
        <v>5</v>
      </c>
      <c r="O25" s="66">
        <v>0</v>
      </c>
      <c r="P25" s="66">
        <v>0</v>
      </c>
      <c r="Q25" s="66">
        <v>0</v>
      </c>
    </row>
    <row r="26" spans="1:17" ht="50.1" customHeight="1">
      <c r="A26" s="23"/>
      <c r="B26" s="17" t="s">
        <v>24</v>
      </c>
      <c r="C26" s="24"/>
      <c r="D26" s="65">
        <v>55</v>
      </c>
      <c r="E26" s="66">
        <v>55</v>
      </c>
      <c r="F26" s="66">
        <v>41</v>
      </c>
      <c r="G26" s="66">
        <v>14</v>
      </c>
      <c r="H26" s="66">
        <v>0</v>
      </c>
      <c r="I26" s="66">
        <v>0</v>
      </c>
      <c r="J26" s="66">
        <v>0</v>
      </c>
      <c r="K26" s="66">
        <v>26</v>
      </c>
      <c r="L26" s="66">
        <v>26</v>
      </c>
      <c r="M26" s="66">
        <v>19</v>
      </c>
      <c r="N26" s="66">
        <v>7</v>
      </c>
      <c r="O26" s="66">
        <v>0</v>
      </c>
      <c r="P26" s="66">
        <v>0</v>
      </c>
      <c r="Q26" s="66">
        <v>0</v>
      </c>
    </row>
    <row r="27" spans="1:17" ht="50.1" customHeight="1">
      <c r="A27" s="23"/>
      <c r="B27" s="17" t="s">
        <v>148</v>
      </c>
      <c r="C27" s="24"/>
      <c r="D27" s="65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</row>
    <row r="28" spans="1:17" ht="50.1" customHeight="1">
      <c r="A28" s="35"/>
      <c r="B28" s="17" t="s">
        <v>36</v>
      </c>
      <c r="C28" s="36"/>
      <c r="D28" s="65">
        <v>44</v>
      </c>
      <c r="E28" s="66">
        <v>44</v>
      </c>
      <c r="F28" s="66">
        <v>35</v>
      </c>
      <c r="G28" s="66">
        <v>9</v>
      </c>
      <c r="H28" s="66">
        <v>0</v>
      </c>
      <c r="I28" s="66">
        <v>0</v>
      </c>
      <c r="J28" s="66">
        <v>0</v>
      </c>
      <c r="K28" s="66">
        <v>19</v>
      </c>
      <c r="L28" s="66">
        <v>19</v>
      </c>
      <c r="M28" s="66">
        <v>11</v>
      </c>
      <c r="N28" s="66">
        <v>8</v>
      </c>
      <c r="O28" s="66">
        <v>0</v>
      </c>
      <c r="P28" s="66">
        <v>0</v>
      </c>
      <c r="Q28" s="66">
        <v>0</v>
      </c>
    </row>
    <row r="29" spans="1:17" ht="50.1" customHeight="1">
      <c r="A29" s="35"/>
      <c r="B29" s="17" t="s">
        <v>149</v>
      </c>
      <c r="C29" s="36"/>
      <c r="D29" s="65">
        <v>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</row>
    <row r="30" spans="1:17" ht="50.1" customHeight="1">
      <c r="A30" s="57"/>
      <c r="B30" s="20" t="s">
        <v>37</v>
      </c>
      <c r="C30" s="60"/>
      <c r="D30" s="71">
        <v>41</v>
      </c>
      <c r="E30" s="72">
        <v>41</v>
      </c>
      <c r="F30" s="72">
        <v>27</v>
      </c>
      <c r="G30" s="72">
        <v>14</v>
      </c>
      <c r="H30" s="72">
        <v>0</v>
      </c>
      <c r="I30" s="72">
        <v>0</v>
      </c>
      <c r="J30" s="72">
        <v>0</v>
      </c>
      <c r="K30" s="84">
        <v>16</v>
      </c>
      <c r="L30" s="72">
        <v>16</v>
      </c>
      <c r="M30" s="72">
        <v>8</v>
      </c>
      <c r="N30" s="72">
        <v>8</v>
      </c>
      <c r="O30" s="72">
        <v>0</v>
      </c>
      <c r="P30" s="72">
        <v>0</v>
      </c>
      <c r="Q30" s="72">
        <v>0</v>
      </c>
    </row>
  </sheetData>
  <mergeCells count="21">
    <mergeCell ref="O5:O7"/>
    <mergeCell ref="L4:N4"/>
    <mergeCell ref="E4:G4"/>
    <mergeCell ref="L5:L7"/>
    <mergeCell ref="F5:F7"/>
    <mergeCell ref="A3:C7"/>
    <mergeCell ref="D4:D7"/>
    <mergeCell ref="K4:K7"/>
    <mergeCell ref="D3:J3"/>
    <mergeCell ref="K3:Q3"/>
    <mergeCell ref="J5:J7"/>
    <mergeCell ref="Q5:Q7"/>
    <mergeCell ref="N5:N7"/>
    <mergeCell ref="O4:Q4"/>
    <mergeCell ref="P5:P7"/>
    <mergeCell ref="E5:E7"/>
    <mergeCell ref="I5:I7"/>
    <mergeCell ref="H4:J4"/>
    <mergeCell ref="M5:M7"/>
    <mergeCell ref="H5:H7"/>
    <mergeCell ref="G5:G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0"/>
  <sheetViews>
    <sheetView showGridLines="0" view="pageBreakPreview" zoomScale="60" zoomScaleNormal="60" workbookViewId="0">
      <pane xSplit="3" ySplit="7" topLeftCell="D25" activePane="bottomRight" state="frozen"/>
      <selection pane="topRight"/>
      <selection pane="bottomLeft"/>
      <selection pane="bottomRight"/>
    </sheetView>
  </sheetViews>
  <sheetFormatPr defaultColWidth="8.796875" defaultRowHeight="33" customHeight="1"/>
  <cols>
    <col min="1" max="1" width="1.69921875" style="1" customWidth="1"/>
    <col min="2" max="2" width="13.796875" style="1" customWidth="1"/>
    <col min="3" max="3" width="1.69921875" style="1" customWidth="1"/>
    <col min="4" max="5" width="10.19921875" style="1" customWidth="1"/>
    <col min="6" max="11" width="9" style="1" customWidth="1"/>
    <col min="12" max="12" width="11.69921875" style="1" customWidth="1"/>
    <col min="13" max="14" width="9" style="1" customWidth="1"/>
    <col min="15" max="16384" width="8.796875" style="1"/>
  </cols>
  <sheetData>
    <row r="1" spans="1:15" ht="31.5" customHeight="1">
      <c r="B1" s="2" t="s">
        <v>154</v>
      </c>
    </row>
    <row r="2" spans="1:15" ht="31.5" customHeight="1"/>
    <row r="3" spans="1:15" ht="44.1" customHeight="1">
      <c r="A3" s="97" t="s">
        <v>105</v>
      </c>
      <c r="B3" s="97"/>
      <c r="C3" s="130"/>
      <c r="D3" s="170" t="s">
        <v>100</v>
      </c>
      <c r="E3" s="171"/>
      <c r="F3" s="171"/>
      <c r="G3" s="171"/>
      <c r="H3" s="171"/>
      <c r="I3" s="172"/>
      <c r="J3" s="173" t="s">
        <v>153</v>
      </c>
      <c r="K3" s="174"/>
      <c r="L3" s="174"/>
      <c r="M3" s="174"/>
      <c r="N3" s="174"/>
      <c r="O3" s="174"/>
    </row>
    <row r="4" spans="1:15" ht="35.450000000000003" customHeight="1">
      <c r="A4" s="98"/>
      <c r="B4" s="98"/>
      <c r="C4" s="103"/>
      <c r="D4" s="153" t="s">
        <v>4</v>
      </c>
      <c r="E4" s="158" t="s">
        <v>126</v>
      </c>
      <c r="F4" s="159"/>
      <c r="G4" s="160"/>
      <c r="H4" s="148" t="s">
        <v>127</v>
      </c>
      <c r="I4" s="148" t="s">
        <v>152</v>
      </c>
      <c r="J4" s="153" t="s">
        <v>4</v>
      </c>
      <c r="K4" s="158" t="s">
        <v>126</v>
      </c>
      <c r="L4" s="159"/>
      <c r="M4" s="160"/>
      <c r="N4" s="155" t="s">
        <v>127</v>
      </c>
      <c r="O4" s="155" t="s">
        <v>152</v>
      </c>
    </row>
    <row r="5" spans="1:15" ht="26.1" customHeight="1">
      <c r="A5" s="98"/>
      <c r="B5" s="98"/>
      <c r="C5" s="103"/>
      <c r="D5" s="153"/>
      <c r="E5" s="162" t="s">
        <v>128</v>
      </c>
      <c r="F5" s="165" t="s">
        <v>134</v>
      </c>
      <c r="G5" s="161" t="s">
        <v>129</v>
      </c>
      <c r="H5" s="168"/>
      <c r="I5" s="168"/>
      <c r="J5" s="153"/>
      <c r="K5" s="162" t="s">
        <v>128</v>
      </c>
      <c r="L5" s="165" t="s">
        <v>134</v>
      </c>
      <c r="M5" s="161" t="s">
        <v>129</v>
      </c>
      <c r="N5" s="156"/>
      <c r="O5" s="156"/>
    </row>
    <row r="6" spans="1:15" ht="26.1" customHeight="1">
      <c r="A6" s="98"/>
      <c r="B6" s="98"/>
      <c r="C6" s="103"/>
      <c r="D6" s="153"/>
      <c r="E6" s="163"/>
      <c r="F6" s="166"/>
      <c r="G6" s="153"/>
      <c r="H6" s="168"/>
      <c r="I6" s="168"/>
      <c r="J6" s="153"/>
      <c r="K6" s="163"/>
      <c r="L6" s="166"/>
      <c r="M6" s="153"/>
      <c r="N6" s="156"/>
      <c r="O6" s="156"/>
    </row>
    <row r="7" spans="1:15" ht="26.1" customHeight="1">
      <c r="A7" s="99"/>
      <c r="B7" s="99"/>
      <c r="C7" s="131"/>
      <c r="D7" s="154"/>
      <c r="E7" s="164"/>
      <c r="F7" s="167"/>
      <c r="G7" s="154"/>
      <c r="H7" s="169"/>
      <c r="I7" s="169"/>
      <c r="J7" s="154"/>
      <c r="K7" s="164"/>
      <c r="L7" s="167"/>
      <c r="M7" s="154"/>
      <c r="N7" s="157"/>
      <c r="O7" s="157"/>
    </row>
    <row r="8" spans="1:15" ht="31.5" customHeight="1">
      <c r="A8" s="14"/>
      <c r="B8" s="14"/>
      <c r="C8" s="15"/>
      <c r="D8" s="55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5" ht="39" customHeight="1">
      <c r="A9" s="17"/>
      <c r="B9" s="17" t="s">
        <v>161</v>
      </c>
      <c r="C9" s="18"/>
      <c r="D9" s="76">
        <v>28</v>
      </c>
      <c r="E9" s="76">
        <v>2</v>
      </c>
      <c r="F9" s="76">
        <v>1</v>
      </c>
      <c r="G9" s="76">
        <v>6</v>
      </c>
      <c r="H9" s="76">
        <v>19</v>
      </c>
      <c r="I9" s="76">
        <v>0</v>
      </c>
      <c r="J9" s="76">
        <v>4</v>
      </c>
      <c r="K9" s="76">
        <v>0</v>
      </c>
      <c r="L9" s="76">
        <v>0</v>
      </c>
      <c r="M9" s="76">
        <v>0</v>
      </c>
      <c r="N9" s="76">
        <v>4</v>
      </c>
      <c r="O9" s="76">
        <v>0</v>
      </c>
    </row>
    <row r="10" spans="1:15" ht="22.5" customHeight="1">
      <c r="A10" s="17"/>
      <c r="B10" s="17"/>
      <c r="C10" s="19"/>
      <c r="D10" s="17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pans="1:15" ht="39" customHeight="1">
      <c r="A11" s="17"/>
      <c r="B11" s="17" t="s">
        <v>164</v>
      </c>
      <c r="C11" s="18"/>
      <c r="D11" s="76">
        <v>37</v>
      </c>
      <c r="E11" s="76">
        <v>2</v>
      </c>
      <c r="F11" s="76">
        <v>1</v>
      </c>
      <c r="G11" s="76">
        <v>7</v>
      </c>
      <c r="H11" s="76">
        <v>27</v>
      </c>
      <c r="I11" s="76">
        <v>0</v>
      </c>
      <c r="J11" s="76">
        <v>3</v>
      </c>
      <c r="K11" s="76">
        <v>0</v>
      </c>
      <c r="L11" s="76">
        <v>0</v>
      </c>
      <c r="M11" s="76">
        <v>1</v>
      </c>
      <c r="N11" s="76">
        <v>2</v>
      </c>
      <c r="O11" s="76">
        <v>0</v>
      </c>
    </row>
    <row r="12" spans="1:15" ht="31.5" customHeight="1">
      <c r="A12" s="20"/>
      <c r="B12" s="20"/>
      <c r="C12" s="21"/>
      <c r="D12" s="17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5" ht="50.1" customHeight="1">
      <c r="A13" s="6"/>
      <c r="B13" s="14" t="s">
        <v>87</v>
      </c>
      <c r="C13" s="22"/>
      <c r="D13" s="76">
        <v>16</v>
      </c>
      <c r="E13" s="76">
        <v>0</v>
      </c>
      <c r="F13" s="76">
        <v>1</v>
      </c>
      <c r="G13" s="76">
        <v>3</v>
      </c>
      <c r="H13" s="76">
        <v>12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</row>
    <row r="14" spans="1:15" ht="50.1" customHeight="1">
      <c r="A14" s="23"/>
      <c r="B14" s="17" t="s">
        <v>88</v>
      </c>
      <c r="C14" s="24"/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</row>
    <row r="15" spans="1:15" ht="50.1" customHeight="1">
      <c r="A15" s="23"/>
      <c r="B15" s="17" t="s">
        <v>89</v>
      </c>
      <c r="C15" s="24"/>
      <c r="D15" s="76">
        <v>1</v>
      </c>
      <c r="E15" s="76">
        <v>0</v>
      </c>
      <c r="F15" s="76">
        <v>0</v>
      </c>
      <c r="G15" s="76">
        <v>1</v>
      </c>
      <c r="H15" s="76">
        <v>0</v>
      </c>
      <c r="I15" s="76">
        <v>0</v>
      </c>
      <c r="J15" s="76">
        <v>1</v>
      </c>
      <c r="K15" s="76">
        <v>0</v>
      </c>
      <c r="L15" s="76">
        <v>0</v>
      </c>
      <c r="M15" s="76">
        <v>0</v>
      </c>
      <c r="N15" s="76">
        <v>1</v>
      </c>
      <c r="O15" s="76">
        <v>0</v>
      </c>
    </row>
    <row r="16" spans="1:15" ht="50.1" customHeight="1">
      <c r="A16" s="23"/>
      <c r="B16" s="17" t="s">
        <v>90</v>
      </c>
      <c r="C16" s="24"/>
      <c r="D16" s="76">
        <v>4</v>
      </c>
      <c r="E16" s="76">
        <v>1</v>
      </c>
      <c r="F16" s="76">
        <v>0</v>
      </c>
      <c r="G16" s="76">
        <v>1</v>
      </c>
      <c r="H16" s="76">
        <v>2</v>
      </c>
      <c r="I16" s="76">
        <v>0</v>
      </c>
      <c r="J16" s="76">
        <v>1</v>
      </c>
      <c r="K16" s="76">
        <v>0</v>
      </c>
      <c r="L16" s="76">
        <v>0</v>
      </c>
      <c r="M16" s="76">
        <v>1</v>
      </c>
      <c r="N16" s="76">
        <v>0</v>
      </c>
      <c r="O16" s="76">
        <v>0</v>
      </c>
    </row>
    <row r="17" spans="1:15" ht="50.1" customHeight="1">
      <c r="A17" s="23"/>
      <c r="B17" s="17" t="s">
        <v>91</v>
      </c>
      <c r="C17" s="24"/>
      <c r="D17" s="76">
        <v>4</v>
      </c>
      <c r="E17" s="76">
        <v>0</v>
      </c>
      <c r="F17" s="76">
        <v>0</v>
      </c>
      <c r="G17" s="76">
        <v>0</v>
      </c>
      <c r="H17" s="76">
        <v>4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</row>
    <row r="18" spans="1:15" ht="50.1" customHeight="1">
      <c r="A18" s="23"/>
      <c r="B18" s="17" t="s">
        <v>92</v>
      </c>
      <c r="C18" s="19"/>
      <c r="D18" s="76">
        <v>2</v>
      </c>
      <c r="E18" s="76">
        <v>0</v>
      </c>
      <c r="F18" s="76">
        <v>0</v>
      </c>
      <c r="G18" s="76">
        <v>0</v>
      </c>
      <c r="H18" s="76">
        <v>2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</row>
    <row r="19" spans="1:15" ht="50.1" customHeight="1">
      <c r="A19" s="17"/>
      <c r="B19" s="17" t="s">
        <v>93</v>
      </c>
      <c r="C19" s="25"/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</row>
    <row r="20" spans="1:15" ht="50.1" customHeight="1">
      <c r="A20" s="17"/>
      <c r="B20" s="17" t="s">
        <v>94</v>
      </c>
      <c r="C20" s="25"/>
      <c r="D20" s="76">
        <v>1</v>
      </c>
      <c r="E20" s="76">
        <v>0</v>
      </c>
      <c r="F20" s="76">
        <v>0</v>
      </c>
      <c r="G20" s="76">
        <v>0</v>
      </c>
      <c r="H20" s="76">
        <v>1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</row>
    <row r="21" spans="1:15" ht="50.1" customHeight="1">
      <c r="A21" s="17"/>
      <c r="B21" s="17" t="s">
        <v>95</v>
      </c>
      <c r="C21" s="24"/>
      <c r="D21" s="76">
        <v>1</v>
      </c>
      <c r="E21" s="76">
        <v>0</v>
      </c>
      <c r="F21" s="76">
        <v>0</v>
      </c>
      <c r="G21" s="76">
        <v>0</v>
      </c>
      <c r="H21" s="76">
        <v>1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</row>
    <row r="22" spans="1:15" ht="50.1" customHeight="1">
      <c r="A22" s="23"/>
      <c r="B22" s="17" t="s">
        <v>96</v>
      </c>
      <c r="C22" s="24"/>
      <c r="D22" s="76">
        <v>1</v>
      </c>
      <c r="E22" s="76">
        <v>0</v>
      </c>
      <c r="F22" s="76">
        <v>0</v>
      </c>
      <c r="G22" s="76">
        <v>1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</row>
    <row r="23" spans="1:15" ht="50.1" customHeight="1">
      <c r="A23" s="23"/>
      <c r="B23" s="17" t="s">
        <v>97</v>
      </c>
      <c r="C23" s="24"/>
      <c r="D23" s="76">
        <v>2</v>
      </c>
      <c r="E23" s="76">
        <v>1</v>
      </c>
      <c r="F23" s="76">
        <v>0</v>
      </c>
      <c r="G23" s="76">
        <v>0</v>
      </c>
      <c r="H23" s="76">
        <v>1</v>
      </c>
      <c r="I23" s="76">
        <v>0</v>
      </c>
      <c r="J23" s="76">
        <v>1</v>
      </c>
      <c r="K23" s="76">
        <v>0</v>
      </c>
      <c r="L23" s="76">
        <v>0</v>
      </c>
      <c r="M23" s="76">
        <v>0</v>
      </c>
      <c r="N23" s="76">
        <v>1</v>
      </c>
      <c r="O23" s="76">
        <v>0</v>
      </c>
    </row>
    <row r="24" spans="1:15" ht="50.1" customHeight="1">
      <c r="A24" s="23"/>
      <c r="B24" s="17" t="s">
        <v>22</v>
      </c>
      <c r="C24" s="24"/>
      <c r="D24" s="76">
        <v>0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</row>
    <row r="25" spans="1:15" ht="50.1" customHeight="1">
      <c r="A25" s="23"/>
      <c r="B25" s="17" t="s">
        <v>23</v>
      </c>
      <c r="C25" s="24"/>
      <c r="D25" s="76">
        <v>3</v>
      </c>
      <c r="E25" s="76">
        <v>0</v>
      </c>
      <c r="F25" s="76">
        <v>0</v>
      </c>
      <c r="G25" s="76">
        <v>0</v>
      </c>
      <c r="H25" s="76">
        <v>3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</row>
    <row r="26" spans="1:15" ht="50.1" customHeight="1">
      <c r="A26" s="23"/>
      <c r="B26" s="17" t="s">
        <v>24</v>
      </c>
      <c r="C26" s="24"/>
      <c r="D26" s="76">
        <v>1</v>
      </c>
      <c r="E26" s="76">
        <v>0</v>
      </c>
      <c r="F26" s="76">
        <v>0</v>
      </c>
      <c r="G26" s="76">
        <v>1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</row>
    <row r="27" spans="1:15" ht="50.1" customHeight="1">
      <c r="A27" s="23"/>
      <c r="B27" s="17" t="s">
        <v>148</v>
      </c>
      <c r="C27" s="24"/>
      <c r="D27" s="76">
        <v>0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</row>
    <row r="28" spans="1:15" ht="50.1" customHeight="1">
      <c r="A28" s="35"/>
      <c r="B28" s="17" t="s">
        <v>98</v>
      </c>
      <c r="C28" s="36"/>
      <c r="D28" s="76">
        <v>0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</row>
    <row r="29" spans="1:15" ht="50.1" customHeight="1">
      <c r="A29" s="35"/>
      <c r="B29" s="17" t="s">
        <v>149</v>
      </c>
      <c r="C29" s="36"/>
      <c r="D29" s="76">
        <v>0</v>
      </c>
      <c r="E29" s="76">
        <v>0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</row>
    <row r="30" spans="1:15" ht="50.1" customHeight="1">
      <c r="A30" s="57"/>
      <c r="B30" s="20" t="s">
        <v>99</v>
      </c>
      <c r="C30" s="60"/>
      <c r="D30" s="90">
        <v>1</v>
      </c>
      <c r="E30" s="79">
        <v>0</v>
      </c>
      <c r="F30" s="79">
        <v>0</v>
      </c>
      <c r="G30" s="79">
        <v>0</v>
      </c>
      <c r="H30" s="79">
        <v>1</v>
      </c>
      <c r="I30" s="79">
        <v>0</v>
      </c>
      <c r="J30" s="83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</row>
  </sheetData>
  <mergeCells count="17">
    <mergeCell ref="D4:D7"/>
    <mergeCell ref="J4:J7"/>
    <mergeCell ref="A3:C7"/>
    <mergeCell ref="N4:N7"/>
    <mergeCell ref="E4:G4"/>
    <mergeCell ref="K4:M4"/>
    <mergeCell ref="G5:G7"/>
    <mergeCell ref="E5:E7"/>
    <mergeCell ref="F5:F7"/>
    <mergeCell ref="K5:K7"/>
    <mergeCell ref="L5:L7"/>
    <mergeCell ref="H4:H7"/>
    <mergeCell ref="M5:M7"/>
    <mergeCell ref="D3:I3"/>
    <mergeCell ref="I4:I7"/>
    <mergeCell ref="J3:O3"/>
    <mergeCell ref="O4:O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0"/>
  <sheetViews>
    <sheetView showGridLines="0" view="pageBreakPreview" zoomScale="60" zoomScaleNormal="6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ColWidth="8.796875" defaultRowHeight="33" customHeight="1"/>
  <cols>
    <col min="1" max="1" width="1.69921875" style="1" customWidth="1"/>
    <col min="2" max="2" width="13.796875" style="1" customWidth="1"/>
    <col min="3" max="3" width="1.69921875" style="1" customWidth="1"/>
    <col min="4" max="10" width="15.296875" style="1" customWidth="1"/>
    <col min="11" max="16384" width="8.796875" style="1"/>
  </cols>
  <sheetData>
    <row r="1" spans="1:11" ht="31.5" customHeight="1">
      <c r="B1" s="2" t="s">
        <v>155</v>
      </c>
    </row>
    <row r="2" spans="1:11" ht="31.5" customHeight="1"/>
    <row r="3" spans="1:11" ht="31.5" customHeight="1">
      <c r="A3" s="97" t="s">
        <v>110</v>
      </c>
      <c r="B3" s="97"/>
      <c r="C3" s="109"/>
      <c r="D3" s="175" t="s">
        <v>15</v>
      </c>
      <c r="E3" s="178"/>
      <c r="F3" s="178"/>
      <c r="G3" s="179"/>
      <c r="H3" s="175" t="s">
        <v>131</v>
      </c>
      <c r="I3" s="178"/>
      <c r="J3" s="178"/>
    </row>
    <row r="4" spans="1:11" ht="21" customHeight="1">
      <c r="A4" s="98"/>
      <c r="B4" s="98"/>
      <c r="C4" s="110"/>
      <c r="D4" s="177"/>
      <c r="E4" s="180"/>
      <c r="F4" s="180"/>
      <c r="G4" s="181"/>
      <c r="H4" s="177"/>
      <c r="I4" s="180"/>
      <c r="J4" s="180"/>
    </row>
    <row r="5" spans="1:11" ht="35.1" customHeight="1">
      <c r="A5" s="98"/>
      <c r="B5" s="98"/>
      <c r="C5" s="110"/>
      <c r="D5" s="182" t="s">
        <v>130</v>
      </c>
      <c r="E5" s="185" t="s">
        <v>138</v>
      </c>
      <c r="F5" s="188" t="s">
        <v>101</v>
      </c>
      <c r="G5" s="188" t="s">
        <v>102</v>
      </c>
      <c r="H5" s="182" t="s">
        <v>130</v>
      </c>
      <c r="I5" s="185" t="s">
        <v>138</v>
      </c>
      <c r="J5" s="175" t="s">
        <v>102</v>
      </c>
    </row>
    <row r="6" spans="1:11" ht="35.1" customHeight="1">
      <c r="A6" s="98"/>
      <c r="B6" s="98"/>
      <c r="C6" s="110"/>
      <c r="D6" s="183"/>
      <c r="E6" s="186"/>
      <c r="F6" s="189"/>
      <c r="G6" s="189"/>
      <c r="H6" s="183"/>
      <c r="I6" s="186"/>
      <c r="J6" s="176"/>
    </row>
    <row r="7" spans="1:11" ht="35.1" customHeight="1">
      <c r="A7" s="99"/>
      <c r="B7" s="99"/>
      <c r="C7" s="111"/>
      <c r="D7" s="184"/>
      <c r="E7" s="187"/>
      <c r="F7" s="190"/>
      <c r="G7" s="190"/>
      <c r="H7" s="184"/>
      <c r="I7" s="187"/>
      <c r="J7" s="177"/>
    </row>
    <row r="8" spans="1:11" ht="31.5" customHeight="1">
      <c r="A8" s="14"/>
      <c r="B8" s="14"/>
      <c r="C8" s="15"/>
      <c r="D8" s="16"/>
      <c r="E8" s="17"/>
      <c r="F8" s="17"/>
      <c r="G8" s="56"/>
      <c r="H8" s="17"/>
      <c r="I8" s="17"/>
      <c r="J8" s="17"/>
    </row>
    <row r="9" spans="1:11" ht="39" customHeight="1">
      <c r="A9" s="17"/>
      <c r="B9" s="17" t="s">
        <v>161</v>
      </c>
      <c r="C9" s="18"/>
      <c r="D9" s="80">
        <v>3</v>
      </c>
      <c r="E9" s="76">
        <v>0</v>
      </c>
      <c r="F9" s="76">
        <v>3</v>
      </c>
      <c r="G9" s="76">
        <v>1</v>
      </c>
      <c r="H9" s="76">
        <v>15</v>
      </c>
      <c r="I9" s="76">
        <v>4</v>
      </c>
      <c r="J9" s="76">
        <v>0</v>
      </c>
    </row>
    <row r="10" spans="1:11" ht="22.5" customHeight="1">
      <c r="A10" s="17"/>
      <c r="B10" s="17"/>
      <c r="C10" s="19"/>
      <c r="D10" s="80"/>
      <c r="E10" s="76"/>
      <c r="F10" s="76"/>
      <c r="G10" s="76"/>
      <c r="H10" s="76"/>
      <c r="I10" s="76"/>
      <c r="J10" s="76"/>
    </row>
    <row r="11" spans="1:11" ht="39" customHeight="1">
      <c r="A11" s="17"/>
      <c r="B11" s="17" t="s">
        <v>164</v>
      </c>
      <c r="C11" s="18"/>
      <c r="D11" s="80">
        <v>2</v>
      </c>
      <c r="E11" s="76">
        <v>2</v>
      </c>
      <c r="F11" s="76">
        <v>1</v>
      </c>
      <c r="G11" s="76">
        <v>0</v>
      </c>
      <c r="H11" s="76">
        <v>17</v>
      </c>
      <c r="I11" s="76">
        <v>2</v>
      </c>
      <c r="J11" s="76">
        <v>0</v>
      </c>
      <c r="K11" s="26"/>
    </row>
    <row r="12" spans="1:11" ht="31.5" customHeight="1">
      <c r="A12" s="20"/>
      <c r="B12" s="20"/>
      <c r="C12" s="21"/>
      <c r="D12" s="76"/>
      <c r="E12" s="76"/>
      <c r="F12" s="76"/>
      <c r="G12" s="76"/>
      <c r="H12" s="76"/>
      <c r="I12" s="76"/>
      <c r="J12" s="76"/>
      <c r="K12" s="26"/>
    </row>
    <row r="13" spans="1:11" ht="50.1" customHeight="1">
      <c r="A13" s="6"/>
      <c r="B13" s="14" t="s">
        <v>25</v>
      </c>
      <c r="C13" s="22"/>
      <c r="D13" s="80">
        <v>1</v>
      </c>
      <c r="E13" s="76">
        <v>1</v>
      </c>
      <c r="F13" s="76">
        <v>1</v>
      </c>
      <c r="G13" s="76">
        <v>0</v>
      </c>
      <c r="H13" s="76">
        <v>7</v>
      </c>
      <c r="I13" s="76">
        <v>0</v>
      </c>
      <c r="J13" s="76">
        <v>0</v>
      </c>
    </row>
    <row r="14" spans="1:11" ht="50.1" customHeight="1">
      <c r="A14" s="23"/>
      <c r="B14" s="17" t="s">
        <v>26</v>
      </c>
      <c r="C14" s="24"/>
      <c r="D14" s="80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</row>
    <row r="15" spans="1:11" ht="50.1" customHeight="1">
      <c r="A15" s="23"/>
      <c r="B15" s="17" t="s">
        <v>27</v>
      </c>
      <c r="C15" s="24"/>
      <c r="D15" s="80">
        <v>0</v>
      </c>
      <c r="E15" s="76">
        <v>0</v>
      </c>
      <c r="F15" s="76">
        <v>0</v>
      </c>
      <c r="G15" s="76">
        <v>0</v>
      </c>
      <c r="H15" s="76">
        <v>0</v>
      </c>
      <c r="I15" s="76">
        <v>1</v>
      </c>
      <c r="J15" s="76">
        <v>0</v>
      </c>
    </row>
    <row r="16" spans="1:11" ht="50.1" customHeight="1">
      <c r="A16" s="23"/>
      <c r="B16" s="17" t="s">
        <v>28</v>
      </c>
      <c r="C16" s="24"/>
      <c r="D16" s="80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</row>
    <row r="17" spans="1:10" ht="50.1" customHeight="1">
      <c r="A17" s="23"/>
      <c r="B17" s="17" t="s">
        <v>29</v>
      </c>
      <c r="C17" s="24"/>
      <c r="D17" s="80">
        <v>0</v>
      </c>
      <c r="E17" s="76">
        <v>0</v>
      </c>
      <c r="F17" s="76">
        <v>0</v>
      </c>
      <c r="G17" s="76">
        <v>0</v>
      </c>
      <c r="H17" s="76">
        <v>2</v>
      </c>
      <c r="I17" s="76">
        <v>0</v>
      </c>
      <c r="J17" s="76">
        <v>0</v>
      </c>
    </row>
    <row r="18" spans="1:10" ht="50.1" customHeight="1">
      <c r="A18" s="23"/>
      <c r="B18" s="17" t="s">
        <v>30</v>
      </c>
      <c r="C18" s="19"/>
      <c r="D18" s="80">
        <v>0</v>
      </c>
      <c r="E18" s="76">
        <v>1</v>
      </c>
      <c r="F18" s="76">
        <v>0</v>
      </c>
      <c r="G18" s="76">
        <v>0</v>
      </c>
      <c r="H18" s="76">
        <v>2</v>
      </c>
      <c r="I18" s="76">
        <v>0</v>
      </c>
      <c r="J18" s="76">
        <v>0</v>
      </c>
    </row>
    <row r="19" spans="1:10" ht="50.1" customHeight="1">
      <c r="A19" s="17"/>
      <c r="B19" s="17" t="s">
        <v>31</v>
      </c>
      <c r="C19" s="25"/>
      <c r="D19" s="80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</row>
    <row r="20" spans="1:10" ht="50.1" customHeight="1">
      <c r="A20" s="17"/>
      <c r="B20" s="17" t="s">
        <v>32</v>
      </c>
      <c r="C20" s="25"/>
      <c r="D20" s="80">
        <v>0</v>
      </c>
      <c r="E20" s="76">
        <v>0</v>
      </c>
      <c r="F20" s="76">
        <v>0</v>
      </c>
      <c r="G20" s="76">
        <v>0</v>
      </c>
      <c r="H20" s="76">
        <v>1</v>
      </c>
      <c r="I20" s="76">
        <v>0</v>
      </c>
      <c r="J20" s="76">
        <v>0</v>
      </c>
    </row>
    <row r="21" spans="1:10" ht="50.1" customHeight="1">
      <c r="A21" s="17"/>
      <c r="B21" s="17" t="s">
        <v>33</v>
      </c>
      <c r="C21" s="24"/>
      <c r="D21" s="80">
        <v>1</v>
      </c>
      <c r="E21" s="76">
        <v>0</v>
      </c>
      <c r="F21" s="76">
        <v>0</v>
      </c>
      <c r="G21" s="76">
        <v>0</v>
      </c>
      <c r="H21" s="76">
        <v>1</v>
      </c>
      <c r="I21" s="76">
        <v>0</v>
      </c>
      <c r="J21" s="76">
        <v>0</v>
      </c>
    </row>
    <row r="22" spans="1:10" ht="50.1" customHeight="1">
      <c r="A22" s="23"/>
      <c r="B22" s="17" t="s">
        <v>34</v>
      </c>
      <c r="C22" s="24"/>
      <c r="D22" s="80">
        <v>0</v>
      </c>
      <c r="E22" s="76">
        <v>0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</row>
    <row r="23" spans="1:10" ht="50.1" customHeight="1">
      <c r="A23" s="23"/>
      <c r="B23" s="17" t="s">
        <v>35</v>
      </c>
      <c r="C23" s="24"/>
      <c r="D23" s="80">
        <v>0</v>
      </c>
      <c r="E23" s="76">
        <v>0</v>
      </c>
      <c r="F23" s="76">
        <v>0</v>
      </c>
      <c r="G23" s="76">
        <v>0</v>
      </c>
      <c r="H23" s="76">
        <v>0</v>
      </c>
      <c r="I23" s="76">
        <v>1</v>
      </c>
      <c r="J23" s="76">
        <v>0</v>
      </c>
    </row>
    <row r="24" spans="1:10" ht="50.1" customHeight="1">
      <c r="A24" s="23"/>
      <c r="B24" s="17" t="s">
        <v>22</v>
      </c>
      <c r="C24" s="24"/>
      <c r="D24" s="80">
        <v>0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</row>
    <row r="25" spans="1:10" ht="50.1" customHeight="1">
      <c r="A25" s="23"/>
      <c r="B25" s="17" t="s">
        <v>23</v>
      </c>
      <c r="C25" s="24"/>
      <c r="D25" s="80">
        <v>0</v>
      </c>
      <c r="E25" s="76">
        <v>0</v>
      </c>
      <c r="F25" s="76">
        <v>0</v>
      </c>
      <c r="G25" s="76">
        <v>0</v>
      </c>
      <c r="H25" s="76">
        <v>3</v>
      </c>
      <c r="I25" s="76">
        <v>0</v>
      </c>
      <c r="J25" s="76">
        <v>0</v>
      </c>
    </row>
    <row r="26" spans="1:10" ht="50.1" customHeight="1">
      <c r="A26" s="23"/>
      <c r="B26" s="17" t="s">
        <v>24</v>
      </c>
      <c r="C26" s="24"/>
      <c r="D26" s="80">
        <v>0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</row>
    <row r="27" spans="1:10" ht="50.1" customHeight="1">
      <c r="A27" s="23"/>
      <c r="B27" s="17" t="s">
        <v>150</v>
      </c>
      <c r="C27" s="24"/>
      <c r="D27" s="80">
        <v>0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</row>
    <row r="28" spans="1:10" ht="50.1" customHeight="1">
      <c r="A28" s="35"/>
      <c r="B28" s="17" t="s">
        <v>36</v>
      </c>
      <c r="C28" s="36"/>
      <c r="D28" s="80">
        <v>0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</row>
    <row r="29" spans="1:10" ht="50.1" customHeight="1">
      <c r="A29" s="35"/>
      <c r="B29" s="17" t="s">
        <v>151</v>
      </c>
      <c r="C29" s="36"/>
      <c r="D29" s="76">
        <v>0</v>
      </c>
      <c r="E29" s="76">
        <v>0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</row>
    <row r="30" spans="1:10" ht="50.1" customHeight="1">
      <c r="A30" s="57"/>
      <c r="B30" s="20" t="s">
        <v>37</v>
      </c>
      <c r="C30" s="60"/>
      <c r="D30" s="90">
        <v>0</v>
      </c>
      <c r="E30" s="79">
        <v>0</v>
      </c>
      <c r="F30" s="79">
        <v>0</v>
      </c>
      <c r="G30" s="79">
        <v>0</v>
      </c>
      <c r="H30" s="79">
        <v>1</v>
      </c>
      <c r="I30" s="79">
        <v>0</v>
      </c>
      <c r="J30" s="79">
        <v>0</v>
      </c>
    </row>
  </sheetData>
  <mergeCells count="10">
    <mergeCell ref="J5:J7"/>
    <mergeCell ref="A3:C7"/>
    <mergeCell ref="D3:G4"/>
    <mergeCell ref="D5:D7"/>
    <mergeCell ref="E5:E7"/>
    <mergeCell ref="F5:F7"/>
    <mergeCell ref="G5:G7"/>
    <mergeCell ref="H3:J4"/>
    <mergeCell ref="H5:H7"/>
    <mergeCell ref="I5:I7"/>
  </mergeCells>
  <phoneticPr fontId="5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第33表</vt:lpstr>
      <vt:lpstr>第34表</vt:lpstr>
      <vt:lpstr>第35表</vt:lpstr>
      <vt:lpstr>第36表</vt:lpstr>
      <vt:lpstr>第37表</vt:lpstr>
      <vt:lpstr>第38表</vt:lpstr>
      <vt:lpstr>第39表</vt:lpstr>
      <vt:lpstr>第40表</vt:lpstr>
      <vt:lpstr>第35表!\P</vt:lpstr>
      <vt:lpstr>\P</vt:lpstr>
      <vt:lpstr>第33表!Print_Area</vt:lpstr>
      <vt:lpstr>第34表!Print_Area</vt:lpstr>
      <vt:lpstr>第35表!Print_Area</vt:lpstr>
      <vt:lpstr>第36表!Print_Area</vt:lpstr>
      <vt:lpstr>第37表!Print_Area</vt:lpstr>
      <vt:lpstr>第38表!Print_Area</vt:lpstr>
      <vt:lpstr>第39表!Print_Area</vt:lpstr>
      <vt:lpstr>第40表!Print_Area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野田　和希</cp:lastModifiedBy>
  <cp:lastPrinted>2023-02-09T01:27:26Z</cp:lastPrinted>
  <dcterms:modified xsi:type="dcterms:W3CDTF">2025-03-25T02:34:44Z</dcterms:modified>
</cp:coreProperties>
</file>