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R:\S12300_高齢者福祉課\R06年度\01_共同作業\05_人材確保・DX推進班\30_介護現場革新事業\令和６年度\37_R6当初（介護テクノロジー導入支援）\01_HP\"/>
    </mc:Choice>
  </mc:AlternateContent>
  <bookViews>
    <workbookView xWindow="0" yWindow="0" windowWidth="28800" windowHeight="12315" tabRatio="558" activeTab="2"/>
  </bookViews>
  <sheets>
    <sheet name="第１号様式（第４条関係）" sheetId="6" r:id="rId1"/>
    <sheet name="誓約書(第1号様式添付)" sheetId="40" r:id="rId2"/>
    <sheet name="第２号様式（第４条関係）" sheetId="41" r:id="rId3"/>
    <sheet name="第３号様式（第４条関係）介護ロボット　※シート複写可" sheetId="42" r:id="rId4"/>
    <sheet name="第３号様式（第４条関係）ICT　　※シート複写可" sheetId="43" r:id="rId5"/>
    <sheet name="第３号様式（第４条関係）パッケージ型　※シート複写可" sheetId="56" r:id="rId6"/>
    <sheet name="第４号様式（第４条関係）　※シート複写不可" sheetId="44" r:id="rId7"/>
    <sheet name="第５号様式（第６条関係）" sheetId="24" r:id="rId8"/>
    <sheet name="第５号様式（第６条関係） (変更決定)" sheetId="51" r:id="rId9"/>
    <sheet name="第６号様式 (第５条関係)" sheetId="16" r:id="rId10"/>
    <sheet name="第７号様式（第５条関係）" sheetId="46" r:id="rId11"/>
    <sheet name="第８号様式 (第５条関係) " sheetId="45" r:id="rId12"/>
    <sheet name="第９号様式（第５条関係）" sheetId="47" r:id="rId13"/>
    <sheet name="第１０号様式 (第５条関係) " sheetId="48" r:id="rId14"/>
    <sheet name="第１１号様式 (第９条関係)" sheetId="49" r:id="rId15"/>
    <sheet name="第１２号様式（第１０条関係）" sheetId="50" r:id="rId16"/>
    <sheet name="第１３号様式（第１０条関係）介護ロボット　※シート複写可" sheetId="53" r:id="rId17"/>
    <sheet name="第１３号様式（第１０条関係）ICT　※シート複写可" sheetId="54" r:id="rId18"/>
    <sheet name="第１３号様式（第１０条関係）パッケージ型　※シート複写可" sheetId="57" r:id="rId19"/>
    <sheet name="第１４号様式（第４条関係）　※シート複写不可" sheetId="52" r:id="rId20"/>
    <sheet name="第１５号様式（第１１条関係）" sheetId="55" r:id="rId21"/>
  </sheets>
  <definedNames>
    <definedName name="_xlnm.Print_Area" localSheetId="1">'誓約書(第1号様式添付)'!$A$1:$U$40</definedName>
    <definedName name="_xlnm.Print_Area" localSheetId="13">'第１０号様式 (第５条関係) '!$A$1:$AH$77</definedName>
    <definedName name="_xlnm.Print_Area" localSheetId="14">'第１１号様式 (第９条関係)'!$A$1:$AH$43</definedName>
    <definedName name="_xlnm.Print_Area" localSheetId="15">'第１２号様式（第１０条関係）'!$A$1:$AH$42</definedName>
    <definedName name="_xlnm.Print_Area" localSheetId="17">'第１３号様式（第１０条関係）ICT　※シート複写可'!$A$1:$AG$24</definedName>
    <definedName name="_xlnm.Print_Area" localSheetId="18">'第１３号様式（第１０条関係）パッケージ型　※シート複写可'!$A$1:$AG$26</definedName>
    <definedName name="_xlnm.Print_Area" localSheetId="16">'第１３号様式（第１０条関係）介護ロボット　※シート複写可'!$A$1:$AG$26</definedName>
    <definedName name="_xlnm.Print_Area" localSheetId="19">'第１４号様式（第４条関係）　※シート複写不可'!$A$1:$AG$21</definedName>
    <definedName name="_xlnm.Print_Area" localSheetId="20">'第１５号様式（第１１条関係）'!$A$1:$AI$44</definedName>
    <definedName name="_xlnm.Print_Area" localSheetId="0">'第１号様式（第４条関係）'!$A$1:$AG$40</definedName>
    <definedName name="_xlnm.Print_Area" localSheetId="2">'第２号様式（第４条関係）'!$A$1:$M$347</definedName>
    <definedName name="_xlnm.Print_Area" localSheetId="4">'第３号様式（第４条関係）ICT　　※シート複写可'!$A$1:$AG$37</definedName>
    <definedName name="_xlnm.Print_Area" localSheetId="5">'第３号様式（第４条関係）パッケージ型　※シート複写可'!$A$1:$AG$37</definedName>
    <definedName name="_xlnm.Print_Area" localSheetId="3">'第３号様式（第４条関係）介護ロボット　※シート複写可'!$A$1:$AG$37</definedName>
    <definedName name="_xlnm.Print_Area" localSheetId="6">'第４号様式（第４条関係）　※シート複写不可'!$A$1:$AG$21</definedName>
    <definedName name="_xlnm.Print_Area" localSheetId="7">'第５号様式（第６条関係）'!$A$1:$AI$46</definedName>
    <definedName name="_xlnm.Print_Area" localSheetId="8">'第５号様式（第６条関係） (変更決定)'!$A$1:$AI$59</definedName>
    <definedName name="_xlnm.Print_Area" localSheetId="9">'第６号様式 (第５条関係)'!$A$1:$AH$38</definedName>
    <definedName name="_xlnm.Print_Area" localSheetId="10">'第７号様式（第５条関係）'!$A$1:$AH$39</definedName>
    <definedName name="_xlnm.Print_Area" localSheetId="11">'第８号様式 (第５条関係) '!$A$1:$AH$37</definedName>
    <definedName name="_xlnm.Print_Area" localSheetId="12">'第９号様式（第５条関係）'!$A$1:$AH$39</definedName>
  </definedNames>
  <calcPr calcId="162913"/>
</workbook>
</file>

<file path=xl/calcChain.xml><?xml version="1.0" encoding="utf-8"?>
<calcChain xmlns="http://schemas.openxmlformats.org/spreadsheetml/2006/main">
  <c r="F4" i="49" l="1"/>
  <c r="G9" i="16" l="1"/>
  <c r="G9" i="45"/>
  <c r="S12" i="50"/>
  <c r="S13" i="50"/>
  <c r="T12" i="49"/>
  <c r="T13" i="49"/>
  <c r="Q24" i="49" l="1"/>
  <c r="I189" i="41"/>
  <c r="I185" i="41"/>
  <c r="I181" i="41"/>
  <c r="I177" i="41"/>
  <c r="I173" i="41"/>
  <c r="I169" i="41"/>
  <c r="I165" i="41"/>
  <c r="I161" i="41"/>
  <c r="I153" i="41"/>
  <c r="I157" i="41"/>
  <c r="I146" i="41"/>
  <c r="I145" i="41"/>
  <c r="I144" i="41"/>
  <c r="I143" i="41"/>
  <c r="I142" i="41"/>
  <c r="I141" i="41"/>
  <c r="I140" i="41"/>
  <c r="I139" i="41"/>
  <c r="I138" i="41"/>
  <c r="I137" i="41"/>
  <c r="I132" i="41"/>
  <c r="I131" i="41"/>
  <c r="I130" i="41"/>
  <c r="I129" i="41"/>
  <c r="I128" i="41"/>
  <c r="I127" i="41"/>
  <c r="I126" i="41"/>
  <c r="I125" i="41"/>
  <c r="I124" i="41"/>
  <c r="I123" i="41"/>
  <c r="I112" i="41"/>
  <c r="I118" i="41"/>
  <c r="I117" i="41"/>
  <c r="I116" i="41"/>
  <c r="I115" i="41"/>
  <c r="I114" i="41"/>
  <c r="I113" i="41"/>
  <c r="I111" i="41"/>
  <c r="I110" i="41"/>
  <c r="I109" i="41"/>
  <c r="I100" i="41"/>
  <c r="I104" i="41"/>
  <c r="I103" i="41"/>
  <c r="I102" i="41"/>
  <c r="I101" i="41"/>
  <c r="I99" i="41"/>
  <c r="I98" i="41"/>
  <c r="I97" i="41"/>
  <c r="I96" i="41"/>
  <c r="I95" i="41"/>
  <c r="I90" i="41"/>
  <c r="I89" i="41"/>
  <c r="I88" i="41"/>
  <c r="I87" i="41"/>
  <c r="I86" i="41"/>
  <c r="I85" i="41"/>
  <c r="I84" i="41"/>
  <c r="I83" i="41"/>
  <c r="I82" i="41"/>
  <c r="I81" i="41"/>
  <c r="I76" i="41"/>
  <c r="I75" i="41"/>
  <c r="I74" i="41"/>
  <c r="I73" i="41"/>
  <c r="I72" i="41"/>
  <c r="I71" i="41"/>
  <c r="I70" i="41"/>
  <c r="I69" i="41"/>
  <c r="I68" i="41"/>
  <c r="I67" i="41"/>
  <c r="I57" i="41"/>
  <c r="I62" i="41"/>
  <c r="I61" i="41"/>
  <c r="I60" i="41"/>
  <c r="I59" i="41"/>
  <c r="I58" i="41"/>
  <c r="I56" i="41"/>
  <c r="I55" i="41"/>
  <c r="I54" i="41"/>
  <c r="I53" i="41"/>
  <c r="I48" i="41"/>
  <c r="I47" i="41"/>
  <c r="I46" i="41"/>
  <c r="I45" i="41"/>
  <c r="I44" i="41"/>
  <c r="I43" i="41"/>
  <c r="I42" i="41"/>
  <c r="I41" i="41"/>
  <c r="I40" i="41"/>
  <c r="I39" i="41"/>
  <c r="I34" i="41"/>
  <c r="I33" i="41"/>
  <c r="I32" i="41"/>
  <c r="I31" i="41"/>
  <c r="I30" i="41"/>
  <c r="I29" i="41"/>
  <c r="I28" i="41"/>
  <c r="I27" i="41"/>
  <c r="I26" i="41"/>
  <c r="I25" i="41"/>
  <c r="I20" i="41"/>
  <c r="I19" i="41"/>
  <c r="I18" i="41"/>
  <c r="I17" i="41"/>
  <c r="I16" i="41"/>
  <c r="I15" i="41"/>
  <c r="I14" i="41"/>
  <c r="I13" i="41"/>
  <c r="I12" i="41"/>
  <c r="I11" i="41"/>
  <c r="F13" i="24" l="1"/>
  <c r="I13" i="24"/>
  <c r="B13" i="24"/>
  <c r="F13" i="46" l="1"/>
  <c r="I13" i="46"/>
  <c r="L146" i="41" l="1"/>
  <c r="L145" i="41"/>
  <c r="L144" i="41"/>
  <c r="L143" i="41"/>
  <c r="L142" i="41"/>
  <c r="L141" i="41"/>
  <c r="L140" i="41"/>
  <c r="L139" i="41"/>
  <c r="L138" i="41"/>
  <c r="L137" i="41"/>
  <c r="L132" i="41"/>
  <c r="L131" i="41"/>
  <c r="L130" i="41"/>
  <c r="L129" i="41"/>
  <c r="L128" i="41"/>
  <c r="L127" i="41"/>
  <c r="L126" i="41"/>
  <c r="L125" i="41"/>
  <c r="L124" i="41"/>
  <c r="L123" i="41"/>
  <c r="L118" i="41"/>
  <c r="L117" i="41"/>
  <c r="L116" i="41"/>
  <c r="L115" i="41"/>
  <c r="L114" i="41"/>
  <c r="L113" i="41"/>
  <c r="L112" i="41"/>
  <c r="L111" i="41"/>
  <c r="L110" i="41"/>
  <c r="L109" i="41"/>
  <c r="L104" i="41"/>
  <c r="L103" i="41"/>
  <c r="L102" i="41"/>
  <c r="L101" i="41"/>
  <c r="L100" i="41"/>
  <c r="L99" i="41"/>
  <c r="L98" i="41"/>
  <c r="L97" i="41"/>
  <c r="L96" i="41"/>
  <c r="L95" i="41"/>
  <c r="L90" i="41"/>
  <c r="L89" i="41"/>
  <c r="L88" i="41"/>
  <c r="L87" i="41"/>
  <c r="L86" i="41"/>
  <c r="L85" i="41"/>
  <c r="L84" i="41"/>
  <c r="L83" i="41"/>
  <c r="L82" i="41"/>
  <c r="L81" i="41"/>
  <c r="L76" i="41"/>
  <c r="L75" i="41"/>
  <c r="L74" i="41"/>
  <c r="L73" i="41"/>
  <c r="L72" i="41"/>
  <c r="L71" i="41"/>
  <c r="L70" i="41"/>
  <c r="L69" i="41"/>
  <c r="L68" i="41"/>
  <c r="L67" i="41"/>
  <c r="L62" i="41"/>
  <c r="L61" i="41"/>
  <c r="L60" i="41"/>
  <c r="L59" i="41"/>
  <c r="L58" i="41"/>
  <c r="L57" i="41"/>
  <c r="L56" i="41"/>
  <c r="L55" i="41"/>
  <c r="L54" i="41"/>
  <c r="L53" i="41"/>
  <c r="L48" i="41"/>
  <c r="L47" i="41"/>
  <c r="L46" i="41"/>
  <c r="L45" i="41"/>
  <c r="L44" i="41"/>
  <c r="L43" i="41"/>
  <c r="L42" i="41"/>
  <c r="L41" i="41"/>
  <c r="L40" i="41"/>
  <c r="L39" i="41"/>
  <c r="L34" i="41"/>
  <c r="L33" i="41"/>
  <c r="L32" i="41"/>
  <c r="L31" i="41"/>
  <c r="L30" i="41"/>
  <c r="L29" i="41"/>
  <c r="L28" i="41"/>
  <c r="L27" i="41"/>
  <c r="L26" i="41"/>
  <c r="L25" i="41"/>
  <c r="L15" i="41"/>
  <c r="L14" i="41"/>
  <c r="L13" i="41"/>
  <c r="L12" i="41"/>
  <c r="L147" i="41" l="1"/>
  <c r="L133" i="41"/>
  <c r="L119" i="41"/>
  <c r="L105" i="41"/>
  <c r="L77" i="41"/>
  <c r="L91" i="41"/>
  <c r="L63" i="41"/>
  <c r="L49" i="41"/>
  <c r="L35" i="41"/>
  <c r="Z23" i="57" l="1"/>
  <c r="H342" i="41" l="1"/>
  <c r="I342" i="41" s="1"/>
  <c r="H327" i="41"/>
  <c r="I327" i="41" s="1"/>
  <c r="H312" i="41"/>
  <c r="I312" i="41" s="1"/>
  <c r="H297" i="41"/>
  <c r="I297" i="41" s="1"/>
  <c r="H282" i="41"/>
  <c r="I282" i="41" s="1"/>
  <c r="H267" i="41"/>
  <c r="I267" i="41" s="1"/>
  <c r="H252" i="41"/>
  <c r="I252" i="41" s="1"/>
  <c r="H237" i="41"/>
  <c r="I237" i="41" s="1"/>
  <c r="H222" i="41"/>
  <c r="I222" i="41" s="1"/>
  <c r="H207" i="41"/>
  <c r="I207" i="41" s="1"/>
  <c r="Z35" i="56"/>
  <c r="Z23" i="56"/>
  <c r="I192" i="41" l="1"/>
  <c r="J12" i="44"/>
  <c r="J20" i="44"/>
  <c r="V16" i="52"/>
  <c r="J4" i="50"/>
  <c r="H4" i="50"/>
  <c r="O23" i="44" l="1"/>
  <c r="K189" i="41"/>
  <c r="K185" i="41"/>
  <c r="K181" i="41"/>
  <c r="K177" i="41"/>
  <c r="K173" i="41"/>
  <c r="K169" i="41"/>
  <c r="K165" i="41"/>
  <c r="K161" i="41"/>
  <c r="K157" i="41"/>
  <c r="N13" i="55" l="1"/>
  <c r="I13" i="55"/>
  <c r="F13" i="55"/>
  <c r="AB13" i="55"/>
  <c r="Z13" i="55"/>
  <c r="AB11" i="55"/>
  <c r="B10" i="55"/>
  <c r="B9" i="55"/>
  <c r="I4" i="55"/>
  <c r="Z21" i="54"/>
  <c r="Z23" i="53"/>
  <c r="P20" i="52"/>
  <c r="J20" i="52"/>
  <c r="V19" i="52"/>
  <c r="V18" i="52"/>
  <c r="V17" i="52"/>
  <c r="V11" i="52"/>
  <c r="V10" i="52"/>
  <c r="V9" i="52"/>
  <c r="V8" i="52"/>
  <c r="P12" i="52"/>
  <c r="J12" i="52"/>
  <c r="Z23" i="42"/>
  <c r="M13" i="46"/>
  <c r="M18" i="51"/>
  <c r="M20" i="51"/>
  <c r="G4" i="51"/>
  <c r="E4" i="51"/>
  <c r="N13" i="51"/>
  <c r="I13" i="51"/>
  <c r="F13" i="51"/>
  <c r="B13" i="51"/>
  <c r="AB11" i="51"/>
  <c r="B10" i="51"/>
  <c r="B9" i="51"/>
  <c r="G9" i="50"/>
  <c r="S11" i="50"/>
  <c r="U23" i="52" l="1"/>
  <c r="V20" i="52"/>
  <c r="V12" i="52"/>
  <c r="O23" i="52"/>
  <c r="H4" i="49"/>
  <c r="T11" i="49" l="1"/>
  <c r="G9" i="49"/>
  <c r="I47" i="48"/>
  <c r="G47" i="48"/>
  <c r="T14" i="48"/>
  <c r="T13" i="48"/>
  <c r="T12" i="48"/>
  <c r="G10" i="48"/>
  <c r="I4" i="48"/>
  <c r="G4" i="48"/>
  <c r="Z35" i="42"/>
  <c r="Z35" i="43"/>
  <c r="Z23" i="43" l="1"/>
  <c r="H4" i="47"/>
  <c r="F4" i="47"/>
  <c r="H4" i="46"/>
  <c r="F4" i="46"/>
  <c r="M13" i="47"/>
  <c r="I13" i="47"/>
  <c r="F13" i="47"/>
  <c r="B13" i="47"/>
  <c r="Z13" i="47"/>
  <c r="X13" i="47"/>
  <c r="AA11" i="47"/>
  <c r="B10" i="47"/>
  <c r="B9" i="47"/>
  <c r="Z13" i="46"/>
  <c r="X13" i="46"/>
  <c r="B13" i="46"/>
  <c r="B9" i="46"/>
  <c r="AA11" i="46"/>
  <c r="B10" i="46"/>
  <c r="T13" i="45" l="1"/>
  <c r="T12" i="45"/>
  <c r="T11" i="45"/>
  <c r="H4" i="45"/>
  <c r="F4" i="45"/>
  <c r="I4" i="24"/>
  <c r="G4" i="24"/>
  <c r="E4" i="16"/>
  <c r="G4" i="16"/>
  <c r="T13" i="16"/>
  <c r="T12" i="16"/>
  <c r="T11" i="16"/>
  <c r="AB13" i="24" l="1"/>
  <c r="Z13" i="24"/>
  <c r="N13" i="24"/>
  <c r="AB11" i="24"/>
  <c r="B10" i="24"/>
  <c r="B9" i="24"/>
  <c r="K153" i="41" l="1"/>
  <c r="L149" i="41" s="1"/>
  <c r="L20" i="41"/>
  <c r="L19" i="41"/>
  <c r="L18" i="41"/>
  <c r="L17" i="41"/>
  <c r="L16" i="41"/>
  <c r="L11" i="41"/>
  <c r="L21" i="41" l="1"/>
  <c r="L7" i="41" l="1"/>
  <c r="G344" i="41" s="1"/>
</calcChain>
</file>

<file path=xl/sharedStrings.xml><?xml version="1.0" encoding="utf-8"?>
<sst xmlns="http://schemas.openxmlformats.org/spreadsheetml/2006/main" count="1168" uniqueCount="296">
  <si>
    <t>日</t>
    <rPh sb="0" eb="1">
      <t>ニチ</t>
    </rPh>
    <phoneticPr fontId="2"/>
  </si>
  <si>
    <t>月</t>
    <rPh sb="0" eb="1">
      <t>ガツ</t>
    </rPh>
    <phoneticPr fontId="2"/>
  </si>
  <si>
    <t>年</t>
    <rPh sb="0" eb="1">
      <t>ネン</t>
    </rPh>
    <phoneticPr fontId="2"/>
  </si>
  <si>
    <t>記</t>
    <rPh sb="0" eb="1">
      <t>キ</t>
    </rPh>
    <phoneticPr fontId="2"/>
  </si>
  <si>
    <t>円</t>
    <rPh sb="0" eb="1">
      <t>エン</t>
    </rPh>
    <phoneticPr fontId="2"/>
  </si>
  <si>
    <t>計</t>
    <rPh sb="0" eb="1">
      <t>ケイ</t>
    </rPh>
    <phoneticPr fontId="2"/>
  </si>
  <si>
    <t>その他</t>
    <rPh sb="2" eb="3">
      <t>タ</t>
    </rPh>
    <phoneticPr fontId="2"/>
  </si>
  <si>
    <t>１</t>
    <phoneticPr fontId="2"/>
  </si>
  <si>
    <t>３</t>
  </si>
  <si>
    <t>その他知事が必要と認める書類</t>
    <rPh sb="2" eb="3">
      <t>タ</t>
    </rPh>
    <rPh sb="3" eb="5">
      <t>チジ</t>
    </rPh>
    <rPh sb="6" eb="8">
      <t>ヒツヨウ</t>
    </rPh>
    <rPh sb="9" eb="10">
      <t>ミト</t>
    </rPh>
    <rPh sb="12" eb="14">
      <t>ショルイ</t>
    </rPh>
    <phoneticPr fontId="2"/>
  </si>
  <si>
    <t>殿</t>
    <rPh sb="0" eb="1">
      <t>ドノ</t>
    </rPh>
    <phoneticPr fontId="2"/>
  </si>
  <si>
    <t>日付け</t>
    <rPh sb="0" eb="1">
      <t>ヒ</t>
    </rPh>
    <rPh sb="1" eb="2">
      <t>ヅ</t>
    </rPh>
    <phoneticPr fontId="2"/>
  </si>
  <si>
    <t>添付書類</t>
    <rPh sb="0" eb="2">
      <t>テンプ</t>
    </rPh>
    <rPh sb="2" eb="4">
      <t>ショルイ</t>
    </rPh>
    <phoneticPr fontId="2"/>
  </si>
  <si>
    <t>金</t>
    <rPh sb="0" eb="1">
      <t>キン</t>
    </rPh>
    <phoneticPr fontId="2"/>
  </si>
  <si>
    <t>補助条件</t>
    <rPh sb="0" eb="2">
      <t>ホジョ</t>
    </rPh>
    <rPh sb="2" eb="4">
      <t>ジョウケン</t>
    </rPh>
    <phoneticPr fontId="2"/>
  </si>
  <si>
    <t>(１)</t>
    <phoneticPr fontId="2"/>
  </si>
  <si>
    <t>(３)</t>
    <phoneticPr fontId="2"/>
  </si>
  <si>
    <t>(５)</t>
    <phoneticPr fontId="2"/>
  </si>
  <si>
    <t>(1)</t>
    <phoneticPr fontId="2"/>
  </si>
  <si>
    <t>１．</t>
    <phoneticPr fontId="2"/>
  </si>
  <si>
    <t>４．</t>
    <phoneticPr fontId="2"/>
  </si>
  <si>
    <t>２．</t>
    <phoneticPr fontId="2"/>
  </si>
  <si>
    <t>３．</t>
    <phoneticPr fontId="2"/>
  </si>
  <si>
    <t>第１号様式（第４条関係）</t>
    <rPh sb="0" eb="1">
      <t>ダイ</t>
    </rPh>
    <rPh sb="2" eb="3">
      <t>ゴウ</t>
    </rPh>
    <rPh sb="3" eb="5">
      <t>ヨウシキ</t>
    </rPh>
    <rPh sb="6" eb="7">
      <t>ダイ</t>
    </rPh>
    <rPh sb="8" eb="9">
      <t>ジョウ</t>
    </rPh>
    <rPh sb="9" eb="11">
      <t>カンケイ</t>
    </rPh>
    <phoneticPr fontId="2"/>
  </si>
  <si>
    <t>変更の理由</t>
    <rPh sb="0" eb="2">
      <t>ヘンコウ</t>
    </rPh>
    <rPh sb="3" eb="5">
      <t>リユウ</t>
    </rPh>
    <phoneticPr fontId="2"/>
  </si>
  <si>
    <t>５．</t>
    <phoneticPr fontId="2"/>
  </si>
  <si>
    <t>６．</t>
    <phoneticPr fontId="2"/>
  </si>
  <si>
    <t>(２)</t>
    <phoneticPr fontId="2"/>
  </si>
  <si>
    <t>増減</t>
    <rPh sb="0" eb="2">
      <t>ゾウゲン</t>
    </rPh>
    <phoneticPr fontId="2"/>
  </si>
  <si>
    <t>住所</t>
    <rPh sb="0" eb="2">
      <t>ジュウショ</t>
    </rPh>
    <phoneticPr fontId="2"/>
  </si>
  <si>
    <t>金融機関名</t>
    <rPh sb="0" eb="2">
      <t>キンユウ</t>
    </rPh>
    <rPh sb="2" eb="4">
      <t>キカン</t>
    </rPh>
    <rPh sb="4" eb="5">
      <t>メイ</t>
    </rPh>
    <phoneticPr fontId="2"/>
  </si>
  <si>
    <t>口座番号</t>
    <rPh sb="0" eb="2">
      <t>コウザ</t>
    </rPh>
    <rPh sb="2" eb="4">
      <t>バンゴウ</t>
    </rPh>
    <phoneticPr fontId="2"/>
  </si>
  <si>
    <t>大分県知事　　</t>
    <rPh sb="0" eb="3">
      <t>オオイタケン</t>
    </rPh>
    <rPh sb="3" eb="5">
      <t>チジ</t>
    </rPh>
    <phoneticPr fontId="2"/>
  </si>
  <si>
    <t>殿</t>
    <rPh sb="0" eb="1">
      <t>ドノ</t>
    </rPh>
    <phoneticPr fontId="2"/>
  </si>
  <si>
    <t>備考</t>
    <rPh sb="0" eb="2">
      <t>ビコウ</t>
    </rPh>
    <phoneticPr fontId="2"/>
  </si>
  <si>
    <t>殿</t>
    <rPh sb="0" eb="1">
      <t>ドノ</t>
    </rPh>
    <phoneticPr fontId="2"/>
  </si>
  <si>
    <t>補助金の額の確定額</t>
    <rPh sb="0" eb="3">
      <t>ホジョキン</t>
    </rPh>
    <rPh sb="4" eb="5">
      <t>ガク</t>
    </rPh>
    <rPh sb="6" eb="8">
      <t>カクテイ</t>
    </rPh>
    <rPh sb="8" eb="9">
      <t>ガク</t>
    </rPh>
    <phoneticPr fontId="2"/>
  </si>
  <si>
    <t>(2)</t>
    <phoneticPr fontId="2"/>
  </si>
  <si>
    <t>(3)</t>
    <phoneticPr fontId="2"/>
  </si>
  <si>
    <t>第１２号様式（第１０条関係）</t>
    <rPh sb="0" eb="1">
      <t>ダイ</t>
    </rPh>
    <rPh sb="3" eb="4">
      <t>ゴウ</t>
    </rPh>
    <rPh sb="4" eb="6">
      <t>ヨウシキ</t>
    </rPh>
    <rPh sb="7" eb="8">
      <t>ダイ</t>
    </rPh>
    <rPh sb="10" eb="11">
      <t>ジョウ</t>
    </rPh>
    <rPh sb="11" eb="13">
      <t>カンケイ</t>
    </rPh>
    <phoneticPr fontId="2"/>
  </si>
  <si>
    <t>(２)</t>
    <phoneticPr fontId="2"/>
  </si>
  <si>
    <t>(３)</t>
    <phoneticPr fontId="2"/>
  </si>
  <si>
    <t>(４)</t>
    <phoneticPr fontId="2"/>
  </si>
  <si>
    <t>(７)</t>
    <phoneticPr fontId="2"/>
  </si>
  <si>
    <t>(６)</t>
    <phoneticPr fontId="2"/>
  </si>
  <si>
    <t>(８)</t>
    <phoneticPr fontId="2"/>
  </si>
  <si>
    <t>(９)</t>
    <phoneticPr fontId="2"/>
  </si>
  <si>
    <t>誓　　約　　書</t>
    <rPh sb="0" eb="1">
      <t>チカイ</t>
    </rPh>
    <rPh sb="3" eb="4">
      <t>ヤク</t>
    </rPh>
    <rPh sb="6" eb="7">
      <t>ショ</t>
    </rPh>
    <phoneticPr fontId="2"/>
  </si>
  <si>
    <t>私は、下記の事項について誓約します。</t>
    <rPh sb="0" eb="1">
      <t>ワタシ</t>
    </rPh>
    <rPh sb="3" eb="5">
      <t>カキ</t>
    </rPh>
    <rPh sb="6" eb="8">
      <t>ジコウ</t>
    </rPh>
    <rPh sb="12" eb="14">
      <t>セイヤク</t>
    </rPh>
    <phoneticPr fontId="2"/>
  </si>
  <si>
    <t>なお、県が必要な場合には、大分県警察本部に照会することについて承諾します。</t>
    <rPh sb="3" eb="4">
      <t>ケン</t>
    </rPh>
    <rPh sb="5" eb="7">
      <t>ヒツヨウ</t>
    </rPh>
    <rPh sb="8" eb="10">
      <t>バアイ</t>
    </rPh>
    <rPh sb="13" eb="16">
      <t>オオイタケン</t>
    </rPh>
    <rPh sb="16" eb="18">
      <t>ケイサツ</t>
    </rPh>
    <rPh sb="18" eb="20">
      <t>ホンブ</t>
    </rPh>
    <rPh sb="21" eb="23">
      <t>ショウカイ</t>
    </rPh>
    <rPh sb="31" eb="33">
      <t>ショウダク</t>
    </rPh>
    <phoneticPr fontId="2"/>
  </si>
  <si>
    <t>また、照会で確認された情報は、今後、私が、大分県と行う他の誓約における確認に利用することに同意します。</t>
    <rPh sb="3" eb="5">
      <t>ショウカイ</t>
    </rPh>
    <rPh sb="6" eb="8">
      <t>カクニン</t>
    </rPh>
    <rPh sb="11" eb="13">
      <t>ジョウホウ</t>
    </rPh>
    <rPh sb="15" eb="17">
      <t>コンゴ</t>
    </rPh>
    <rPh sb="18" eb="19">
      <t>ワタシ</t>
    </rPh>
    <rPh sb="21" eb="24">
      <t>オオイタケン</t>
    </rPh>
    <rPh sb="25" eb="26">
      <t>オコナ</t>
    </rPh>
    <rPh sb="27" eb="28">
      <t>ホカ</t>
    </rPh>
    <rPh sb="29" eb="31">
      <t>セイヤク</t>
    </rPh>
    <rPh sb="35" eb="37">
      <t>カクニン</t>
    </rPh>
    <rPh sb="38" eb="40">
      <t>リヨウ</t>
    </rPh>
    <rPh sb="45" eb="47">
      <t>ドウイ</t>
    </rPh>
    <phoneticPr fontId="2"/>
  </si>
  <si>
    <t>１　自己又は自己の役員等は、次の各号のいずれにも該当しません。</t>
    <rPh sb="2" eb="4">
      <t>ジコ</t>
    </rPh>
    <rPh sb="4" eb="5">
      <t>マタ</t>
    </rPh>
    <rPh sb="6" eb="8">
      <t>ジコ</t>
    </rPh>
    <rPh sb="9" eb="11">
      <t>ヤクイン</t>
    </rPh>
    <rPh sb="11" eb="12">
      <t>トウ</t>
    </rPh>
    <rPh sb="14" eb="15">
      <t>ツギ</t>
    </rPh>
    <rPh sb="16" eb="18">
      <t>カクゴウ</t>
    </rPh>
    <rPh sb="24" eb="26">
      <t>ガイトウ</t>
    </rPh>
    <phoneticPr fontId="2"/>
  </si>
  <si>
    <t>（１）暴力団（暴力団員による不当な行為の防止等に関する法律（平成３年法律第７７号）第２条第２号に</t>
    <rPh sb="3" eb="6">
      <t>ボウリョクダン</t>
    </rPh>
    <rPh sb="7" eb="9">
      <t>ボウリョク</t>
    </rPh>
    <rPh sb="9" eb="11">
      <t>ダンイン</t>
    </rPh>
    <rPh sb="14" eb="16">
      <t>フトウ</t>
    </rPh>
    <rPh sb="17" eb="19">
      <t>コウイ</t>
    </rPh>
    <rPh sb="20" eb="22">
      <t>ボウシ</t>
    </rPh>
    <rPh sb="22" eb="23">
      <t>トウ</t>
    </rPh>
    <rPh sb="24" eb="25">
      <t>カン</t>
    </rPh>
    <rPh sb="27" eb="29">
      <t>ホウリツ</t>
    </rPh>
    <rPh sb="30" eb="32">
      <t>ヘイセイ</t>
    </rPh>
    <rPh sb="33" eb="34">
      <t>ネン</t>
    </rPh>
    <rPh sb="34" eb="36">
      <t>ホウリツ</t>
    </rPh>
    <rPh sb="36" eb="37">
      <t>ダイ</t>
    </rPh>
    <rPh sb="39" eb="40">
      <t>ゴウ</t>
    </rPh>
    <rPh sb="41" eb="42">
      <t>ダイ</t>
    </rPh>
    <rPh sb="43" eb="44">
      <t>ジョウ</t>
    </rPh>
    <rPh sb="44" eb="45">
      <t>ダイ</t>
    </rPh>
    <rPh sb="46" eb="47">
      <t>ゴウ</t>
    </rPh>
    <phoneticPr fontId="2"/>
  </si>
  <si>
    <t>　　規定する暴力団をいう。以下同じ。）</t>
    <rPh sb="2" eb="4">
      <t>キテイ</t>
    </rPh>
    <rPh sb="6" eb="9">
      <t>ボウリョクダン</t>
    </rPh>
    <rPh sb="13" eb="15">
      <t>イカ</t>
    </rPh>
    <rPh sb="15" eb="16">
      <t>オナ</t>
    </rPh>
    <phoneticPr fontId="2"/>
  </si>
  <si>
    <t>（２）暴力団員（同法第２条第６号に規定する暴力団員をいう。以下同じ。）</t>
    <rPh sb="3" eb="6">
      <t>ボウリョクダン</t>
    </rPh>
    <rPh sb="6" eb="7">
      <t>イン</t>
    </rPh>
    <rPh sb="8" eb="10">
      <t>ドウホウ</t>
    </rPh>
    <rPh sb="10" eb="11">
      <t>ダイ</t>
    </rPh>
    <rPh sb="12" eb="13">
      <t>ジョウ</t>
    </rPh>
    <rPh sb="13" eb="14">
      <t>ダイ</t>
    </rPh>
    <rPh sb="15" eb="16">
      <t>ゴウ</t>
    </rPh>
    <rPh sb="17" eb="19">
      <t>キテイ</t>
    </rPh>
    <rPh sb="21" eb="23">
      <t>ボウリョク</t>
    </rPh>
    <rPh sb="23" eb="25">
      <t>ダンイン</t>
    </rPh>
    <rPh sb="29" eb="31">
      <t>イカ</t>
    </rPh>
    <rPh sb="31" eb="32">
      <t>オナ</t>
    </rPh>
    <phoneticPr fontId="2"/>
  </si>
  <si>
    <t>（３）暴力団員が役員となっている事業者</t>
    <rPh sb="3" eb="6">
      <t>ボウリョクダン</t>
    </rPh>
    <rPh sb="6" eb="7">
      <t>イン</t>
    </rPh>
    <rPh sb="8" eb="10">
      <t>ヤクイン</t>
    </rPh>
    <rPh sb="16" eb="19">
      <t>ジギョウシャ</t>
    </rPh>
    <phoneticPr fontId="2"/>
  </si>
  <si>
    <t>（４）暴力団員であることを知りながら、その者を雇用・使用している者</t>
    <rPh sb="3" eb="6">
      <t>ボウリョクダン</t>
    </rPh>
    <rPh sb="6" eb="7">
      <t>イン</t>
    </rPh>
    <rPh sb="13" eb="14">
      <t>シ</t>
    </rPh>
    <rPh sb="21" eb="22">
      <t>モノ</t>
    </rPh>
    <rPh sb="23" eb="25">
      <t>コヨウ</t>
    </rPh>
    <rPh sb="26" eb="28">
      <t>シヨウ</t>
    </rPh>
    <rPh sb="32" eb="33">
      <t>モノ</t>
    </rPh>
    <phoneticPr fontId="2"/>
  </si>
  <si>
    <t>（５）暴力団員であることを知りながら、その者と下請契約又は資材、原材料の購入契約等を締結している者</t>
    <rPh sb="3" eb="7">
      <t>ボウリョクダンイン</t>
    </rPh>
    <rPh sb="13" eb="14">
      <t>シ</t>
    </rPh>
    <rPh sb="21" eb="22">
      <t>モノ</t>
    </rPh>
    <rPh sb="23" eb="25">
      <t>シタウケ</t>
    </rPh>
    <rPh sb="25" eb="27">
      <t>ケイヤク</t>
    </rPh>
    <rPh sb="27" eb="28">
      <t>マタ</t>
    </rPh>
    <rPh sb="29" eb="31">
      <t>シザイ</t>
    </rPh>
    <rPh sb="32" eb="35">
      <t>ゲンザイリョウ</t>
    </rPh>
    <rPh sb="36" eb="38">
      <t>コウニュウ</t>
    </rPh>
    <rPh sb="38" eb="40">
      <t>ケイヤク</t>
    </rPh>
    <rPh sb="40" eb="41">
      <t>トウ</t>
    </rPh>
    <rPh sb="42" eb="44">
      <t>テイケツ</t>
    </rPh>
    <rPh sb="48" eb="49">
      <t>モノ</t>
    </rPh>
    <phoneticPr fontId="2"/>
  </si>
  <si>
    <t>（６）暴力団又は暴力団員に経済上の利益又は便宜を供与している者</t>
    <rPh sb="3" eb="6">
      <t>ボウリョクダン</t>
    </rPh>
    <rPh sb="6" eb="7">
      <t>マタ</t>
    </rPh>
    <rPh sb="8" eb="10">
      <t>ボウリョク</t>
    </rPh>
    <rPh sb="10" eb="12">
      <t>ダンイン</t>
    </rPh>
    <rPh sb="13" eb="15">
      <t>ケイザイ</t>
    </rPh>
    <rPh sb="15" eb="16">
      <t>ジョウ</t>
    </rPh>
    <rPh sb="17" eb="19">
      <t>リエキ</t>
    </rPh>
    <rPh sb="19" eb="20">
      <t>マタ</t>
    </rPh>
    <rPh sb="21" eb="23">
      <t>ベンギ</t>
    </rPh>
    <rPh sb="24" eb="26">
      <t>キョウヨ</t>
    </rPh>
    <rPh sb="30" eb="31">
      <t>モノ</t>
    </rPh>
    <phoneticPr fontId="2"/>
  </si>
  <si>
    <t>（７）暴力団又は暴力団員と社会通念上ふさわしくない交際を有するなど社会的に避難される関係を有してい</t>
    <rPh sb="3" eb="6">
      <t>ボウリョクダン</t>
    </rPh>
    <rPh sb="6" eb="7">
      <t>マタ</t>
    </rPh>
    <rPh sb="8" eb="10">
      <t>ボウリョク</t>
    </rPh>
    <rPh sb="10" eb="12">
      <t>ダンイン</t>
    </rPh>
    <rPh sb="13" eb="15">
      <t>シャカイ</t>
    </rPh>
    <rPh sb="15" eb="18">
      <t>ツウネンジョウ</t>
    </rPh>
    <rPh sb="25" eb="27">
      <t>コウサイ</t>
    </rPh>
    <rPh sb="28" eb="29">
      <t>ユウ</t>
    </rPh>
    <rPh sb="33" eb="36">
      <t>シャカイテキ</t>
    </rPh>
    <rPh sb="37" eb="39">
      <t>ヒナン</t>
    </rPh>
    <rPh sb="42" eb="44">
      <t>カンケイ</t>
    </rPh>
    <rPh sb="45" eb="46">
      <t>ユウ</t>
    </rPh>
    <phoneticPr fontId="2"/>
  </si>
  <si>
    <t>　　る者</t>
    <rPh sb="3" eb="4">
      <t>モノ</t>
    </rPh>
    <phoneticPr fontId="2"/>
  </si>
  <si>
    <t>（８）暴力団又は暴力団員であることを知りながらこれらを利用している者</t>
    <rPh sb="3" eb="6">
      <t>ボウリョクダン</t>
    </rPh>
    <rPh sb="6" eb="7">
      <t>マタ</t>
    </rPh>
    <rPh sb="8" eb="10">
      <t>ボウリョク</t>
    </rPh>
    <rPh sb="10" eb="12">
      <t>ダンイン</t>
    </rPh>
    <rPh sb="18" eb="19">
      <t>シ</t>
    </rPh>
    <rPh sb="27" eb="29">
      <t>リヨウ</t>
    </rPh>
    <rPh sb="33" eb="34">
      <t>モノ</t>
    </rPh>
    <phoneticPr fontId="2"/>
  </si>
  <si>
    <t>２　１の（１）から（８）までに掲げる者が、その経営に実質的に関与している法人その他の団体又は個人で</t>
    <rPh sb="15" eb="16">
      <t>カカ</t>
    </rPh>
    <rPh sb="18" eb="19">
      <t>モノ</t>
    </rPh>
    <rPh sb="23" eb="25">
      <t>ケイエイ</t>
    </rPh>
    <rPh sb="26" eb="29">
      <t>ジッシツテキ</t>
    </rPh>
    <rPh sb="30" eb="32">
      <t>カンヨ</t>
    </rPh>
    <rPh sb="36" eb="38">
      <t>ホウジン</t>
    </rPh>
    <rPh sb="40" eb="41">
      <t>タ</t>
    </rPh>
    <rPh sb="42" eb="44">
      <t>ダンタイ</t>
    </rPh>
    <rPh sb="44" eb="45">
      <t>マタ</t>
    </rPh>
    <rPh sb="46" eb="48">
      <t>コジン</t>
    </rPh>
    <phoneticPr fontId="2"/>
  </si>
  <si>
    <t>　はありません。</t>
    <phoneticPr fontId="2"/>
  </si>
  <si>
    <t>月</t>
    <rPh sb="0" eb="1">
      <t>ツキ</t>
    </rPh>
    <phoneticPr fontId="2"/>
  </si>
  <si>
    <t>日</t>
    <rPh sb="0" eb="1">
      <t>ヒ</t>
    </rPh>
    <phoneticPr fontId="2"/>
  </si>
  <si>
    <t>大分県知事</t>
    <rPh sb="0" eb="2">
      <t>オオイタ</t>
    </rPh>
    <rPh sb="2" eb="5">
      <t>ケンチジ</t>
    </rPh>
    <phoneticPr fontId="2"/>
  </si>
  <si>
    <t>〔法人、団体にあっては事務所所在地〕</t>
    <rPh sb="1" eb="3">
      <t>ホウジン</t>
    </rPh>
    <rPh sb="4" eb="6">
      <t>ダンタイ</t>
    </rPh>
    <rPh sb="11" eb="13">
      <t>ジム</t>
    </rPh>
    <rPh sb="13" eb="14">
      <t>ショ</t>
    </rPh>
    <rPh sb="14" eb="17">
      <t>ショザイチ</t>
    </rPh>
    <phoneticPr fontId="2"/>
  </si>
  <si>
    <t>住　　所</t>
    <rPh sb="0" eb="1">
      <t>スミ</t>
    </rPh>
    <rPh sb="3" eb="4">
      <t>ショ</t>
    </rPh>
    <phoneticPr fontId="2"/>
  </si>
  <si>
    <t>（ふりがな）</t>
    <phoneticPr fontId="2"/>
  </si>
  <si>
    <t>氏　　名</t>
    <rPh sb="0" eb="1">
      <t>シ</t>
    </rPh>
    <rPh sb="3" eb="4">
      <t>メイ</t>
    </rPh>
    <phoneticPr fontId="2"/>
  </si>
  <si>
    <t>年度大分県介護テクノロジー導入支援事業費補助金交付申請書</t>
    <phoneticPr fontId="2"/>
  </si>
  <si>
    <t>代表者職・氏名</t>
    <rPh sb="0" eb="3">
      <t>ダイヒョウシャ</t>
    </rPh>
    <rPh sb="3" eb="4">
      <t>ショク</t>
    </rPh>
    <rPh sb="5" eb="7">
      <t>シメイ</t>
    </rPh>
    <phoneticPr fontId="2"/>
  </si>
  <si>
    <t>年度において、下記のとおり大分県介護テクノロジー導入支援事業を実施したいので、</t>
  </si>
  <si>
    <t>補助金</t>
    <phoneticPr fontId="2"/>
  </si>
  <si>
    <t>事業の目的</t>
    <rPh sb="0" eb="2">
      <t>ジギョウ</t>
    </rPh>
    <rPh sb="3" eb="5">
      <t>モクテキ</t>
    </rPh>
    <phoneticPr fontId="2"/>
  </si>
  <si>
    <t>事業完了予定年月日</t>
    <rPh sb="0" eb="2">
      <t>ジギョウ</t>
    </rPh>
    <rPh sb="2" eb="4">
      <t>カンリョウ</t>
    </rPh>
    <rPh sb="4" eb="6">
      <t>ヨテイ</t>
    </rPh>
    <rPh sb="6" eb="9">
      <t>ネンガッピ</t>
    </rPh>
    <phoneticPr fontId="2"/>
  </si>
  <si>
    <t>(4)</t>
    <phoneticPr fontId="2"/>
  </si>
  <si>
    <t>補助金交付申請額の算出根拠（第２号様式）</t>
    <rPh sb="0" eb="3">
      <t>ホジョキン</t>
    </rPh>
    <rPh sb="3" eb="5">
      <t>コウフ</t>
    </rPh>
    <rPh sb="5" eb="7">
      <t>シンセイ</t>
    </rPh>
    <rPh sb="7" eb="8">
      <t>ガク</t>
    </rPh>
    <rPh sb="9" eb="11">
      <t>サンシュツ</t>
    </rPh>
    <rPh sb="11" eb="13">
      <t>コンキョ</t>
    </rPh>
    <rPh sb="14" eb="15">
      <t>ダイ</t>
    </rPh>
    <rPh sb="16" eb="17">
      <t>ゴウ</t>
    </rPh>
    <rPh sb="17" eb="19">
      <t>ヨウシキ</t>
    </rPh>
    <phoneticPr fontId="2"/>
  </si>
  <si>
    <t>事業計画書（第３号様式）</t>
    <rPh sb="0" eb="2">
      <t>ジギョウ</t>
    </rPh>
    <rPh sb="2" eb="5">
      <t>ケイカクショ</t>
    </rPh>
    <rPh sb="6" eb="7">
      <t>ダイ</t>
    </rPh>
    <rPh sb="8" eb="9">
      <t>ゴウ</t>
    </rPh>
    <rPh sb="9" eb="11">
      <t>ヨウシキ</t>
    </rPh>
    <phoneticPr fontId="2"/>
  </si>
  <si>
    <t>収支予算書（第４号様式）</t>
    <rPh sb="0" eb="2">
      <t>シュウシ</t>
    </rPh>
    <rPh sb="2" eb="5">
      <t>ヨサンショ</t>
    </rPh>
    <rPh sb="6" eb="7">
      <t>ダイ</t>
    </rPh>
    <rPh sb="8" eb="9">
      <t>ゴウ</t>
    </rPh>
    <rPh sb="9" eb="11">
      <t>ヨウシキ</t>
    </rPh>
    <phoneticPr fontId="2"/>
  </si>
  <si>
    <t>(5)</t>
    <phoneticPr fontId="2"/>
  </si>
  <si>
    <t>誓約書（別紙）</t>
    <rPh sb="0" eb="3">
      <t>セイヤクショ</t>
    </rPh>
    <rPh sb="4" eb="6">
      <t>ベッシ</t>
    </rPh>
    <phoneticPr fontId="2"/>
  </si>
  <si>
    <t>交付要綱第４条の規定により、関係書類を添えて申請します。</t>
    <phoneticPr fontId="2"/>
  </si>
  <si>
    <t>円を交付されるよう、大分県介護テクノロジー導入支援事業費補助金</t>
    <phoneticPr fontId="2"/>
  </si>
  <si>
    <t>報告担当者</t>
    <rPh sb="0" eb="2">
      <t>ホウコク</t>
    </rPh>
    <rPh sb="2" eb="5">
      <t>タントウシャ</t>
    </rPh>
    <phoneticPr fontId="2"/>
  </si>
  <si>
    <t>職・氏名</t>
    <rPh sb="0" eb="1">
      <t>ショク</t>
    </rPh>
    <rPh sb="2" eb="4">
      <t>シメイ</t>
    </rPh>
    <phoneticPr fontId="2"/>
  </si>
  <si>
    <t>電話番号</t>
    <rPh sb="0" eb="2">
      <t>デンワ</t>
    </rPh>
    <rPh sb="2" eb="4">
      <t>バンゴウ</t>
    </rPh>
    <phoneticPr fontId="2"/>
  </si>
  <si>
    <t>メールアドレス</t>
    <phoneticPr fontId="2"/>
  </si>
  <si>
    <t>別紙</t>
    <rPh sb="0" eb="2">
      <t>ベッシ</t>
    </rPh>
    <phoneticPr fontId="2"/>
  </si>
  <si>
    <t>第２号様式（第４条関係）</t>
    <phoneticPr fontId="13"/>
  </si>
  <si>
    <t>補助金交付申請額の算出根拠</t>
    <phoneticPr fontId="13"/>
  </si>
  <si>
    <t>１．介護ロボット</t>
    <rPh sb="2" eb="4">
      <t>カイゴ</t>
    </rPh>
    <phoneticPr fontId="13"/>
  </si>
  <si>
    <t>（単位：円）</t>
    <rPh sb="1" eb="3">
      <t>タンイ</t>
    </rPh>
    <rPh sb="4" eb="5">
      <t>エン</t>
    </rPh>
    <phoneticPr fontId="13"/>
  </si>
  <si>
    <t>製品名</t>
    <rPh sb="0" eb="2">
      <t>セイヒンメイ</t>
    </rPh>
    <phoneticPr fontId="13"/>
  </si>
  <si>
    <t>１台（セット）当たり
補助対象経費（A)</t>
    <rPh sb="11" eb="13">
      <t>ホジョ</t>
    </rPh>
    <rPh sb="13" eb="15">
      <t>タイショウ</t>
    </rPh>
    <rPh sb="15" eb="17">
      <t>ケイヒ</t>
    </rPh>
    <phoneticPr fontId="13"/>
  </si>
  <si>
    <t>補助額（B)
（（A)×3/4）
※千円未満切捨</t>
    <rPh sb="0" eb="3">
      <t>ホジョガク</t>
    </rPh>
    <rPh sb="18" eb="20">
      <t>センエン</t>
    </rPh>
    <rPh sb="20" eb="22">
      <t>ミマン</t>
    </rPh>
    <rPh sb="22" eb="24">
      <t>キリス</t>
    </rPh>
    <phoneticPr fontId="13"/>
  </si>
  <si>
    <t>（C)補助上限額</t>
    <rPh sb="3" eb="5">
      <t>ホジョ</t>
    </rPh>
    <rPh sb="5" eb="8">
      <t>ジョウゲンガク</t>
    </rPh>
    <phoneticPr fontId="13"/>
  </si>
  <si>
    <t>（D)台数</t>
    <rPh sb="3" eb="5">
      <t>ダイスウ</t>
    </rPh>
    <phoneticPr fontId="13"/>
  </si>
  <si>
    <t>（E)補助額
（（B)（C)のいずれか
低い額×（D)）</t>
    <rPh sb="3" eb="6">
      <t>ホジョガク</t>
    </rPh>
    <rPh sb="20" eb="21">
      <t>ヒク</t>
    </rPh>
    <rPh sb="22" eb="23">
      <t>ガク</t>
    </rPh>
    <phoneticPr fontId="13"/>
  </si>
  <si>
    <t>２．ICT</t>
    <phoneticPr fontId="13"/>
  </si>
  <si>
    <t>導入するICT名</t>
    <rPh sb="0" eb="1">
      <t>ドウニュウ</t>
    </rPh>
    <rPh sb="6" eb="7">
      <t>メイ</t>
    </rPh>
    <phoneticPr fontId="2"/>
  </si>
  <si>
    <t>補助対象経費（A)</t>
    <rPh sb="0" eb="2">
      <t>ホジョ</t>
    </rPh>
    <rPh sb="2" eb="4">
      <t>タイショウ</t>
    </rPh>
    <rPh sb="4" eb="6">
      <t>ケイヒ</t>
    </rPh>
    <phoneticPr fontId="13"/>
  </si>
  <si>
    <t>（D)補助額
（（B)（C)のいずれか低い額）</t>
    <rPh sb="3" eb="5">
      <t>ホジョ</t>
    </rPh>
    <rPh sb="5" eb="6">
      <t>ガク</t>
    </rPh>
    <rPh sb="19" eb="20">
      <t>ヒク</t>
    </rPh>
    <rPh sb="21" eb="22">
      <t>ガク</t>
    </rPh>
    <phoneticPr fontId="13"/>
  </si>
  <si>
    <t>第３号様式（第４条関係）</t>
    <rPh sb="0" eb="1">
      <t>ダイ</t>
    </rPh>
    <rPh sb="2" eb="3">
      <t>ゴウ</t>
    </rPh>
    <rPh sb="3" eb="5">
      <t>ヨウシキ</t>
    </rPh>
    <rPh sb="6" eb="7">
      <t>ダイ</t>
    </rPh>
    <rPh sb="8" eb="9">
      <t>ジョウ</t>
    </rPh>
    <rPh sb="9" eb="11">
      <t>カンケイ</t>
    </rPh>
    <phoneticPr fontId="2"/>
  </si>
  <si>
    <t>導入機器名</t>
    <rPh sb="0" eb="2">
      <t>ドウニュウ</t>
    </rPh>
    <rPh sb="2" eb="5">
      <t>キキメイ</t>
    </rPh>
    <phoneticPr fontId="2"/>
  </si>
  <si>
    <t>導入時期</t>
    <rPh sb="0" eb="2">
      <t>ドウニュウ</t>
    </rPh>
    <rPh sb="2" eb="4">
      <t>ジキ</t>
    </rPh>
    <phoneticPr fontId="2"/>
  </si>
  <si>
    <t>事業計画書（介護ロボット）</t>
    <rPh sb="0" eb="2">
      <t>ジギョウ</t>
    </rPh>
    <rPh sb="2" eb="5">
      <t>ケイカクショ</t>
    </rPh>
    <rPh sb="6" eb="8">
      <t>カイゴ</t>
    </rPh>
    <phoneticPr fontId="2"/>
  </si>
  <si>
    <t>導入台（セット）数</t>
    <rPh sb="0" eb="2">
      <t>ドウニュウ</t>
    </rPh>
    <rPh sb="2" eb="3">
      <t>ダイ</t>
    </rPh>
    <rPh sb="8" eb="9">
      <t>スウ</t>
    </rPh>
    <phoneticPr fontId="2"/>
  </si>
  <si>
    <t>導入する介護サービス事業の事業所名および住所</t>
    <rPh sb="0" eb="2">
      <t>ドウニュウ</t>
    </rPh>
    <rPh sb="4" eb="6">
      <t>カイゴ</t>
    </rPh>
    <rPh sb="10" eb="12">
      <t>ジギョウ</t>
    </rPh>
    <rPh sb="13" eb="15">
      <t>ジギョウ</t>
    </rPh>
    <rPh sb="15" eb="16">
      <t>ショ</t>
    </rPh>
    <rPh sb="16" eb="17">
      <t>メイ</t>
    </rPh>
    <rPh sb="20" eb="22">
      <t>ジュウショ</t>
    </rPh>
    <phoneticPr fontId="2"/>
  </si>
  <si>
    <t>事業所名</t>
    <rPh sb="0" eb="3">
      <t>ジギョウショ</t>
    </rPh>
    <rPh sb="3" eb="4">
      <t>メイ</t>
    </rPh>
    <phoneticPr fontId="2"/>
  </si>
  <si>
    <t>導入に要する経費の
内訳</t>
    <rPh sb="0" eb="2">
      <t>ドウニュウ</t>
    </rPh>
    <rPh sb="3" eb="4">
      <t>ヨウ</t>
    </rPh>
    <rPh sb="6" eb="8">
      <t>ケイヒ</t>
    </rPh>
    <rPh sb="10" eb="12">
      <t>ウチワケ</t>
    </rPh>
    <phoneticPr fontId="2"/>
  </si>
  <si>
    <t>事業計画書（ＩCT）</t>
    <rPh sb="0" eb="2">
      <t>ジギョウ</t>
    </rPh>
    <rPh sb="2" eb="5">
      <t>ケイカクショ</t>
    </rPh>
    <phoneticPr fontId="2"/>
  </si>
  <si>
    <t>導入ＩCT名</t>
    <rPh sb="0" eb="2">
      <t>ドウニュウ</t>
    </rPh>
    <rPh sb="5" eb="6">
      <t>メイ</t>
    </rPh>
    <phoneticPr fontId="2"/>
  </si>
  <si>
    <t>職員数</t>
    <rPh sb="0" eb="3">
      <t>ショクインスウ</t>
    </rPh>
    <phoneticPr fontId="2"/>
  </si>
  <si>
    <t>導入する介護サービス事業の事業所名、職員数（※注）および住所</t>
    <rPh sb="0" eb="2">
      <t>ドウニュウ</t>
    </rPh>
    <rPh sb="4" eb="6">
      <t>カイゴ</t>
    </rPh>
    <rPh sb="10" eb="12">
      <t>ジギョウ</t>
    </rPh>
    <rPh sb="13" eb="15">
      <t>ジギョウ</t>
    </rPh>
    <rPh sb="15" eb="16">
      <t>ショ</t>
    </rPh>
    <rPh sb="16" eb="17">
      <t>メイ</t>
    </rPh>
    <rPh sb="18" eb="21">
      <t>ショクインスウ</t>
    </rPh>
    <rPh sb="23" eb="24">
      <t>チュウ</t>
    </rPh>
    <rPh sb="28" eb="30">
      <t>ジュウショ</t>
    </rPh>
    <phoneticPr fontId="2"/>
  </si>
  <si>
    <t>第４号様式（第４条関係）</t>
    <rPh sb="0" eb="1">
      <t>ダイ</t>
    </rPh>
    <rPh sb="2" eb="3">
      <t>ゴウ</t>
    </rPh>
    <rPh sb="3" eb="5">
      <t>ヨウシキ</t>
    </rPh>
    <rPh sb="6" eb="7">
      <t>ダイ</t>
    </rPh>
    <rPh sb="8" eb="9">
      <t>ジョウ</t>
    </rPh>
    <rPh sb="9" eb="11">
      <t>カンケイ</t>
    </rPh>
    <phoneticPr fontId="2"/>
  </si>
  <si>
    <t>収支予算書</t>
    <rPh sb="0" eb="2">
      <t>シュウシ</t>
    </rPh>
    <rPh sb="2" eb="5">
      <t>ヨサンショ</t>
    </rPh>
    <phoneticPr fontId="2"/>
  </si>
  <si>
    <t>１　収入</t>
    <rPh sb="2" eb="4">
      <t>シュウニュウ</t>
    </rPh>
    <phoneticPr fontId="2"/>
  </si>
  <si>
    <t>予算額</t>
    <rPh sb="0" eb="3">
      <t>ヨサンガク</t>
    </rPh>
    <phoneticPr fontId="2"/>
  </si>
  <si>
    <t>項目</t>
    <rPh sb="0" eb="2">
      <t>コウモク</t>
    </rPh>
    <phoneticPr fontId="2"/>
  </si>
  <si>
    <t>県費補助金</t>
    <rPh sb="0" eb="2">
      <t>ケンピ</t>
    </rPh>
    <rPh sb="2" eb="5">
      <t>ホジョキン</t>
    </rPh>
    <phoneticPr fontId="2"/>
  </si>
  <si>
    <t>２　支出</t>
    <rPh sb="2" eb="4">
      <t>シシュツ</t>
    </rPh>
    <phoneticPr fontId="2"/>
  </si>
  <si>
    <t>年度大分県介護テクノロジー導入支援事業費補助金変更承認申請書</t>
    <rPh sb="23" eb="27">
      <t>ヘンコウショウニン</t>
    </rPh>
    <rPh sb="27" eb="29">
      <t>シンセイ</t>
    </rPh>
    <phoneticPr fontId="2"/>
  </si>
  <si>
    <t>１．</t>
    <phoneticPr fontId="2"/>
  </si>
  <si>
    <t>年度大分県介護テクノロジー導入支援事業費補助金交付決定通知書</t>
    <rPh sb="25" eb="29">
      <t>ケッテイツウチ</t>
    </rPh>
    <phoneticPr fontId="2"/>
  </si>
  <si>
    <t>年</t>
    <rPh sb="0" eb="1">
      <t>トシ</t>
    </rPh>
    <phoneticPr fontId="2"/>
  </si>
  <si>
    <t>で交付申請のあった</t>
    <rPh sb="1" eb="5">
      <t>コウフシンセイ</t>
    </rPh>
    <phoneticPr fontId="2"/>
  </si>
  <si>
    <t>補助対象経費</t>
    <rPh sb="0" eb="2">
      <t>ホジョ</t>
    </rPh>
    <rPh sb="2" eb="4">
      <t>タイショウ</t>
    </rPh>
    <rPh sb="4" eb="6">
      <t>ケイヒ</t>
    </rPh>
    <phoneticPr fontId="2"/>
  </si>
  <si>
    <t>２</t>
    <phoneticPr fontId="2"/>
  </si>
  <si>
    <t>補助金の交付決定額</t>
    <rPh sb="0" eb="2">
      <t>ホジョ</t>
    </rPh>
    <rPh sb="4" eb="6">
      <t>コウフ</t>
    </rPh>
    <rPh sb="6" eb="8">
      <t>ケッテイ</t>
    </rPh>
    <rPh sb="8" eb="9">
      <t>ガク</t>
    </rPh>
    <phoneticPr fontId="2"/>
  </si>
  <si>
    <t>補助事業の内容又は経費の配分の変更（知事が定める軽微な変更を除く。）をする場合は、補助事業変更承認申請書（第５号様式）を知事に提出し、その承認を受けること。</t>
    <phoneticPr fontId="2"/>
  </si>
  <si>
    <t>補助事業を中止し、又は廃止する場合は、事業中止（廃止）承認申請書（第６号様式）を知事に提出し、その承認を受けること。</t>
    <phoneticPr fontId="2"/>
  </si>
  <si>
    <t>補助事業が予定の期間内に完了しない場合又は補助事業の遂行が困難となった場合は、速やかに知事に報告し、その指示を受けること。</t>
    <phoneticPr fontId="2"/>
  </si>
  <si>
    <t>この補助金に係る収入及び支出を明らかにした預金通帳、金銭（預金）出納簿等の帳簿及び契約書、領収書等の証拠書類は、補助事業が完了した日の属する年度の翌年度から起算して１０年間整備保管すること。</t>
    <phoneticPr fontId="2"/>
  </si>
  <si>
    <t xml:space="preserve">暴力団員（暴力団員による不当な行為の防止等に関する法律（平成３年法律第７７号）第２条第６号に規定する暴力団員をいう。以下同じ。）又は暴力団（同法第２条第２号に規定する暴力団をいう。）若しくは暴力団員と密接な関係を有する者であってはならないこと。
</t>
    <phoneticPr fontId="2"/>
  </si>
  <si>
    <t xml:space="preserve">この補助事業によって取得し、又は効用の増加した財産（以下「財産」という。）は、知事の承認を受けないで、補助金の交付目的に反して使用し、譲渡し、交換し、貸付け又は担保の用に供してはならないこと。ただし、減価償却資産の耐用年数等に関する省令に定められている財産については、 大蔵省令（昭和４０年大蔵省令第１５号。以下「大蔵省令」という。）に定められている耐用年数に相当する期間を経過している場合はこの限りではないこと。
</t>
    <phoneticPr fontId="2"/>
  </si>
  <si>
    <t>財産は、財産管理台帳及びその他関係書類を整備保管し、当該補助事業の完了後においても善良な管理者の注意をもって管理するとともに、補助金の交付目的に従って、その効率的な運用を図ること。</t>
    <phoneticPr fontId="2"/>
  </si>
  <si>
    <t>財産のうち、一件当たりの取得価格が３０万円以上のものを処分しようとするときは、あらかじめ知事の承認を受けること。ただし、大蔵省令に定められている財産については、大蔵省令に定められている耐用年数に相当する期間を経過している場合はこの限りではないこと。</t>
    <phoneticPr fontId="2"/>
  </si>
  <si>
    <t>知事の承認を受けて財産を処分したことにより収入があった場合は、その収入の全部又は一部を県に納付させることがあること。</t>
    <phoneticPr fontId="2"/>
  </si>
  <si>
    <t>第４条第３項ただし書きの規定により補助金の交付申請をした場合は、第１０条の規定による実績報告書の提出時に、当該補助金に係る消費税等仕入控除税額が明らかになったときは、これを補助金額から減額して報告すること。</t>
    <phoneticPr fontId="2"/>
  </si>
  <si>
    <t>(10)</t>
    <phoneticPr fontId="2"/>
  </si>
  <si>
    <t>(11)</t>
    <phoneticPr fontId="2"/>
  </si>
  <si>
    <t>その他、大分県補助金等交付規則、大分県介護テクノロジー導入支援事業実施要領及び大分県介護テクノロジー導入支援事業費補助金交付要綱の定めに従うこと。</t>
    <phoneticPr fontId="2"/>
  </si>
  <si>
    <t>(12)</t>
    <phoneticPr fontId="2"/>
  </si>
  <si>
    <t>(13)</t>
    <phoneticPr fontId="2"/>
  </si>
  <si>
    <t>第</t>
    <rPh sb="0" eb="1">
      <t>ダイ</t>
    </rPh>
    <phoneticPr fontId="2"/>
  </si>
  <si>
    <t>（備考）</t>
    <rPh sb="1" eb="3">
      <t>ビコウ</t>
    </rPh>
    <phoneticPr fontId="2"/>
  </si>
  <si>
    <t>変更部分を二段書きにし、変更前をかっこ書きで上段に記載すること。</t>
    <phoneticPr fontId="2"/>
  </si>
  <si>
    <t>　以下、第１号様式の記の２以下に準じて作成するものとし、変更前と変更後が比較対照できるよう、</t>
    <phoneticPr fontId="2"/>
  </si>
  <si>
    <t>第６号様式（第５条関係）</t>
    <rPh sb="0" eb="1">
      <t>ダイ</t>
    </rPh>
    <rPh sb="2" eb="3">
      <t>ゴウ</t>
    </rPh>
    <rPh sb="3" eb="5">
      <t>ヨウシキ</t>
    </rPh>
    <rPh sb="6" eb="7">
      <t>ダイ</t>
    </rPh>
    <rPh sb="8" eb="9">
      <t>ジョウ</t>
    </rPh>
    <rPh sb="9" eb="11">
      <t>カンケイ</t>
    </rPh>
    <phoneticPr fontId="2"/>
  </si>
  <si>
    <t>中止（廃止）の理由</t>
    <rPh sb="0" eb="2">
      <t>チュウシ</t>
    </rPh>
    <rPh sb="3" eb="5">
      <t>ハイシ</t>
    </rPh>
    <rPh sb="7" eb="9">
      <t>リユウ</t>
    </rPh>
    <phoneticPr fontId="2"/>
  </si>
  <si>
    <t>中止の期間（又は廃止の期日）</t>
    <rPh sb="0" eb="2">
      <t>チュウシ</t>
    </rPh>
    <rPh sb="3" eb="5">
      <t>キカン</t>
    </rPh>
    <rPh sb="6" eb="7">
      <t>マタ</t>
    </rPh>
    <rPh sb="8" eb="10">
      <t>ハイシ</t>
    </rPh>
    <rPh sb="11" eb="13">
      <t>キジツ</t>
    </rPh>
    <phoneticPr fontId="2"/>
  </si>
  <si>
    <t>中止（廃止）後の措置</t>
    <rPh sb="0" eb="2">
      <t>チュウシ</t>
    </rPh>
    <rPh sb="3" eb="5">
      <t>ハイシ</t>
    </rPh>
    <rPh sb="6" eb="7">
      <t>ゴ</t>
    </rPh>
    <rPh sb="8" eb="10">
      <t>ソチ</t>
    </rPh>
    <phoneticPr fontId="2"/>
  </si>
  <si>
    <t>２．</t>
    <phoneticPr fontId="2"/>
  </si>
  <si>
    <t>３．</t>
    <phoneticPr fontId="2"/>
  </si>
  <si>
    <t>（公印省略）</t>
    <rPh sb="1" eb="5">
      <t>コウインショウリャク</t>
    </rPh>
    <phoneticPr fontId="2"/>
  </si>
  <si>
    <t>年度大分県介護テクノロジー導入支援事業中止（廃止）承認申請書</t>
    <phoneticPr fontId="2"/>
  </si>
  <si>
    <t>第５号様式（第６条関係）</t>
    <rPh sb="0" eb="1">
      <t>ダイ</t>
    </rPh>
    <rPh sb="2" eb="3">
      <t>ゴウ</t>
    </rPh>
    <rPh sb="3" eb="5">
      <t>ヨウシキ</t>
    </rPh>
    <rPh sb="6" eb="7">
      <t>ダイ</t>
    </rPh>
    <rPh sb="8" eb="9">
      <t>ジョウ</t>
    </rPh>
    <rPh sb="9" eb="11">
      <t>カンケイ</t>
    </rPh>
    <phoneticPr fontId="2"/>
  </si>
  <si>
    <t>第７号様式（第５条関係）</t>
    <rPh sb="0" eb="1">
      <t>ダイ</t>
    </rPh>
    <rPh sb="2" eb="3">
      <t>ゴウ</t>
    </rPh>
    <rPh sb="3" eb="5">
      <t>ヨウシキ</t>
    </rPh>
    <rPh sb="6" eb="7">
      <t>ダイ</t>
    </rPh>
    <rPh sb="8" eb="9">
      <t>ジョウ</t>
    </rPh>
    <rPh sb="9" eb="11">
      <t>カンケイ</t>
    </rPh>
    <phoneticPr fontId="2"/>
  </si>
  <si>
    <t>年度大分県介護テクノロジー導入支援事業費補助金変更承認通知書</t>
    <phoneticPr fontId="2"/>
  </si>
  <si>
    <t>で提出のあった</t>
    <rPh sb="1" eb="3">
      <t>テイシュツ</t>
    </rPh>
    <phoneticPr fontId="2"/>
  </si>
  <si>
    <t>電　　　　　　話</t>
    <rPh sb="0" eb="1">
      <t>デン</t>
    </rPh>
    <rPh sb="7" eb="8">
      <t>ハナシ</t>
    </rPh>
    <phoneticPr fontId="2"/>
  </si>
  <si>
    <t>担　　　　　　当</t>
    <rPh sb="0" eb="1">
      <t>タン</t>
    </rPh>
    <rPh sb="7" eb="8">
      <t>トウ</t>
    </rPh>
    <phoneticPr fontId="2"/>
  </si>
  <si>
    <t>第８号様式（第５条関係）</t>
    <rPh sb="0" eb="1">
      <t>ダイ</t>
    </rPh>
    <rPh sb="2" eb="3">
      <t>ゴウ</t>
    </rPh>
    <rPh sb="3" eb="5">
      <t>ヨウシキ</t>
    </rPh>
    <rPh sb="6" eb="7">
      <t>ダイ</t>
    </rPh>
    <rPh sb="8" eb="9">
      <t>ジョウ</t>
    </rPh>
    <rPh sb="9" eb="11">
      <t>カンケイ</t>
    </rPh>
    <phoneticPr fontId="2"/>
  </si>
  <si>
    <t>第９号様式（第５条関係）</t>
    <rPh sb="0" eb="1">
      <t>ダイ</t>
    </rPh>
    <rPh sb="2" eb="3">
      <t>ゴウ</t>
    </rPh>
    <rPh sb="3" eb="5">
      <t>ヨウシキ</t>
    </rPh>
    <rPh sb="6" eb="7">
      <t>ダイ</t>
    </rPh>
    <rPh sb="8" eb="9">
      <t>ジョウ</t>
    </rPh>
    <rPh sb="9" eb="11">
      <t>カンケイ</t>
    </rPh>
    <phoneticPr fontId="2"/>
  </si>
  <si>
    <t>年度大分県介護テクノロジー導入支援事業中止（廃止）承認通知書</t>
    <phoneticPr fontId="2"/>
  </si>
  <si>
    <t>金額</t>
    <rPh sb="0" eb="2">
      <t>キンガク</t>
    </rPh>
    <phoneticPr fontId="2"/>
  </si>
  <si>
    <t>合計</t>
    <rPh sb="0" eb="2">
      <t>ゴウケイ</t>
    </rPh>
    <phoneticPr fontId="2"/>
  </si>
  <si>
    <t>第１０号様式（第５条関係）</t>
    <rPh sb="0" eb="1">
      <t>ダイ</t>
    </rPh>
    <rPh sb="3" eb="4">
      <t>ゴウ</t>
    </rPh>
    <rPh sb="4" eb="6">
      <t>ヨウシキ</t>
    </rPh>
    <rPh sb="7" eb="8">
      <t>ダイ</t>
    </rPh>
    <rPh sb="9" eb="10">
      <t>ジョウ</t>
    </rPh>
    <rPh sb="10" eb="12">
      <t>カンケイ</t>
    </rPh>
    <phoneticPr fontId="2"/>
  </si>
  <si>
    <t>年度大分県介護テクノロジー導入支援事業費補助金に係る</t>
    <rPh sb="24" eb="25">
      <t>カカ</t>
    </rPh>
    <phoneticPr fontId="2"/>
  </si>
  <si>
    <t>消費税等仕入控除税額確定報告書</t>
  </si>
  <si>
    <t>（　　年　　月　　日付け　　第　　　　号による額の確定通知額）</t>
    <phoneticPr fontId="2"/>
  </si>
  <si>
    <t>補助金の額の確定時に減額した消費税等仕入控除税額</t>
    <rPh sb="0" eb="3">
      <t>ホジョキン</t>
    </rPh>
    <rPh sb="4" eb="5">
      <t>ガク</t>
    </rPh>
    <rPh sb="6" eb="8">
      <t>カクテイ</t>
    </rPh>
    <rPh sb="8" eb="9">
      <t>ジ</t>
    </rPh>
    <rPh sb="10" eb="12">
      <t>ゲンガク</t>
    </rPh>
    <rPh sb="14" eb="17">
      <t>ショウヒゼイ</t>
    </rPh>
    <rPh sb="17" eb="18">
      <t>ナド</t>
    </rPh>
    <rPh sb="18" eb="20">
      <t>シイレ</t>
    </rPh>
    <rPh sb="20" eb="22">
      <t>コウジョ</t>
    </rPh>
    <rPh sb="22" eb="24">
      <t>ゼイガク</t>
    </rPh>
    <phoneticPr fontId="2"/>
  </si>
  <si>
    <t>３</t>
    <phoneticPr fontId="2"/>
  </si>
  <si>
    <t>消費税等の申告により確定した消費税等仕入控除税額</t>
    <phoneticPr fontId="2"/>
  </si>
  <si>
    <t>４</t>
    <phoneticPr fontId="2"/>
  </si>
  <si>
    <t>補助金返還相当額（３－２）</t>
    <phoneticPr fontId="2"/>
  </si>
  <si>
    <t>５</t>
    <phoneticPr fontId="2"/>
  </si>
  <si>
    <t>（１）別紙を添付すること。</t>
    <phoneticPr fontId="2"/>
  </si>
  <si>
    <t>（２）その他参考となる書類</t>
    <phoneticPr fontId="2"/>
  </si>
  <si>
    <t>消費税確定申告書の写し及びその添付書類（補助金に係るもの）を添付すること。</t>
    <phoneticPr fontId="2"/>
  </si>
  <si>
    <t>（注）補助金返還相当額がない場合も報告すること。</t>
    <phoneticPr fontId="2"/>
  </si>
  <si>
    <t>消費税等仕入控除税額集計表</t>
    <phoneticPr fontId="2"/>
  </si>
  <si>
    <t>仕入に係る消費税額及び
地方消費税額     （Ａ）</t>
    <phoneticPr fontId="2"/>
  </si>
  <si>
    <t>補助率（Ｂ）</t>
    <phoneticPr fontId="2"/>
  </si>
  <si>
    <t>仕入に係る消費税等仕入
控除税額  　 （Ａ×Ｂ）</t>
    <phoneticPr fontId="2"/>
  </si>
  <si>
    <t>第１１号様式（第９条関係）</t>
    <rPh sb="0" eb="1">
      <t>ダイ</t>
    </rPh>
    <rPh sb="3" eb="4">
      <t>ゴウ</t>
    </rPh>
    <rPh sb="4" eb="6">
      <t>ヨウシキ</t>
    </rPh>
    <rPh sb="7" eb="8">
      <t>ダイ</t>
    </rPh>
    <rPh sb="9" eb="10">
      <t>ジョウ</t>
    </rPh>
    <rPh sb="10" eb="12">
      <t>カンケイ</t>
    </rPh>
    <phoneticPr fontId="2"/>
  </si>
  <si>
    <t>年度大分県介護テクノロジー導入支援事業費補助金交付請求書</t>
    <rPh sb="25" eb="27">
      <t>セイキュウ</t>
    </rPh>
    <phoneticPr fontId="2"/>
  </si>
  <si>
    <t>補助金交付
決定額</t>
    <rPh sb="0" eb="3">
      <t>ホジョキン</t>
    </rPh>
    <rPh sb="3" eb="5">
      <t>コウフ</t>
    </rPh>
    <rPh sb="6" eb="8">
      <t>ケッテイ</t>
    </rPh>
    <rPh sb="8" eb="9">
      <t>ガク</t>
    </rPh>
    <phoneticPr fontId="2"/>
  </si>
  <si>
    <t>既受領額</t>
    <rPh sb="0" eb="1">
      <t>スデ</t>
    </rPh>
    <rPh sb="1" eb="4">
      <t>ジュリョウガク</t>
    </rPh>
    <phoneticPr fontId="2"/>
  </si>
  <si>
    <t>今回請求額</t>
    <rPh sb="0" eb="5">
      <t>コンカイセイキュウガク</t>
    </rPh>
    <phoneticPr fontId="2"/>
  </si>
  <si>
    <t>残額</t>
    <rPh sb="0" eb="2">
      <t>ザンガク</t>
    </rPh>
    <phoneticPr fontId="2"/>
  </si>
  <si>
    <t>事業完了予定（完了）
年月日</t>
    <rPh sb="0" eb="6">
      <t>ジギョウカンリョウヨテイ</t>
    </rPh>
    <rPh sb="7" eb="9">
      <t>カンリョウ</t>
    </rPh>
    <rPh sb="11" eb="14">
      <t>ネンガッピ</t>
    </rPh>
    <phoneticPr fontId="2"/>
  </si>
  <si>
    <t>支店名</t>
    <rPh sb="0" eb="3">
      <t>シテンメイ</t>
    </rPh>
    <phoneticPr fontId="2"/>
  </si>
  <si>
    <t>口座種別</t>
    <rPh sb="0" eb="4">
      <t>コウザシュベツ</t>
    </rPh>
    <phoneticPr fontId="2"/>
  </si>
  <si>
    <t>口座名義人（カナ）</t>
    <rPh sb="0" eb="5">
      <t>コウザメイギニン</t>
    </rPh>
    <phoneticPr fontId="2"/>
  </si>
  <si>
    <t>年度大分県介護テクノロジー導入支援事業実績報告書</t>
    <phoneticPr fontId="2"/>
  </si>
  <si>
    <t>事業の効果</t>
    <rPh sb="0" eb="2">
      <t>ジギョウ</t>
    </rPh>
    <rPh sb="3" eb="5">
      <t>コウカ</t>
    </rPh>
    <phoneticPr fontId="2"/>
  </si>
  <si>
    <t>事業完了年月日</t>
    <rPh sb="0" eb="2">
      <t>ジギョウ</t>
    </rPh>
    <rPh sb="2" eb="4">
      <t>カンリョウ</t>
    </rPh>
    <rPh sb="4" eb="7">
      <t>ネンガッピ</t>
    </rPh>
    <phoneticPr fontId="2"/>
  </si>
  <si>
    <t>事業実績書（第１３号様式）</t>
    <rPh sb="0" eb="2">
      <t>ジギョウ</t>
    </rPh>
    <rPh sb="2" eb="4">
      <t>ジッセキ</t>
    </rPh>
    <rPh sb="4" eb="5">
      <t>ショ</t>
    </rPh>
    <rPh sb="6" eb="7">
      <t>ダイ</t>
    </rPh>
    <rPh sb="9" eb="10">
      <t>ゴウ</t>
    </rPh>
    <rPh sb="10" eb="12">
      <t>ヨウシキ</t>
    </rPh>
    <phoneticPr fontId="2"/>
  </si>
  <si>
    <t>収支精算書（第１４号様式）</t>
    <rPh sb="0" eb="2">
      <t>シュウシ</t>
    </rPh>
    <rPh sb="2" eb="5">
      <t>セイサンショ</t>
    </rPh>
    <rPh sb="6" eb="7">
      <t>ダイ</t>
    </rPh>
    <rPh sb="9" eb="10">
      <t>ゴウ</t>
    </rPh>
    <rPh sb="10" eb="12">
      <t>ヨウシキ</t>
    </rPh>
    <phoneticPr fontId="2"/>
  </si>
  <si>
    <t>契約書又は見積書の写し</t>
    <rPh sb="0" eb="3">
      <t>ケイヤクショ</t>
    </rPh>
    <rPh sb="3" eb="4">
      <t>マタ</t>
    </rPh>
    <rPh sb="5" eb="8">
      <t>ミツモリショ</t>
    </rPh>
    <rPh sb="9" eb="10">
      <t>ウツ</t>
    </rPh>
    <phoneticPr fontId="2"/>
  </si>
  <si>
    <t>(6)</t>
    <phoneticPr fontId="2"/>
  </si>
  <si>
    <t>(7)</t>
    <phoneticPr fontId="2"/>
  </si>
  <si>
    <t>完成写真</t>
    <rPh sb="0" eb="4">
      <t>カンセイシャシン</t>
    </rPh>
    <phoneticPr fontId="2"/>
  </si>
  <si>
    <t>領収書又は請求書の写し</t>
    <rPh sb="0" eb="3">
      <t>リョウシュウショ</t>
    </rPh>
    <rPh sb="3" eb="4">
      <t>マタ</t>
    </rPh>
    <rPh sb="5" eb="8">
      <t>セイキュウショ</t>
    </rPh>
    <rPh sb="9" eb="10">
      <t>ウツ</t>
    </rPh>
    <phoneticPr fontId="2"/>
  </si>
  <si>
    <t>財産管理台帳の写し</t>
    <rPh sb="0" eb="2">
      <t>ザイサン</t>
    </rPh>
    <rPh sb="2" eb="4">
      <t>カンリ</t>
    </rPh>
    <rPh sb="4" eb="6">
      <t>ダイチョウ</t>
    </rPh>
    <rPh sb="7" eb="8">
      <t>ウツ</t>
    </rPh>
    <phoneticPr fontId="2"/>
  </si>
  <si>
    <t>※減額確定でない場合は、不要な事項は二重線により削除すること。</t>
    <phoneticPr fontId="2"/>
  </si>
  <si>
    <t>年度大分県介護テクノロジー導入支援事業費補助金変更交付決定通知書</t>
    <phoneticPr fontId="2"/>
  </si>
  <si>
    <t>）</t>
    <phoneticPr fontId="2"/>
  </si>
  <si>
    <t>で変更承認申請のあった</t>
    <rPh sb="1" eb="3">
      <t>ヘンコウ</t>
    </rPh>
    <rPh sb="3" eb="5">
      <t>ショウニン</t>
    </rPh>
    <rPh sb="5" eb="7">
      <t>シンセイ</t>
    </rPh>
    <phoneticPr fontId="2"/>
  </si>
  <si>
    <t>（</t>
    <phoneticPr fontId="2"/>
  </si>
  <si>
    <t>第　　　　　 　号</t>
    <rPh sb="0" eb="1">
      <t>ダイ</t>
    </rPh>
    <rPh sb="8" eb="9">
      <t>ゴウ</t>
    </rPh>
    <phoneticPr fontId="2"/>
  </si>
  <si>
    <t>年度</t>
    <rPh sb="0" eb="2">
      <t>ネンド</t>
    </rPh>
    <phoneticPr fontId="2"/>
  </si>
  <si>
    <t xml:space="preserve">第４条第３項ただし書きの規定により補助金の交付申請をした場合は、第１１条の規定による補助金の額の確定通知を受けた後において、消費税等の申告により当該補助金に係る消費税等仕入控除税額が確定したときは、その金額（前号の規定により減額した場合は、その金額が減じた額を上回る部分の金額）を補助金に係る消費税等仕入控除税額確定報告書（第７号様式）により速やかに知事に報告するとともに、当該金額を返還すること。
</t>
    <phoneticPr fontId="2"/>
  </si>
  <si>
    <t xml:space="preserve">大分県補助金等交付規則第５条第１項第１号の規定による知事の定める軽微な変更の範囲は、補助金の額に変更を及ぼさない変更で、次のとおりとする。
ア　補助金の交付目的に反しない事業内容の変更（事業量の２０パーセント以内の減少等）
イ　補助対象経費の２０パーセント以内の増減
　　ただし、補助金の減額であり、価格競争（入札等）を行った結果で、内容に一切の変更がない場合
　　は軽微な変更の範囲に含まれる。 
　　この場合にあっては、実績報告に併せて変更の承認を申請すること。
</t>
    <phoneticPr fontId="2"/>
  </si>
  <si>
    <t>年度大分県</t>
    <rPh sb="0" eb="2">
      <t>ネンド</t>
    </rPh>
    <phoneticPr fontId="2"/>
  </si>
  <si>
    <t>介護テクノロジー導入支援事業費補助金については、下記のとおり交付することに決定したので、大分
県介護テクノロジー導入支援事業費補助金交付要綱第６条の規定により通知します。</t>
    <rPh sb="8" eb="10">
      <t>ドウニュウ</t>
    </rPh>
    <rPh sb="10" eb="12">
      <t>シエン</t>
    </rPh>
    <rPh sb="12" eb="15">
      <t>ジギョウヒ</t>
    </rPh>
    <rPh sb="15" eb="18">
      <t>ホジョキン</t>
    </rPh>
    <rPh sb="24" eb="26">
      <t>カキ</t>
    </rPh>
    <rPh sb="30" eb="32">
      <t>コウフ</t>
    </rPh>
    <rPh sb="37" eb="39">
      <t>ケッテイ</t>
    </rPh>
    <rPh sb="44" eb="46">
      <t>オオイタ</t>
    </rPh>
    <rPh sb="47" eb="48">
      <t>ケン</t>
    </rPh>
    <rPh sb="48" eb="50">
      <t>カイゴ</t>
    </rPh>
    <rPh sb="56" eb="58">
      <t>ドウニュウ</t>
    </rPh>
    <rPh sb="58" eb="60">
      <t>シエン</t>
    </rPh>
    <rPh sb="60" eb="63">
      <t>ジギョウヒ</t>
    </rPh>
    <rPh sb="63" eb="66">
      <t>ホジョキン</t>
    </rPh>
    <rPh sb="66" eb="68">
      <t>コウフ</t>
    </rPh>
    <rPh sb="68" eb="70">
      <t>ヨウコウ</t>
    </rPh>
    <rPh sb="70" eb="71">
      <t>ダイ</t>
    </rPh>
    <rPh sb="72" eb="73">
      <t>ジョウ</t>
    </rPh>
    <rPh sb="74" eb="76">
      <t>キテイ</t>
    </rPh>
    <rPh sb="79" eb="81">
      <t>ツウチ</t>
    </rPh>
    <phoneticPr fontId="2"/>
  </si>
  <si>
    <t>大分県介護テクノロジー導入支援事業費補助金については、下記のとおり変更交付することに決定した
ので、大分県介護テクノロジー導入支援事業費補助金交付要綱第６条の規定により通知します。</t>
    <rPh sb="3" eb="5">
      <t>カイゴ</t>
    </rPh>
    <rPh sb="11" eb="13">
      <t>ドウニュウ</t>
    </rPh>
    <rPh sb="13" eb="15">
      <t>シエン</t>
    </rPh>
    <rPh sb="15" eb="18">
      <t>ジギョウヒ</t>
    </rPh>
    <rPh sb="18" eb="21">
      <t>ホジョキン</t>
    </rPh>
    <rPh sb="27" eb="29">
      <t>カキ</t>
    </rPh>
    <rPh sb="35" eb="37">
      <t>コウフ</t>
    </rPh>
    <rPh sb="42" eb="44">
      <t>ケッテイ</t>
    </rPh>
    <rPh sb="61" eb="63">
      <t>ドウニュウ</t>
    </rPh>
    <rPh sb="63" eb="65">
      <t>シエン</t>
    </rPh>
    <rPh sb="65" eb="68">
      <t>ジギョウヒ</t>
    </rPh>
    <rPh sb="68" eb="71">
      <t>ホジョキン</t>
    </rPh>
    <rPh sb="71" eb="73">
      <t>コウフ</t>
    </rPh>
    <rPh sb="73" eb="75">
      <t>ヨウコウ</t>
    </rPh>
    <rPh sb="75" eb="76">
      <t>ダイ</t>
    </rPh>
    <rPh sb="77" eb="78">
      <t>ジョウ</t>
    </rPh>
    <rPh sb="79" eb="81">
      <t>キテイ</t>
    </rPh>
    <rPh sb="84" eb="86">
      <t>ツウチ</t>
    </rPh>
    <phoneticPr fontId="2"/>
  </si>
  <si>
    <t>住所</t>
    <rPh sb="0" eb="1">
      <t>ジュウ</t>
    </rPh>
    <rPh sb="1" eb="2">
      <t>ショ</t>
    </rPh>
    <phoneticPr fontId="2"/>
  </si>
  <si>
    <t>法人名</t>
    <rPh sb="0" eb="1">
      <t>ホウ</t>
    </rPh>
    <rPh sb="1" eb="2">
      <t>ヒト</t>
    </rPh>
    <rPh sb="2" eb="3">
      <t>メイ</t>
    </rPh>
    <phoneticPr fontId="2"/>
  </si>
  <si>
    <t>第　　　　　　号</t>
    <rPh sb="0" eb="1">
      <t>ダイ</t>
    </rPh>
    <rPh sb="7" eb="8">
      <t>ゴウ</t>
    </rPh>
    <phoneticPr fontId="2"/>
  </si>
  <si>
    <t>年度大分県介護</t>
    <phoneticPr fontId="2"/>
  </si>
  <si>
    <t>テクノロジー導入支援事業変更承認申請書については、大分県介護テクノロジー導入支援事業費
補助金交付要綱第５条の規定に基づき、承認します。</t>
    <rPh sb="6" eb="8">
      <t>ドウニュウ</t>
    </rPh>
    <rPh sb="8" eb="10">
      <t>シエン</t>
    </rPh>
    <rPh sb="10" eb="12">
      <t>ジギョウ</t>
    </rPh>
    <rPh sb="12" eb="14">
      <t>ヘンコウ</t>
    </rPh>
    <rPh sb="14" eb="16">
      <t>ショウニン</t>
    </rPh>
    <rPh sb="16" eb="19">
      <t>シンセイショ</t>
    </rPh>
    <rPh sb="25" eb="27">
      <t>オオイタ</t>
    </rPh>
    <rPh sb="27" eb="28">
      <t>ケン</t>
    </rPh>
    <rPh sb="28" eb="30">
      <t>カイゴ</t>
    </rPh>
    <rPh sb="36" eb="38">
      <t>ドウニュウ</t>
    </rPh>
    <rPh sb="38" eb="40">
      <t>シエン</t>
    </rPh>
    <rPh sb="40" eb="43">
      <t>ジギョウヒ</t>
    </rPh>
    <rPh sb="44" eb="47">
      <t>ホジョキン</t>
    </rPh>
    <rPh sb="47" eb="49">
      <t>コウフ</t>
    </rPh>
    <rPh sb="49" eb="51">
      <t>ヨウコウ</t>
    </rPh>
    <rPh sb="51" eb="52">
      <t>ダイ</t>
    </rPh>
    <rPh sb="53" eb="54">
      <t>ジョウ</t>
    </rPh>
    <rPh sb="55" eb="57">
      <t>キテイ</t>
    </rPh>
    <rPh sb="58" eb="59">
      <t>モト</t>
    </rPh>
    <rPh sb="62" eb="64">
      <t>ショウニン</t>
    </rPh>
    <phoneticPr fontId="2"/>
  </si>
  <si>
    <t>テクノロジー導入支援事業中止（廃止）承認申請書については、大分県介護テクノロジー導入支援
事業費補助金交付要綱第５条の規定に基づき、承認します。</t>
    <rPh sb="6" eb="8">
      <t>ドウニュウ</t>
    </rPh>
    <rPh sb="8" eb="10">
      <t>シエン</t>
    </rPh>
    <rPh sb="10" eb="12">
      <t>ジギョウ</t>
    </rPh>
    <rPh sb="12" eb="14">
      <t>チュウシ</t>
    </rPh>
    <rPh sb="15" eb="17">
      <t>ハイシ</t>
    </rPh>
    <rPh sb="18" eb="20">
      <t>ショウニン</t>
    </rPh>
    <rPh sb="20" eb="23">
      <t>シンセイショ</t>
    </rPh>
    <rPh sb="29" eb="31">
      <t>オオイタ</t>
    </rPh>
    <rPh sb="31" eb="32">
      <t>ケン</t>
    </rPh>
    <rPh sb="32" eb="34">
      <t>カイゴ</t>
    </rPh>
    <rPh sb="40" eb="42">
      <t>ドウニュウ</t>
    </rPh>
    <rPh sb="42" eb="44">
      <t>シエン</t>
    </rPh>
    <rPh sb="52" eb="53">
      <t>ヅケ</t>
    </rPh>
    <rPh sb="53" eb="55">
      <t>ヨウコウ</t>
    </rPh>
    <rPh sb="55" eb="56">
      <t>ダイ</t>
    </rPh>
    <rPh sb="57" eb="58">
      <t>ジョウ</t>
    </rPh>
    <rPh sb="59" eb="61">
      <t>キテイ</t>
    </rPh>
    <rPh sb="62" eb="63">
      <t>モト</t>
    </rPh>
    <rPh sb="66" eb="68">
      <t>ショウニン</t>
    </rPh>
    <phoneticPr fontId="2"/>
  </si>
  <si>
    <t>※注　職員数は、実施要領３（９）（10）にいう職員数</t>
    <phoneticPr fontId="2"/>
  </si>
  <si>
    <t>補助対象経費の内訳</t>
    <rPh sb="0" eb="4">
      <t>ホジョタイショウ</t>
    </rPh>
    <rPh sb="4" eb="6">
      <t>ケイヒ</t>
    </rPh>
    <rPh sb="7" eb="9">
      <t>ウチワケ</t>
    </rPh>
    <phoneticPr fontId="2"/>
  </si>
  <si>
    <t>第１４号様式（第１０条関係）</t>
    <rPh sb="0" eb="1">
      <t>ダイ</t>
    </rPh>
    <rPh sb="3" eb="4">
      <t>ゴウ</t>
    </rPh>
    <rPh sb="4" eb="6">
      <t>ヨウシキ</t>
    </rPh>
    <rPh sb="7" eb="8">
      <t>ダイ</t>
    </rPh>
    <rPh sb="10" eb="11">
      <t>ジョウ</t>
    </rPh>
    <rPh sb="11" eb="13">
      <t>カンケイ</t>
    </rPh>
    <phoneticPr fontId="2"/>
  </si>
  <si>
    <t>収支精算書</t>
    <rPh sb="0" eb="2">
      <t>シュウシ</t>
    </rPh>
    <rPh sb="2" eb="5">
      <t>セイサンショ</t>
    </rPh>
    <phoneticPr fontId="2"/>
  </si>
  <si>
    <t>精算額</t>
    <rPh sb="0" eb="2">
      <t>セイサン</t>
    </rPh>
    <rPh sb="2" eb="3">
      <t>ガク</t>
    </rPh>
    <phoneticPr fontId="2"/>
  </si>
  <si>
    <t>事業実績書（介護ロボット）</t>
    <rPh sb="0" eb="2">
      <t>ジギョウ</t>
    </rPh>
    <rPh sb="2" eb="4">
      <t>ジッセキ</t>
    </rPh>
    <rPh sb="4" eb="5">
      <t>ショ</t>
    </rPh>
    <rPh sb="6" eb="8">
      <t>カイゴ</t>
    </rPh>
    <phoneticPr fontId="2"/>
  </si>
  <si>
    <t>第１３号様式（第１０条関係）</t>
    <rPh sb="0" eb="1">
      <t>ダイ</t>
    </rPh>
    <rPh sb="3" eb="4">
      <t>ゴウ</t>
    </rPh>
    <rPh sb="4" eb="6">
      <t>ヨウシキ</t>
    </rPh>
    <rPh sb="7" eb="8">
      <t>ダイ</t>
    </rPh>
    <rPh sb="10" eb="11">
      <t>ジョウ</t>
    </rPh>
    <rPh sb="11" eb="13">
      <t>カンケイ</t>
    </rPh>
    <phoneticPr fontId="2"/>
  </si>
  <si>
    <t>配置した介護サービス事業の事業所名および配置台数</t>
    <rPh sb="0" eb="2">
      <t>ハイチ</t>
    </rPh>
    <rPh sb="4" eb="6">
      <t>カイゴ</t>
    </rPh>
    <rPh sb="10" eb="12">
      <t>ジギョウ</t>
    </rPh>
    <rPh sb="13" eb="15">
      <t>ジギョウ</t>
    </rPh>
    <rPh sb="15" eb="16">
      <t>ショ</t>
    </rPh>
    <rPh sb="16" eb="17">
      <t>メイ</t>
    </rPh>
    <rPh sb="20" eb="24">
      <t>ハイチダイスウ</t>
    </rPh>
    <phoneticPr fontId="2"/>
  </si>
  <si>
    <t>配置台数</t>
    <rPh sb="0" eb="4">
      <t>ハイチダイスウ</t>
    </rPh>
    <phoneticPr fontId="2"/>
  </si>
  <si>
    <t>導入に要した経費の
内訳</t>
    <rPh sb="0" eb="2">
      <t>ドウニュウ</t>
    </rPh>
    <rPh sb="3" eb="4">
      <t>ヨウ</t>
    </rPh>
    <rPh sb="6" eb="8">
      <t>ケイヒ</t>
    </rPh>
    <rPh sb="10" eb="12">
      <t>ウチワケ</t>
    </rPh>
    <phoneticPr fontId="2"/>
  </si>
  <si>
    <t>事業実績書（ICT）</t>
    <rPh sb="0" eb="2">
      <t>ジギョウ</t>
    </rPh>
    <rPh sb="2" eb="4">
      <t>ジッセキ</t>
    </rPh>
    <rPh sb="4" eb="5">
      <t>ショ</t>
    </rPh>
    <phoneticPr fontId="2"/>
  </si>
  <si>
    <t>導入ICT名</t>
    <rPh sb="0" eb="2">
      <t>ドウニュウ</t>
    </rPh>
    <rPh sb="5" eb="6">
      <t>メイ</t>
    </rPh>
    <phoneticPr fontId="2"/>
  </si>
  <si>
    <t>配置した介護サービス事業の事業所名</t>
    <rPh sb="0" eb="2">
      <t>ハイチ</t>
    </rPh>
    <rPh sb="4" eb="6">
      <t>カイゴ</t>
    </rPh>
    <rPh sb="10" eb="12">
      <t>ジギョウ</t>
    </rPh>
    <rPh sb="13" eb="15">
      <t>ジギョウ</t>
    </rPh>
    <rPh sb="15" eb="16">
      <t>ショ</t>
    </rPh>
    <rPh sb="16" eb="17">
      <t>メイ</t>
    </rPh>
    <phoneticPr fontId="2"/>
  </si>
  <si>
    <t>年度大分県介護テクノロジー導入支援事業費補助金の額の確定通知書</t>
    <phoneticPr fontId="2"/>
  </si>
  <si>
    <t>で提出のあった</t>
    <phoneticPr fontId="2"/>
  </si>
  <si>
    <t>介護テクノロジー導入支援事業実績報告書に基づき、</t>
    <phoneticPr fontId="2"/>
  </si>
  <si>
    <t>円については、</t>
    <phoneticPr fontId="2"/>
  </si>
  <si>
    <t>金</t>
    <rPh sb="0" eb="1">
      <t>キン</t>
    </rPh>
    <phoneticPr fontId="2"/>
  </si>
  <si>
    <t>円に確定したので、大分県介護テクノロジー導入支援事業費補助金</t>
    <phoneticPr fontId="2"/>
  </si>
  <si>
    <t>交付要綱第１１条の規定により通知します。</t>
    <phoneticPr fontId="2"/>
  </si>
  <si>
    <t>※減額確定でない場合は、不要な事項は削除して作成すること。</t>
    <phoneticPr fontId="2"/>
  </si>
  <si>
    <t>※減額確定の場合は、補助条件を明示すること。（要綱第５条の規定を転記）</t>
    <phoneticPr fontId="2"/>
  </si>
  <si>
    <t>第１５号様式（第１１条関係）</t>
    <rPh sb="0" eb="1">
      <t>ダイ</t>
    </rPh>
    <rPh sb="3" eb="4">
      <t>ゴウ</t>
    </rPh>
    <rPh sb="4" eb="6">
      <t>ヨウシキ</t>
    </rPh>
    <rPh sb="7" eb="8">
      <t>ダイ</t>
    </rPh>
    <rPh sb="10" eb="11">
      <t>ジョウ</t>
    </rPh>
    <rPh sb="11" eb="13">
      <t>カンケイ</t>
    </rPh>
    <phoneticPr fontId="2"/>
  </si>
  <si>
    <t xml:space="preserve">（注）１　「仕入に係る消費税額及び地方消費税額」欄は、補助対象経費に含まれる消費
　　　　　税等相当額のうち、消費税法の規定により、仕入に係る消費税額と当該金額に
　　　　　地方税　法に規定する地方消費税率を乗じて得た金額との合計額を記載する
　　　　　こと。
</t>
    <phoneticPr fontId="2"/>
  </si>
  <si>
    <t>　　　２　「仕入に係る消費税等仕入控除税額」欄は、補助対象経費に含まれる消費税等
　　　　　相当額のうち、消費税法の規定により、仕入に係る消費税額として控除できる
　　　　　金額と当該金額に地方税法に規定する地方消費税率を乗じて得た金額との合
　　　　　計額に補助率を乗じて得た金額を記載すること。</t>
    <phoneticPr fontId="2"/>
  </si>
  <si>
    <t>介護サービス事業所名：</t>
    <rPh sb="0" eb="2">
      <t>カイゴ</t>
    </rPh>
    <rPh sb="6" eb="9">
      <t>ジギョウショ</t>
    </rPh>
    <rPh sb="9" eb="10">
      <t>メイ</t>
    </rPh>
    <phoneticPr fontId="13"/>
  </si>
  <si>
    <t>使用状況及び導入により得られた成果
   （事業実績書作成までの使用状況及び導入により得られた成果を記入してください。）</t>
    <rPh sb="0" eb="2">
      <t>シヨウ</t>
    </rPh>
    <rPh sb="2" eb="4">
      <t>ジョウキョウ</t>
    </rPh>
    <rPh sb="4" eb="5">
      <t>オヨ</t>
    </rPh>
    <rPh sb="6" eb="8">
      <t>ドウニュウ</t>
    </rPh>
    <rPh sb="11" eb="12">
      <t>エ</t>
    </rPh>
    <rPh sb="15" eb="17">
      <t>セイカ</t>
    </rPh>
    <rPh sb="22" eb="24">
      <t>ジギョウ</t>
    </rPh>
    <rPh sb="24" eb="26">
      <t>ジッセキ</t>
    </rPh>
    <rPh sb="26" eb="27">
      <t>ショ</t>
    </rPh>
    <rPh sb="27" eb="29">
      <t>サクセイ</t>
    </rPh>
    <rPh sb="32" eb="34">
      <t>シヨウ</t>
    </rPh>
    <rPh sb="34" eb="36">
      <t>ジョウキョウ</t>
    </rPh>
    <rPh sb="36" eb="37">
      <t>オヨ</t>
    </rPh>
    <rPh sb="38" eb="40">
      <t>ドウニュウ</t>
    </rPh>
    <rPh sb="43" eb="44">
      <t>エ</t>
    </rPh>
    <rPh sb="47" eb="49">
      <t>セイカ</t>
    </rPh>
    <rPh sb="50" eb="52">
      <t>キニュウ</t>
    </rPh>
    <phoneticPr fontId="2"/>
  </si>
  <si>
    <t>事業計画書（パッケージ型）</t>
    <rPh sb="0" eb="2">
      <t>ジギョウ</t>
    </rPh>
    <rPh sb="2" eb="5">
      <t>ケイカクショ</t>
    </rPh>
    <rPh sb="11" eb="12">
      <t>ガタ</t>
    </rPh>
    <phoneticPr fontId="2"/>
  </si>
  <si>
    <t>補助合計額</t>
    <rPh sb="0" eb="5">
      <t>ホジョゴウケイガク</t>
    </rPh>
    <phoneticPr fontId="2"/>
  </si>
  <si>
    <t>３．介護テクノロジーのパッケージ型導入</t>
    <rPh sb="2" eb="4">
      <t>カイゴ</t>
    </rPh>
    <rPh sb="16" eb="17">
      <t>ガタ</t>
    </rPh>
    <rPh sb="17" eb="19">
      <t>ドウニュウ</t>
    </rPh>
    <phoneticPr fontId="13"/>
  </si>
  <si>
    <t>製品名・ICT名</t>
    <rPh sb="0" eb="2">
      <t>セイヒンメイ</t>
    </rPh>
    <rPh sb="7" eb="8">
      <t>メイ</t>
    </rPh>
    <phoneticPr fontId="13"/>
  </si>
  <si>
    <t>補助対象経費</t>
    <rPh sb="0" eb="6">
      <t>ホジョタイショウケイヒ</t>
    </rPh>
    <phoneticPr fontId="13"/>
  </si>
  <si>
    <t>分類</t>
    <rPh sb="0" eb="1">
      <t>ブンルイ</t>
    </rPh>
    <phoneticPr fontId="2"/>
  </si>
  <si>
    <t>①介護ロボット</t>
    <rPh sb="1" eb="2">
      <t>カイゴ</t>
    </rPh>
    <phoneticPr fontId="2"/>
  </si>
  <si>
    <t>②ICT</t>
    <phoneticPr fontId="2"/>
  </si>
  <si>
    <t>③通信環境整備</t>
    <phoneticPr fontId="2"/>
  </si>
  <si>
    <t>合計</t>
    <rPh sb="0" eb="1">
      <t>ゴウケイ</t>
    </rPh>
    <phoneticPr fontId="2"/>
  </si>
  <si>
    <t>事業実績書（パッケージ型）</t>
    <rPh sb="0" eb="2">
      <t>ジギョウ</t>
    </rPh>
    <rPh sb="2" eb="4">
      <t>ジッセキ</t>
    </rPh>
    <rPh sb="4" eb="5">
      <t>ショ</t>
    </rPh>
    <rPh sb="11" eb="12">
      <t>ガタ</t>
    </rPh>
    <phoneticPr fontId="2"/>
  </si>
  <si>
    <t>種類</t>
    <rPh sb="0" eb="1">
      <t>シュルイ</t>
    </rPh>
    <phoneticPr fontId="2"/>
  </si>
  <si>
    <t>②上記以外の介護ロボット</t>
    <rPh sb="0" eb="2">
      <t>ジョウキ</t>
    </rPh>
    <rPh sb="2" eb="4">
      <t>イガイ</t>
    </rPh>
    <rPh sb="5" eb="7">
      <t>カイゴ</t>
    </rPh>
    <phoneticPr fontId="2"/>
  </si>
  <si>
    <t>小計（①＋②）</t>
    <rPh sb="0" eb="2">
      <t>ショウケイ</t>
    </rPh>
    <phoneticPr fontId="13"/>
  </si>
  <si>
    <t>①移乗介護ロボット、入浴介護ロボット、
その他機器</t>
    <rPh sb="0" eb="1">
      <t>イジョウ</t>
    </rPh>
    <rPh sb="1" eb="3">
      <t>カイゴ</t>
    </rPh>
    <rPh sb="9" eb="11">
      <t>ニュウヨク</t>
    </rPh>
    <rPh sb="11" eb="13">
      <t>カイゴ</t>
    </rPh>
    <rPh sb="22" eb="23">
      <t>タ</t>
    </rPh>
    <rPh sb="23" eb="25">
      <t>キキ</t>
    </rPh>
    <phoneticPr fontId="2"/>
  </si>
  <si>
    <t>補助額合計（１＋２＋３）</t>
    <rPh sb="0" eb="3">
      <t>ホジョガク</t>
    </rPh>
    <rPh sb="3" eb="5">
      <t>ゴウケイ</t>
    </rPh>
    <phoneticPr fontId="2"/>
  </si>
  <si>
    <t>第　　　　　  号</t>
    <rPh sb="0" eb="1">
      <t>ダイ</t>
    </rPh>
    <rPh sb="8" eb="9">
      <t>ゴウ</t>
    </rPh>
    <phoneticPr fontId="2"/>
  </si>
  <si>
    <t>〒</t>
    <phoneticPr fontId="2"/>
  </si>
  <si>
    <t>円</t>
    <rPh sb="0" eb="1">
      <t>エン</t>
    </rPh>
    <phoneticPr fontId="2"/>
  </si>
  <si>
    <t>年度大分県介護テクノロジー導入支援事業について、下記のとおり変更したいので</t>
    <rPh sb="0" eb="1">
      <t>ネン</t>
    </rPh>
    <phoneticPr fontId="2"/>
  </si>
  <si>
    <t>承認されるよう、大分県介護テクノロジー導入支援事業費補助金交付要綱第５条第１項第１号
の規定により申請します。</t>
    <phoneticPr fontId="2"/>
  </si>
  <si>
    <t>号　　で交付決定通知のあった</t>
    <rPh sb="0" eb="1">
      <t>ゴウ</t>
    </rPh>
    <phoneticPr fontId="2"/>
  </si>
  <si>
    <t>年度大分県介護テクノロジー導入支援事業について、下記のとおり中止（廃止）したい</t>
    <rPh sb="0" eb="1">
      <t>ネン</t>
    </rPh>
    <phoneticPr fontId="2"/>
  </si>
  <si>
    <t>ので承認されるよう、大分県介護テクノロジー導入支援事業費補助金交付要第５条第１項第２号
の規定により申請します。</t>
    <phoneticPr fontId="2"/>
  </si>
  <si>
    <t>年度大分県介護テクノロジー導入支援事業費補助金</t>
    <rPh sb="0" eb="1">
      <t>ネン</t>
    </rPh>
    <phoneticPr fontId="2"/>
  </si>
  <si>
    <t>円を精算払</t>
    <rPh sb="0" eb="1">
      <t>エン</t>
    </rPh>
    <phoneticPr fontId="2"/>
  </si>
  <si>
    <t>（概算払）の方法により交付されるよう、大分県介護テクノロジー導入支援事業費補助金
交付要綱第９条の規定により請求します。</t>
    <phoneticPr fontId="2"/>
  </si>
  <si>
    <t>年度大分県介護テクノロジー導入支援事業について、下記のとおり実施したので、大</t>
    <rPh sb="0" eb="1">
      <t>ネン</t>
    </rPh>
    <phoneticPr fontId="2"/>
  </si>
  <si>
    <t>分県介護テクノロジー導入支援事業費補助金交付要綱第１０条の規定により、その実績を関係
書類を添えて報告します。併せて、補助対象経費の軽微な変更が生じたため、実績のとおり承
認されるよう申請します。</t>
    <phoneticPr fontId="2"/>
  </si>
  <si>
    <t>号　　による交付決定通知に係る補助金の額</t>
    <rPh sb="0" eb="1">
      <t>ゴウ</t>
    </rPh>
    <phoneticPr fontId="2"/>
  </si>
  <si>
    <t>（添付書類）</t>
    <rPh sb="1" eb="3">
      <t>テンプ</t>
    </rPh>
    <rPh sb="3" eb="5">
      <t>ショルイ</t>
    </rPh>
    <phoneticPr fontId="2"/>
  </si>
  <si>
    <t>年</t>
    <rPh sb="0" eb="1">
      <t>ネン</t>
    </rPh>
    <phoneticPr fontId="2"/>
  </si>
  <si>
    <t>日</t>
    <rPh sb="0" eb="1">
      <t>ニチ</t>
    </rPh>
    <phoneticPr fontId="2"/>
  </si>
  <si>
    <t>（ 男 ・ 女 ）</t>
    <rPh sb="2" eb="3">
      <t>オトコ</t>
    </rPh>
    <rPh sb="6" eb="7">
      <t>オンナ</t>
    </rPh>
    <phoneticPr fontId="2"/>
  </si>
  <si>
    <t>生年月日　</t>
    <rPh sb="0" eb="2">
      <t>セイネン</t>
    </rPh>
    <rPh sb="2" eb="4">
      <t>ガッピ</t>
    </rPh>
    <phoneticPr fontId="2"/>
  </si>
  <si>
    <t>第</t>
    <rPh sb="0" eb="1">
      <t>ダイ</t>
    </rPh>
    <phoneticPr fontId="2"/>
  </si>
  <si>
    <t>号</t>
    <rPh sb="0" eb="1">
      <t>ゴウ</t>
    </rPh>
    <phoneticPr fontId="2"/>
  </si>
  <si>
    <t>年度大分県介護テクノロジー導入支援事業費補助金に係る消費税等仕入控除税額が</t>
    <rPh sb="0" eb="1">
      <t>ネン</t>
    </rPh>
    <phoneticPr fontId="2"/>
  </si>
  <si>
    <t>確定したので、大分県介護テクノロジー導入支援事業費補助金交付要綱第５条第１項第１１号の
規定により、下記のとおり報告します。</t>
    <phoneticPr fontId="2"/>
  </si>
  <si>
    <t xml:space="preserve">       第　    　号</t>
    <rPh sb="7" eb="8">
      <t>ダイ</t>
    </rPh>
    <rPh sb="14" eb="15">
      <t>ゴウ</t>
    </rPh>
    <phoneticPr fontId="2"/>
  </si>
  <si>
    <t xml:space="preserve">第         号   </t>
    <rPh sb="0" eb="1">
      <t>ダイ</t>
    </rPh>
    <rPh sb="10" eb="11">
      <t>ゴウ</t>
    </rPh>
    <phoneticPr fontId="2"/>
  </si>
  <si>
    <t>第　　　　　号</t>
    <rPh sb="0" eb="1">
      <t>ダイ</t>
    </rPh>
    <rPh sb="6" eb="7">
      <t>ゴウ</t>
    </rPh>
    <phoneticPr fontId="2"/>
  </si>
  <si>
    <t>第　　　　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</si>
</sst>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円&quot;"/>
    <numFmt numFmtId="177" formatCode="#,###"/>
    <numFmt numFmtId="178" formatCode="#"/>
  </numFmts>
  <fonts count="1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11"/>
      <color theme="1"/>
      <name val="ＭＳ Ｐゴシック"/>
      <family val="3"/>
      <charset val="128"/>
    </font>
    <font>
      <b/>
      <sz val="11"/>
      <color rgb="FFFF0000"/>
      <name val="ＭＳ Ｐゴシック"/>
      <family val="3"/>
      <charset val="128"/>
    </font>
    <font>
      <sz val="11"/>
      <color theme="1"/>
      <name val="ＭＳ Ｐゴシック"/>
      <family val="3"/>
      <charset val="128"/>
      <scheme val="minor"/>
    </font>
    <font>
      <sz val="11"/>
      <color theme="1"/>
      <name val="ＭＳ ゴシック"/>
      <family val="3"/>
      <charset val="128"/>
    </font>
    <font>
      <sz val="11"/>
      <name val="ＭＳ Ｐゴシック"/>
      <family val="3"/>
      <charset val="128"/>
    </font>
    <font>
      <sz val="12"/>
      <color rgb="FFFF0000"/>
      <name val="ＭＳ ゴシック"/>
      <family val="3"/>
      <charset val="128"/>
    </font>
    <font>
      <sz val="14"/>
      <color theme="1"/>
      <name val="ＭＳ Ｐゴシック"/>
      <family val="3"/>
      <charset val="128"/>
    </font>
    <font>
      <sz val="9"/>
      <color theme="1"/>
      <name val="ＭＳ Ｐゴシック"/>
      <family val="3"/>
      <charset val="128"/>
    </font>
    <font>
      <sz val="8"/>
      <color theme="1"/>
      <name val="ＭＳ Ｐゴシック"/>
      <family val="3"/>
      <charset val="128"/>
    </font>
    <font>
      <sz val="6"/>
      <name val="ＭＳ Ｐゴシック"/>
      <family val="2"/>
      <charset val="128"/>
    </font>
    <font>
      <sz val="11"/>
      <color theme="1"/>
      <name val="ＭＳ 明朝"/>
      <family val="1"/>
      <charset val="128"/>
    </font>
    <font>
      <sz val="9"/>
      <color rgb="FFFF0000"/>
      <name val="ＭＳ Ｐゴシック"/>
      <family val="3"/>
      <charset val="128"/>
    </font>
    <font>
      <sz val="11"/>
      <color rgb="FFFF0000"/>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0000"/>
        <bgColor indexed="64"/>
      </patternFill>
    </fill>
    <fill>
      <patternFill patternType="solid">
        <fgColor rgb="FFFFFF00"/>
        <bgColor indexed="64"/>
      </patternFill>
    </fill>
  </fills>
  <borders count="24">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s>
  <cellStyleXfs count="7">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8" fillId="0" borderId="0"/>
  </cellStyleXfs>
  <cellXfs count="416">
    <xf numFmtId="0" fontId="0" fillId="0" borderId="0" xfId="0">
      <alignment vertical="center"/>
    </xf>
    <xf numFmtId="0" fontId="3" fillId="0" borderId="0" xfId="0" applyFont="1" applyBorder="1">
      <alignment vertical="center"/>
    </xf>
    <xf numFmtId="0" fontId="0" fillId="0" borderId="0" xfId="0">
      <alignment vertical="center"/>
    </xf>
    <xf numFmtId="0" fontId="3" fillId="0" borderId="0" xfId="0" applyFont="1">
      <alignment vertical="center"/>
    </xf>
    <xf numFmtId="0" fontId="3" fillId="0" borderId="0" xfId="0" applyFont="1">
      <alignment vertical="center"/>
    </xf>
    <xf numFmtId="0" fontId="3" fillId="0" borderId="0" xfId="0" applyFont="1">
      <alignment vertical="center"/>
    </xf>
    <xf numFmtId="0" fontId="4" fillId="0" borderId="0" xfId="0" applyFont="1">
      <alignment vertical="center"/>
    </xf>
    <xf numFmtId="0" fontId="4" fillId="0" borderId="0" xfId="0" applyFont="1" applyAlignment="1">
      <alignment vertical="center"/>
    </xf>
    <xf numFmtId="0" fontId="4" fillId="0" borderId="0" xfId="0" applyFont="1" applyAlignment="1">
      <alignment horizontal="center" vertical="center"/>
    </xf>
    <xf numFmtId="0" fontId="5" fillId="0" borderId="0" xfId="0" applyFont="1">
      <alignment vertical="center"/>
    </xf>
    <xf numFmtId="0" fontId="3" fillId="0" borderId="3" xfId="0" applyFont="1" applyBorder="1">
      <alignment vertical="center"/>
    </xf>
    <xf numFmtId="0" fontId="4" fillId="0" borderId="0" xfId="0" applyFont="1">
      <alignment vertical="center"/>
    </xf>
    <xf numFmtId="0" fontId="0" fillId="0" borderId="0" xfId="0" applyFill="1" applyBorder="1" applyAlignment="1">
      <alignment horizontal="right" vertical="center" shrinkToFit="1"/>
    </xf>
    <xf numFmtId="0" fontId="7" fillId="0" borderId="8" xfId="0" applyFont="1" applyBorder="1" applyAlignment="1">
      <alignment horizontal="left" vertical="center"/>
    </xf>
    <xf numFmtId="0" fontId="7" fillId="0" borderId="12" xfId="0" applyFont="1" applyBorder="1" applyAlignment="1">
      <alignment horizontal="left" vertical="center"/>
    </xf>
    <xf numFmtId="178" fontId="4" fillId="0" borderId="0" xfId="0" applyNumberFormat="1" applyFont="1">
      <alignment vertical="center"/>
    </xf>
    <xf numFmtId="178" fontId="4" fillId="0" borderId="0" xfId="0" applyNumberFormat="1" applyFont="1" applyAlignment="1">
      <alignment horizontal="left" vertical="center"/>
    </xf>
    <xf numFmtId="0" fontId="4" fillId="0" borderId="0" xfId="0" applyFont="1" applyAlignment="1">
      <alignment horizontal="center" vertical="center"/>
    </xf>
    <xf numFmtId="0" fontId="4" fillId="0" borderId="0" xfId="0" applyFont="1">
      <alignment vertical="center"/>
    </xf>
    <xf numFmtId="0" fontId="4" fillId="0" borderId="0" xfId="0" applyFont="1" applyAlignment="1">
      <alignment vertical="center"/>
    </xf>
    <xf numFmtId="177" fontId="6" fillId="0" borderId="0" xfId="0" applyNumberFormat="1" applyFont="1" applyBorder="1" applyAlignment="1">
      <alignment horizontal="left" vertical="center" wrapText="1"/>
    </xf>
    <xf numFmtId="177" fontId="6" fillId="0" borderId="0" xfId="0" applyNumberFormat="1" applyFont="1" applyFill="1" applyBorder="1" applyAlignment="1">
      <alignment horizontal="right" vertical="center" wrapText="1"/>
    </xf>
    <xf numFmtId="0" fontId="6" fillId="0" borderId="0" xfId="0" applyFont="1">
      <alignment vertical="center"/>
    </xf>
    <xf numFmtId="177" fontId="6" fillId="0" borderId="0" xfId="0" applyNumberFormat="1" applyFont="1" applyBorder="1" applyAlignment="1">
      <alignment horizontal="right" vertical="center" shrinkToFit="1"/>
    </xf>
    <xf numFmtId="177" fontId="6" fillId="0" borderId="0" xfId="0" applyNumberFormat="1" applyFont="1" applyBorder="1" applyAlignment="1">
      <alignment horizontal="right" vertical="center" wrapText="1"/>
    </xf>
    <xf numFmtId="0" fontId="4" fillId="0" borderId="0" xfId="0" applyFont="1">
      <alignment vertical="center"/>
    </xf>
    <xf numFmtId="0" fontId="4" fillId="0" borderId="0" xfId="0" applyFont="1">
      <alignment vertical="center"/>
    </xf>
    <xf numFmtId="0" fontId="4" fillId="0" borderId="0" xfId="0" applyFont="1" applyAlignment="1">
      <alignment vertical="center"/>
    </xf>
    <xf numFmtId="49" fontId="4" fillId="0" borderId="0" xfId="0" applyNumberFormat="1" applyFont="1">
      <alignment vertical="center"/>
    </xf>
    <xf numFmtId="0" fontId="4" fillId="0" borderId="0" xfId="0" applyFont="1" applyFill="1" applyAlignment="1">
      <alignment horizontal="center" vertical="center"/>
    </xf>
    <xf numFmtId="0" fontId="4" fillId="0" borderId="0" xfId="0" applyFont="1" applyFill="1" applyAlignment="1" applyProtection="1">
      <alignment horizontal="right" vertical="center"/>
    </xf>
    <xf numFmtId="0" fontId="4" fillId="0" borderId="0" xfId="0" applyFont="1" applyFill="1">
      <alignment vertical="center"/>
    </xf>
    <xf numFmtId="0" fontId="3" fillId="0" borderId="0" xfId="0" applyFont="1" applyFill="1">
      <alignment vertical="center"/>
    </xf>
    <xf numFmtId="0" fontId="4" fillId="0" borderId="0" xfId="0" applyFont="1" applyFill="1" applyAlignment="1">
      <alignment vertical="center"/>
    </xf>
    <xf numFmtId="0" fontId="4" fillId="0" borderId="0" xfId="0" applyFont="1" applyFill="1" applyAlignment="1">
      <alignment vertical="top" wrapText="1"/>
    </xf>
    <xf numFmtId="49" fontId="4" fillId="0" borderId="0" xfId="0" applyNumberFormat="1" applyFont="1" applyFill="1" applyAlignment="1">
      <alignment vertical="center"/>
    </xf>
    <xf numFmtId="49" fontId="0" fillId="0" borderId="11" xfId="0" applyNumberFormat="1" applyFill="1" applyBorder="1" applyAlignment="1">
      <alignment horizontal="left" vertical="center" shrinkToFit="1"/>
    </xf>
    <xf numFmtId="0" fontId="0" fillId="0" borderId="0" xfId="0" applyFill="1">
      <alignment vertical="center"/>
    </xf>
    <xf numFmtId="49" fontId="0" fillId="0" borderId="0" xfId="0" applyNumberFormat="1" applyFill="1">
      <alignment vertical="center"/>
    </xf>
    <xf numFmtId="0" fontId="4" fillId="0" borderId="0" xfId="0" applyFont="1" applyFill="1" applyProtection="1">
      <alignment vertical="center"/>
    </xf>
    <xf numFmtId="0" fontId="3" fillId="0" borderId="0" xfId="0" applyFont="1" applyFill="1" applyProtection="1">
      <alignment vertical="center"/>
    </xf>
    <xf numFmtId="49" fontId="4" fillId="0" borderId="0" xfId="0" applyNumberFormat="1" applyFont="1" applyFill="1" applyAlignment="1" applyProtection="1">
      <alignment vertical="center"/>
      <protection locked="0"/>
    </xf>
    <xf numFmtId="0" fontId="4" fillId="0" borderId="0" xfId="0" applyFont="1" applyFill="1" applyAlignment="1" applyProtection="1">
      <alignment vertical="center"/>
    </xf>
    <xf numFmtId="0" fontId="4" fillId="0" borderId="0" xfId="0" applyFont="1" applyFill="1" applyBorder="1" applyProtection="1">
      <alignment vertical="center"/>
    </xf>
    <xf numFmtId="49" fontId="4" fillId="0" borderId="0" xfId="0" applyNumberFormat="1" applyFont="1" applyFill="1" applyBorder="1" applyAlignment="1" applyProtection="1">
      <alignment vertical="center"/>
    </xf>
    <xf numFmtId="0" fontId="4" fillId="0" borderId="0" xfId="0" applyFont="1" applyFill="1" applyBorder="1" applyAlignment="1" applyProtection="1">
      <alignment vertical="center"/>
    </xf>
    <xf numFmtId="0" fontId="4" fillId="0" borderId="0" xfId="0" applyFont="1" applyFill="1" applyBorder="1" applyAlignment="1" applyProtection="1">
      <alignment vertical="center" shrinkToFit="1"/>
    </xf>
    <xf numFmtId="0" fontId="4" fillId="0" borderId="0" xfId="0" applyFont="1" applyFill="1" applyAlignment="1" applyProtection="1">
      <alignment vertical="top"/>
    </xf>
    <xf numFmtId="0" fontId="4" fillId="0" borderId="0" xfId="0" applyNumberFormat="1" applyFont="1" applyFill="1" applyAlignment="1" applyProtection="1">
      <alignment vertical="center"/>
    </xf>
    <xf numFmtId="178" fontId="4" fillId="0" borderId="0" xfId="0" applyNumberFormat="1" applyFont="1" applyFill="1" applyProtection="1">
      <alignment vertical="center"/>
    </xf>
    <xf numFmtId="0" fontId="4" fillId="0" borderId="0" xfId="0" applyFont="1" applyFill="1" applyAlignment="1" applyProtection="1">
      <alignment vertical="top" wrapText="1"/>
    </xf>
    <xf numFmtId="38" fontId="4" fillId="0" borderId="0" xfId="1" applyFont="1" applyFill="1" applyBorder="1" applyAlignment="1" applyProtection="1">
      <alignment vertical="center" shrinkToFit="1"/>
    </xf>
    <xf numFmtId="0" fontId="4" fillId="0" borderId="0" xfId="0" applyFont="1" applyFill="1" applyBorder="1" applyAlignment="1" applyProtection="1">
      <alignment horizontal="left" vertical="center" shrinkToFit="1"/>
    </xf>
    <xf numFmtId="0" fontId="4" fillId="0" borderId="0" xfId="0" applyFont="1" applyFill="1" applyBorder="1" applyAlignment="1" applyProtection="1">
      <alignment horizontal="right" vertical="center" shrinkToFit="1"/>
    </xf>
    <xf numFmtId="176" fontId="6" fillId="0" borderId="0" xfId="1" applyNumberFormat="1" applyFont="1" applyFill="1" applyBorder="1" applyAlignment="1" applyProtection="1">
      <alignment horizontal="left" vertical="center"/>
    </xf>
    <xf numFmtId="49" fontId="4" fillId="0" borderId="0" xfId="0" applyNumberFormat="1" applyFont="1" applyFill="1" applyAlignment="1" applyProtection="1">
      <alignment horizontal="right" vertical="top"/>
    </xf>
    <xf numFmtId="0" fontId="4" fillId="0" borderId="0" xfId="0" applyNumberFormat="1" applyFont="1" applyFill="1" applyAlignment="1" applyProtection="1">
      <alignment horizontal="right" vertical="top"/>
    </xf>
    <xf numFmtId="0" fontId="4" fillId="0" borderId="0" xfId="0" applyNumberFormat="1" applyFont="1" applyFill="1" applyAlignment="1" applyProtection="1">
      <alignment vertical="top" wrapText="1"/>
    </xf>
    <xf numFmtId="0" fontId="4" fillId="0" borderId="0" xfId="0" applyNumberFormat="1" applyFont="1" applyFill="1" applyBorder="1" applyAlignment="1" applyProtection="1">
      <alignment vertical="center"/>
    </xf>
    <xf numFmtId="0" fontId="4" fillId="0" borderId="0" xfId="0" applyNumberFormat="1" applyFont="1" applyFill="1" applyBorder="1" applyAlignment="1" applyProtection="1">
      <alignment horizontal="right" vertical="top"/>
    </xf>
    <xf numFmtId="0" fontId="4" fillId="0" borderId="0" xfId="0" applyNumberFormat="1" applyFont="1" applyFill="1" applyBorder="1" applyAlignment="1" applyProtection="1">
      <alignment vertical="top" wrapText="1"/>
    </xf>
    <xf numFmtId="0" fontId="4" fillId="0" borderId="0" xfId="0" applyFont="1" applyFill="1" applyAlignment="1" applyProtection="1">
      <alignment horizontal="right" vertical="top"/>
    </xf>
    <xf numFmtId="0" fontId="4" fillId="0" borderId="0" xfId="0" applyFont="1" applyFill="1" applyAlignment="1" applyProtection="1">
      <alignment vertical="top"/>
    </xf>
    <xf numFmtId="0" fontId="4" fillId="0" borderId="0" xfId="0" applyFont="1" applyFill="1" applyProtection="1">
      <alignment vertical="center"/>
    </xf>
    <xf numFmtId="0" fontId="4" fillId="0" borderId="0" xfId="0" applyFont="1">
      <alignment vertical="center"/>
    </xf>
    <xf numFmtId="0" fontId="4" fillId="0" borderId="0" xfId="0" applyNumberFormat="1" applyFont="1" applyFill="1" applyAlignment="1" applyProtection="1">
      <alignment vertical="top" wrapText="1"/>
    </xf>
    <xf numFmtId="0" fontId="9" fillId="0" borderId="0" xfId="0" applyFont="1" applyFill="1">
      <alignment vertical="center"/>
    </xf>
    <xf numFmtId="0" fontId="4" fillId="0" borderId="0" xfId="0" applyFont="1" applyFill="1" applyAlignment="1">
      <alignment vertical="center"/>
    </xf>
    <xf numFmtId="49" fontId="0" fillId="0" borderId="0" xfId="0" applyNumberFormat="1" applyFill="1" applyBorder="1" applyAlignment="1">
      <alignment horizontal="right" vertical="center"/>
    </xf>
    <xf numFmtId="49" fontId="0" fillId="0" borderId="0" xfId="0" applyNumberFormat="1" applyFill="1" applyAlignment="1">
      <alignment horizontal="right" vertical="center"/>
    </xf>
    <xf numFmtId="0" fontId="4" fillId="0" borderId="0" xfId="0" applyFont="1" applyFill="1" applyAlignment="1">
      <alignment horizontal="center" vertical="center"/>
    </xf>
    <xf numFmtId="0" fontId="4" fillId="0" borderId="0" xfId="0" applyFont="1" applyFill="1">
      <alignment vertical="center"/>
    </xf>
    <xf numFmtId="0" fontId="4" fillId="0" borderId="0" xfId="0" applyFont="1" applyFill="1" applyAlignment="1">
      <alignment vertical="top" wrapText="1"/>
    </xf>
    <xf numFmtId="0" fontId="4" fillId="0" borderId="0" xfId="0" applyFont="1">
      <alignment vertical="center"/>
    </xf>
    <xf numFmtId="177" fontId="6" fillId="0" borderId="0" xfId="0" applyNumberFormat="1" applyFont="1" applyFill="1" applyBorder="1" applyAlignment="1">
      <alignment horizontal="right" vertical="center" wrapText="1"/>
    </xf>
    <xf numFmtId="49" fontId="0" fillId="0" borderId="0" xfId="0" applyNumberFormat="1" applyFill="1" applyAlignment="1">
      <alignment horizontal="right" vertical="center"/>
    </xf>
    <xf numFmtId="0" fontId="4" fillId="0" borderId="0" xfId="0" applyFont="1" applyFill="1" applyAlignment="1">
      <alignment horizontal="center" vertical="center"/>
    </xf>
    <xf numFmtId="49" fontId="4" fillId="0" borderId="0" xfId="0" quotePrefix="1" applyNumberFormat="1" applyFont="1" applyFill="1" applyAlignment="1" applyProtection="1">
      <alignment horizontal="right" vertical="center"/>
      <protection locked="0"/>
    </xf>
    <xf numFmtId="49" fontId="4" fillId="0" borderId="0" xfId="0" applyNumberFormat="1" applyFont="1" applyFill="1" applyAlignment="1" applyProtection="1">
      <alignment horizontal="right" vertical="center"/>
      <protection locked="0"/>
    </xf>
    <xf numFmtId="0" fontId="4" fillId="0" borderId="0" xfId="0" applyFont="1" applyFill="1" applyAlignment="1" applyProtection="1">
      <alignment vertical="center"/>
      <protection locked="0"/>
    </xf>
    <xf numFmtId="0" fontId="4" fillId="0" borderId="0" xfId="0" applyFont="1" applyFill="1">
      <alignment vertical="center"/>
    </xf>
    <xf numFmtId="0" fontId="4" fillId="0" borderId="0" xfId="0" applyFont="1" applyFill="1" applyProtection="1">
      <alignment vertical="center"/>
      <protection locked="0"/>
    </xf>
    <xf numFmtId="178" fontId="4" fillId="0" borderId="0" xfId="0" applyNumberFormat="1" applyFont="1" applyFill="1" applyProtection="1">
      <alignment vertical="center"/>
    </xf>
    <xf numFmtId="0" fontId="4" fillId="0" borderId="0" xfId="0" applyFont="1" applyFill="1" applyAlignment="1" applyProtection="1">
      <alignment vertical="top" wrapText="1"/>
    </xf>
    <xf numFmtId="0" fontId="4" fillId="0" borderId="0" xfId="0" applyFont="1" applyFill="1" applyAlignment="1" applyProtection="1">
      <alignment vertical="top"/>
    </xf>
    <xf numFmtId="0" fontId="4" fillId="0" borderId="0" xfId="0" applyFont="1" applyFill="1" applyProtection="1">
      <alignment vertical="center"/>
    </xf>
    <xf numFmtId="0" fontId="4" fillId="0" borderId="0" xfId="0" applyFont="1" applyAlignment="1">
      <alignment horizontal="center" vertical="center"/>
    </xf>
    <xf numFmtId="0" fontId="4" fillId="0" borderId="0" xfId="0" applyFont="1">
      <alignment vertical="center"/>
    </xf>
    <xf numFmtId="178" fontId="4" fillId="0" borderId="0" xfId="0" applyNumberFormat="1" applyFont="1" applyAlignment="1">
      <alignment horizontal="left" vertical="center"/>
    </xf>
    <xf numFmtId="0" fontId="4" fillId="0" borderId="0" xfId="0" applyFont="1" applyAlignment="1">
      <alignment vertical="top" wrapText="1"/>
    </xf>
    <xf numFmtId="177" fontId="6" fillId="0" borderId="0" xfId="0" applyNumberFormat="1" applyFont="1" applyFill="1" applyBorder="1" applyAlignment="1">
      <alignment horizontal="right" vertical="center" wrapText="1"/>
    </xf>
    <xf numFmtId="0" fontId="8" fillId="0" borderId="0" xfId="0" applyFont="1" applyFill="1" applyAlignment="1" applyProtection="1">
      <alignment vertical="top" wrapText="1"/>
    </xf>
    <xf numFmtId="0" fontId="8" fillId="0" borderId="0" xfId="0" applyFont="1" applyFill="1" applyAlignment="1" applyProtection="1">
      <alignment vertical="top"/>
    </xf>
    <xf numFmtId="0" fontId="4" fillId="0" borderId="0" xfId="0" applyNumberFormat="1" applyFont="1" applyFill="1" applyAlignment="1" applyProtection="1">
      <alignment vertical="top" wrapText="1"/>
    </xf>
    <xf numFmtId="0" fontId="4" fillId="0" borderId="0" xfId="0" applyFont="1" applyFill="1" applyAlignment="1" applyProtection="1">
      <alignment horizontal="right" vertical="center"/>
    </xf>
    <xf numFmtId="0" fontId="4" fillId="0" borderId="0" xfId="0" applyNumberFormat="1" applyFont="1" applyFill="1" applyBorder="1" applyAlignment="1" applyProtection="1">
      <alignment vertical="top" wrapText="1"/>
    </xf>
    <xf numFmtId="0" fontId="4" fillId="0" borderId="11" xfId="0" applyFont="1" applyBorder="1" applyAlignment="1">
      <alignment horizontal="center" vertical="center"/>
    </xf>
    <xf numFmtId="0" fontId="4" fillId="0" borderId="12" xfId="0" applyFont="1" applyBorder="1" applyAlignment="1">
      <alignment horizontal="center" vertical="center"/>
    </xf>
    <xf numFmtId="178" fontId="4" fillId="0" borderId="0" xfId="0" applyNumberFormat="1" applyFont="1">
      <alignment vertical="center"/>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4" fillId="0" borderId="0" xfId="0" applyFont="1" applyFill="1" applyAlignment="1">
      <alignment vertical="top"/>
    </xf>
    <xf numFmtId="0" fontId="0" fillId="0" borderId="0" xfId="0" applyFill="1" applyBorder="1" applyAlignment="1">
      <alignment horizontal="center" vertical="center"/>
    </xf>
    <xf numFmtId="0" fontId="0" fillId="0" borderId="0" xfId="0" applyFill="1" applyBorder="1" applyAlignment="1">
      <alignment vertical="center"/>
    </xf>
    <xf numFmtId="0" fontId="0" fillId="0" borderId="8" xfId="0" applyFill="1" applyBorder="1" applyAlignment="1">
      <alignment vertical="center"/>
    </xf>
    <xf numFmtId="0" fontId="0" fillId="0" borderId="11" xfId="0" applyFill="1" applyBorder="1" applyAlignment="1">
      <alignment vertical="center"/>
    </xf>
    <xf numFmtId="0" fontId="6" fillId="0" borderId="0" xfId="0" applyFont="1" applyFill="1" applyAlignment="1">
      <alignment vertical="top" wrapText="1"/>
    </xf>
    <xf numFmtId="0" fontId="0" fillId="0" borderId="11" xfId="0" applyFill="1" applyBorder="1" applyAlignment="1">
      <alignment vertical="center" shrinkToFit="1"/>
    </xf>
    <xf numFmtId="0" fontId="0" fillId="0" borderId="12" xfId="0" applyFill="1" applyBorder="1" applyAlignment="1">
      <alignment vertical="center" shrinkToFit="1"/>
    </xf>
    <xf numFmtId="0" fontId="6" fillId="0" borderId="0" xfId="0" applyFont="1" applyFill="1">
      <alignment vertical="center"/>
    </xf>
    <xf numFmtId="0" fontId="10" fillId="0" borderId="0" xfId="0" applyFont="1" applyAlignment="1">
      <alignment vertical="center"/>
    </xf>
    <xf numFmtId="0" fontId="11" fillId="0" borderId="0" xfId="0" applyFont="1">
      <alignment vertical="center"/>
    </xf>
    <xf numFmtId="0" fontId="11" fillId="0" borderId="10" xfId="0" applyFont="1" applyBorder="1">
      <alignment vertical="center"/>
    </xf>
    <xf numFmtId="0" fontId="12" fillId="0" borderId="0" xfId="0" applyFont="1">
      <alignment vertical="center"/>
    </xf>
    <xf numFmtId="0" fontId="11" fillId="0" borderId="0" xfId="0" applyFont="1" applyBorder="1">
      <alignment vertical="center"/>
    </xf>
    <xf numFmtId="0" fontId="11" fillId="0" borderId="0" xfId="0" applyFont="1" applyBorder="1" applyAlignment="1">
      <alignment horizontal="center" vertical="center"/>
    </xf>
    <xf numFmtId="0" fontId="4" fillId="2" borderId="0" xfId="0" applyFont="1" applyFill="1">
      <alignment vertical="center"/>
    </xf>
    <xf numFmtId="38" fontId="4" fillId="2" borderId="0" xfId="1" applyFont="1" applyFill="1">
      <alignment vertical="center"/>
    </xf>
    <xf numFmtId="0" fontId="4" fillId="2" borderId="0" xfId="0" applyFont="1" applyFill="1" applyAlignment="1">
      <alignment horizontal="right" vertical="center"/>
    </xf>
    <xf numFmtId="38" fontId="4" fillId="2" borderId="7" xfId="1" applyFont="1" applyFill="1" applyBorder="1">
      <alignment vertical="center"/>
    </xf>
    <xf numFmtId="38" fontId="4" fillId="2" borderId="7" xfId="1" applyFont="1" applyFill="1" applyBorder="1" applyAlignment="1">
      <alignment vertical="center" wrapText="1"/>
    </xf>
    <xf numFmtId="38" fontId="4" fillId="2" borderId="18" xfId="1" applyFont="1" applyFill="1" applyBorder="1">
      <alignment vertical="center"/>
    </xf>
    <xf numFmtId="3" fontId="8" fillId="2" borderId="0" xfId="0" quotePrefix="1" applyNumberFormat="1" applyFont="1" applyFill="1" applyBorder="1" applyAlignment="1" applyProtection="1">
      <alignment horizontal="left" vertical="center" wrapText="1"/>
      <protection locked="0"/>
    </xf>
    <xf numFmtId="38" fontId="4" fillId="2" borderId="0" xfId="1" applyFont="1" applyFill="1" applyBorder="1">
      <alignment vertical="center"/>
    </xf>
    <xf numFmtId="0" fontId="4" fillId="2" borderId="0" xfId="0" applyFont="1" applyFill="1" applyBorder="1">
      <alignment vertical="center"/>
    </xf>
    <xf numFmtId="0" fontId="4" fillId="2" borderId="0" xfId="0" applyFont="1" applyFill="1" applyAlignment="1">
      <alignment horizontal="center" vertical="center"/>
    </xf>
    <xf numFmtId="0" fontId="4" fillId="2" borderId="0" xfId="0" applyFont="1" applyFill="1" applyBorder="1" applyAlignment="1">
      <alignment horizontal="center" vertical="center"/>
    </xf>
    <xf numFmtId="38" fontId="4" fillId="2" borderId="0" xfId="0" applyNumberFormat="1" applyFont="1" applyFill="1" applyBorder="1">
      <alignment vertical="center"/>
    </xf>
    <xf numFmtId="0" fontId="4" fillId="2" borderId="10" xfId="0" applyFont="1" applyFill="1" applyBorder="1" applyAlignment="1">
      <alignment vertical="center"/>
    </xf>
    <xf numFmtId="49" fontId="6" fillId="0" borderId="0" xfId="0" applyNumberFormat="1" applyFont="1" applyFill="1" applyBorder="1" applyAlignment="1" applyProtection="1">
      <alignment vertical="center" shrinkToFit="1"/>
      <protection locked="0"/>
    </xf>
    <xf numFmtId="0" fontId="0" fillId="0" borderId="11" xfId="0" applyFill="1" applyBorder="1" applyAlignment="1">
      <alignment vertical="center" wrapText="1"/>
    </xf>
    <xf numFmtId="0" fontId="0" fillId="0" borderId="11" xfId="0" applyFill="1" applyBorder="1" applyAlignment="1">
      <alignment vertical="top" wrapText="1"/>
    </xf>
    <xf numFmtId="49" fontId="0" fillId="0" borderId="8" xfId="0" applyNumberFormat="1" applyBorder="1" applyAlignment="1">
      <alignment vertical="center"/>
    </xf>
    <xf numFmtId="178" fontId="4" fillId="0" borderId="0" xfId="0" applyNumberFormat="1" applyFont="1" applyFill="1" applyAlignment="1" applyProtection="1">
      <alignment vertical="center"/>
    </xf>
    <xf numFmtId="178" fontId="0" fillId="0" borderId="0" xfId="0" applyNumberFormat="1" applyFill="1" applyBorder="1" applyAlignment="1" applyProtection="1">
      <alignment vertical="center" shrinkToFit="1"/>
    </xf>
    <xf numFmtId="178" fontId="4" fillId="0" borderId="0" xfId="0" applyNumberFormat="1" applyFont="1" applyFill="1" applyAlignment="1">
      <alignment horizontal="center" vertical="center"/>
    </xf>
    <xf numFmtId="0" fontId="0" fillId="0" borderId="0" xfId="0" applyBorder="1" applyAlignment="1">
      <alignment vertical="center"/>
    </xf>
    <xf numFmtId="0" fontId="6" fillId="0" borderId="0" xfId="0" applyFont="1" applyFill="1" applyAlignment="1">
      <alignment vertical="top"/>
    </xf>
    <xf numFmtId="0" fontId="8" fillId="0" borderId="0" xfId="0" applyFont="1" applyFill="1" applyProtection="1">
      <alignment vertical="center"/>
    </xf>
    <xf numFmtId="176" fontId="6" fillId="0" borderId="0" xfId="1" applyNumberFormat="1" applyFont="1" applyFill="1" applyBorder="1" applyAlignment="1" applyProtection="1">
      <alignment vertical="center"/>
    </xf>
    <xf numFmtId="0" fontId="0" fillId="0" borderId="7" xfId="0" applyFill="1" applyBorder="1" applyAlignment="1">
      <alignment vertical="center" wrapText="1"/>
    </xf>
    <xf numFmtId="0" fontId="0" fillId="0" borderId="13" xfId="0" applyFill="1" applyBorder="1" applyAlignment="1">
      <alignment vertical="center" wrapText="1"/>
    </xf>
    <xf numFmtId="0" fontId="0" fillId="0" borderId="18" xfId="0" applyFill="1" applyBorder="1" applyAlignment="1">
      <alignment vertical="center" wrapText="1"/>
    </xf>
    <xf numFmtId="0" fontId="4" fillId="0" borderId="0" xfId="0" applyFont="1" applyAlignment="1">
      <alignment vertical="top"/>
    </xf>
    <xf numFmtId="0" fontId="4" fillId="0" borderId="11" xfId="0" applyFont="1" applyBorder="1" applyAlignment="1">
      <alignment vertical="center"/>
    </xf>
    <xf numFmtId="0" fontId="4" fillId="0" borderId="12" xfId="0" applyFont="1" applyBorder="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3" fillId="0" borderId="11" xfId="0" applyFont="1" applyFill="1" applyBorder="1">
      <alignment vertical="center"/>
    </xf>
    <xf numFmtId="0" fontId="0" fillId="0" borderId="3" xfId="0" applyFill="1" applyBorder="1" applyAlignment="1">
      <alignment vertical="center" wrapText="1"/>
    </xf>
    <xf numFmtId="0" fontId="0" fillId="0" borderId="0" xfId="0" applyFill="1" applyBorder="1" applyAlignment="1">
      <alignment vertical="center" wrapText="1"/>
    </xf>
    <xf numFmtId="0" fontId="14" fillId="0" borderId="0" xfId="0" applyFont="1">
      <alignment vertical="center"/>
    </xf>
    <xf numFmtId="38" fontId="4" fillId="0" borderId="0" xfId="1" applyFont="1" applyFill="1" applyAlignment="1" applyProtection="1">
      <alignment vertical="center"/>
    </xf>
    <xf numFmtId="3" fontId="8" fillId="2" borderId="2" xfId="0" quotePrefix="1" applyNumberFormat="1" applyFont="1" applyFill="1" applyBorder="1" applyAlignment="1" applyProtection="1">
      <alignment horizontal="left" vertical="center" wrapText="1" shrinkToFit="1"/>
      <protection locked="0"/>
    </xf>
    <xf numFmtId="38" fontId="4" fillId="2" borderId="10" xfId="1" applyFont="1" applyFill="1" applyBorder="1">
      <alignment vertical="center"/>
    </xf>
    <xf numFmtId="38" fontId="4" fillId="2" borderId="10" xfId="1" applyFont="1" applyFill="1" applyBorder="1" applyAlignment="1">
      <alignment vertical="center"/>
    </xf>
    <xf numFmtId="3" fontId="8" fillId="3" borderId="7" xfId="0" quotePrefix="1" applyNumberFormat="1" applyFont="1" applyFill="1" applyBorder="1" applyAlignment="1" applyProtection="1">
      <alignment horizontal="left" vertical="center" wrapText="1"/>
      <protection locked="0"/>
    </xf>
    <xf numFmtId="38" fontId="4" fillId="3" borderId="7" xfId="1" applyFont="1" applyFill="1" applyBorder="1">
      <alignment vertical="center"/>
    </xf>
    <xf numFmtId="3" fontId="8" fillId="3" borderId="13" xfId="0" quotePrefix="1" applyNumberFormat="1" applyFont="1" applyFill="1" applyBorder="1" applyAlignment="1" applyProtection="1">
      <alignment horizontal="left" vertical="center" wrapText="1"/>
      <protection locked="0"/>
    </xf>
    <xf numFmtId="0" fontId="4" fillId="3" borderId="7" xfId="0" applyFont="1" applyFill="1" applyBorder="1">
      <alignment vertical="center"/>
    </xf>
    <xf numFmtId="3" fontId="8" fillId="2" borderId="2" xfId="0" quotePrefix="1" applyNumberFormat="1" applyFont="1" applyFill="1" applyBorder="1" applyAlignment="1" applyProtection="1">
      <alignment horizontal="left" vertical="center" wrapText="1" shrinkToFit="1"/>
      <protection locked="0"/>
    </xf>
    <xf numFmtId="0" fontId="4" fillId="0" borderId="0" xfId="0" applyFont="1">
      <alignment vertical="center"/>
    </xf>
    <xf numFmtId="0" fontId="4" fillId="0" borderId="0" xfId="0" applyFont="1">
      <alignment vertical="center"/>
    </xf>
    <xf numFmtId="176" fontId="4" fillId="2" borderId="0" xfId="0" applyNumberFormat="1" applyFont="1" applyFill="1" applyAlignment="1">
      <alignment horizontal="right" vertical="center"/>
    </xf>
    <xf numFmtId="3" fontId="8" fillId="0" borderId="7" xfId="0" quotePrefix="1" applyNumberFormat="1" applyFont="1" applyFill="1" applyBorder="1" applyAlignment="1" applyProtection="1">
      <alignment horizontal="left" vertical="center" wrapText="1"/>
      <protection locked="0"/>
    </xf>
    <xf numFmtId="38" fontId="4" fillId="0" borderId="7" xfId="1" applyFont="1" applyFill="1" applyBorder="1">
      <alignment vertical="center"/>
    </xf>
    <xf numFmtId="38" fontId="4" fillId="2" borderId="0" xfId="1" applyFont="1" applyFill="1" applyBorder="1" applyAlignment="1">
      <alignment vertical="center"/>
    </xf>
    <xf numFmtId="3" fontId="8" fillId="0" borderId="17" xfId="0" quotePrefix="1" applyNumberFormat="1" applyFont="1" applyFill="1" applyBorder="1" applyAlignment="1" applyProtection="1">
      <alignment horizontal="left" vertical="center" wrapText="1"/>
      <protection locked="0"/>
    </xf>
    <xf numFmtId="3" fontId="8" fillId="2" borderId="2" xfId="0" quotePrefix="1" applyNumberFormat="1" applyFont="1" applyFill="1" applyBorder="1" applyAlignment="1" applyProtection="1">
      <alignment horizontal="left" vertical="center" wrapText="1" shrinkToFit="1"/>
      <protection locked="0"/>
    </xf>
    <xf numFmtId="176" fontId="4" fillId="2" borderId="7" xfId="0" applyNumberFormat="1" applyFont="1" applyFill="1" applyBorder="1">
      <alignment vertical="center"/>
    </xf>
    <xf numFmtId="49" fontId="4" fillId="3" borderId="0" xfId="0" applyNumberFormat="1" applyFont="1" applyFill="1" applyAlignment="1" applyProtection="1">
      <alignment vertical="center"/>
      <protection locked="0"/>
    </xf>
    <xf numFmtId="0" fontId="15" fillId="0" borderId="0" xfId="0" applyFont="1">
      <alignment vertical="center"/>
    </xf>
    <xf numFmtId="0" fontId="16" fillId="2" borderId="0" xfId="0" applyFont="1" applyFill="1">
      <alignment vertical="center"/>
    </xf>
    <xf numFmtId="0" fontId="16" fillId="4" borderId="0" xfId="0" applyFont="1" applyFill="1">
      <alignment vertical="center"/>
    </xf>
    <xf numFmtId="0" fontId="16" fillId="0" borderId="0" xfId="0" applyFont="1" applyFill="1" applyAlignment="1">
      <alignment vertical="center"/>
    </xf>
    <xf numFmtId="0" fontId="16" fillId="0" borderId="0" xfId="0" applyFont="1">
      <alignment vertical="center"/>
    </xf>
    <xf numFmtId="0" fontId="16" fillId="0" borderId="0" xfId="0" applyFont="1" applyAlignment="1">
      <alignment vertical="center"/>
    </xf>
    <xf numFmtId="0" fontId="9" fillId="0" borderId="0" xfId="0" applyFont="1">
      <alignment vertical="center"/>
    </xf>
    <xf numFmtId="0" fontId="4" fillId="0" borderId="0" xfId="0" applyFont="1" applyFill="1" applyAlignment="1">
      <alignment horizontal="center" vertical="center"/>
    </xf>
    <xf numFmtId="0" fontId="4" fillId="3" borderId="0" xfId="0" applyFont="1" applyFill="1" applyAlignment="1">
      <alignment horizontal="center" vertical="center"/>
    </xf>
    <xf numFmtId="0" fontId="4" fillId="0" borderId="0" xfId="0" applyFont="1" applyFill="1" applyProtection="1">
      <alignment vertical="center"/>
    </xf>
    <xf numFmtId="0" fontId="4" fillId="0" borderId="0" xfId="0" applyFont="1">
      <alignment vertical="center"/>
    </xf>
    <xf numFmtId="0" fontId="4" fillId="3" borderId="0" xfId="0" applyFont="1" applyFill="1" applyAlignment="1" applyProtection="1">
      <alignment vertical="center"/>
      <protection locked="0"/>
    </xf>
    <xf numFmtId="0" fontId="4" fillId="3" borderId="0" xfId="0" applyFont="1" applyFill="1" applyProtection="1">
      <alignment vertical="center"/>
      <protection locked="0"/>
    </xf>
    <xf numFmtId="49" fontId="8" fillId="0" borderId="0" xfId="0" applyNumberFormat="1" applyFont="1" applyFill="1" applyAlignment="1" applyProtection="1">
      <alignment vertical="center"/>
      <protection locked="0"/>
    </xf>
    <xf numFmtId="0" fontId="8" fillId="0" borderId="0" xfId="0" applyFont="1" applyFill="1" applyProtection="1">
      <alignment vertical="center"/>
      <protection locked="0"/>
    </xf>
    <xf numFmtId="0" fontId="16" fillId="5" borderId="0" xfId="0" applyFont="1" applyFill="1">
      <alignment vertical="center"/>
    </xf>
    <xf numFmtId="0" fontId="4" fillId="5" borderId="0" xfId="0" applyFont="1" applyFill="1">
      <alignment vertical="center"/>
    </xf>
    <xf numFmtId="0" fontId="4" fillId="3" borderId="0" xfId="0" applyFont="1" applyFill="1" applyAlignment="1" applyProtection="1">
      <alignment vertical="center"/>
      <protection locked="0"/>
    </xf>
    <xf numFmtId="0" fontId="4" fillId="3" borderId="0" xfId="0" applyFont="1" applyFill="1" applyProtection="1">
      <alignment vertical="center"/>
      <protection locked="0"/>
    </xf>
    <xf numFmtId="0" fontId="4" fillId="0" borderId="0" xfId="0" applyFont="1" applyFill="1" applyProtection="1">
      <alignment vertical="center"/>
    </xf>
    <xf numFmtId="0" fontId="4" fillId="3" borderId="0" xfId="0" applyFont="1" applyFill="1" applyAlignment="1" applyProtection="1">
      <alignment horizontal="center" vertical="center"/>
      <protection locked="0"/>
    </xf>
    <xf numFmtId="0" fontId="11" fillId="3" borderId="0" xfId="0" applyFont="1" applyFill="1" applyProtection="1">
      <alignment vertical="center"/>
      <protection locked="0"/>
    </xf>
    <xf numFmtId="0" fontId="11" fillId="0" borderId="0" xfId="0" applyFont="1" applyProtection="1">
      <alignment vertical="center"/>
      <protection locked="0"/>
    </xf>
    <xf numFmtId="0" fontId="11" fillId="3" borderId="0" xfId="0" applyFont="1" applyFill="1" applyAlignment="1" applyProtection="1">
      <alignment vertical="center"/>
      <protection locked="0"/>
    </xf>
    <xf numFmtId="0" fontId="11" fillId="3" borderId="10" xfId="0" applyFont="1" applyFill="1" applyBorder="1" applyProtection="1">
      <alignment vertical="center"/>
      <protection locked="0"/>
    </xf>
    <xf numFmtId="0" fontId="11" fillId="0" borderId="0" xfId="0" applyFont="1" applyBorder="1" applyProtection="1">
      <alignment vertical="center"/>
      <protection locked="0"/>
    </xf>
    <xf numFmtId="0" fontId="15" fillId="0" borderId="0" xfId="0" applyFont="1" applyProtection="1">
      <alignment vertical="center"/>
      <protection locked="0"/>
    </xf>
    <xf numFmtId="38" fontId="4" fillId="3" borderId="7" xfId="1" applyFont="1" applyFill="1" applyBorder="1" applyProtection="1">
      <alignment vertical="center"/>
      <protection locked="0"/>
    </xf>
    <xf numFmtId="0" fontId="4" fillId="3" borderId="7" xfId="0" applyFont="1" applyFill="1" applyBorder="1" applyProtection="1">
      <alignment vertical="center"/>
      <protection locked="0"/>
    </xf>
    <xf numFmtId="0" fontId="0" fillId="0" borderId="11" xfId="0" applyFill="1" applyBorder="1" applyAlignment="1" applyProtection="1">
      <alignment vertical="center" wrapText="1"/>
    </xf>
    <xf numFmtId="0" fontId="0" fillId="0" borderId="11" xfId="0" applyFill="1" applyBorder="1" applyAlignment="1" applyProtection="1">
      <alignment vertical="top" wrapText="1"/>
    </xf>
    <xf numFmtId="0" fontId="6" fillId="3" borderId="0" xfId="0" applyFont="1" applyFill="1" applyAlignment="1" applyProtection="1">
      <alignment vertical="top"/>
      <protection locked="0"/>
    </xf>
    <xf numFmtId="0" fontId="6" fillId="0" borderId="0" xfId="0" applyFont="1" applyFill="1" applyAlignment="1" applyProtection="1">
      <alignment vertical="top" wrapText="1"/>
      <protection locked="0"/>
    </xf>
    <xf numFmtId="0" fontId="6" fillId="0" borderId="0" xfId="0" applyFont="1" applyFill="1" applyAlignment="1" applyProtection="1">
      <alignment vertical="top"/>
      <protection locked="0"/>
    </xf>
    <xf numFmtId="0" fontId="4" fillId="3" borderId="0" xfId="0" applyFont="1" applyFill="1" applyBorder="1" applyProtection="1">
      <alignment vertical="center"/>
      <protection locked="0"/>
    </xf>
    <xf numFmtId="176" fontId="6" fillId="3" borderId="0" xfId="1" applyNumberFormat="1" applyFont="1" applyFill="1" applyBorder="1" applyAlignment="1" applyProtection="1">
      <alignment horizontal="right" vertical="center"/>
      <protection locked="0"/>
    </xf>
    <xf numFmtId="176" fontId="6" fillId="3" borderId="0" xfId="1" applyNumberFormat="1" applyFont="1" applyFill="1" applyBorder="1" applyAlignment="1" applyProtection="1">
      <alignment horizontal="left" vertical="center"/>
      <protection locked="0"/>
    </xf>
    <xf numFmtId="0" fontId="4" fillId="3" borderId="11" xfId="0" applyFont="1" applyFill="1" applyBorder="1" applyAlignment="1" applyProtection="1">
      <alignment horizontal="center" vertical="center"/>
      <protection locked="0"/>
    </xf>
    <xf numFmtId="0" fontId="4" fillId="3" borderId="0" xfId="0" applyFont="1" applyFill="1" applyAlignment="1" applyProtection="1">
      <alignment vertical="center"/>
      <protection locked="0"/>
    </xf>
    <xf numFmtId="0" fontId="4" fillId="3" borderId="0" xfId="0" applyFont="1" applyFill="1" applyAlignment="1" applyProtection="1">
      <alignment horizontal="center" vertical="center"/>
      <protection locked="0"/>
    </xf>
    <xf numFmtId="0" fontId="4" fillId="0" borderId="0" xfId="0" applyFont="1">
      <alignment vertical="center"/>
    </xf>
    <xf numFmtId="0" fontId="11" fillId="0" borderId="0" xfId="0" applyFont="1" applyProtection="1">
      <alignment vertical="center"/>
    </xf>
    <xf numFmtId="0" fontId="11" fillId="0" borderId="0" xfId="0" applyFont="1" applyFill="1" applyProtection="1">
      <alignment vertical="center"/>
    </xf>
    <xf numFmtId="0" fontId="11" fillId="0" borderId="10" xfId="0" applyFont="1" applyFill="1" applyBorder="1" applyProtection="1">
      <alignment vertical="center"/>
    </xf>
    <xf numFmtId="49" fontId="4" fillId="0" borderId="0" xfId="0" applyNumberFormat="1" applyFont="1" applyFill="1" applyAlignment="1" applyProtection="1">
      <alignment vertical="center"/>
    </xf>
    <xf numFmtId="0" fontId="4" fillId="0" borderId="0" xfId="0" applyFont="1" applyFill="1" applyProtection="1">
      <alignment vertical="center"/>
    </xf>
    <xf numFmtId="0" fontId="0" fillId="0" borderId="0" xfId="0" applyFill="1" applyBorder="1" applyAlignment="1" applyProtection="1">
      <alignment vertical="center"/>
    </xf>
    <xf numFmtId="49" fontId="0" fillId="0" borderId="0" xfId="0" quotePrefix="1" applyNumberFormat="1" applyFill="1" applyBorder="1" applyAlignment="1" applyProtection="1">
      <alignment horizontal="right" vertical="center" shrinkToFit="1"/>
    </xf>
    <xf numFmtId="49" fontId="0" fillId="0" borderId="0" xfId="0" applyNumberFormat="1" applyFill="1" applyBorder="1" applyAlignment="1" applyProtection="1">
      <alignment horizontal="right" vertical="center" shrinkToFit="1"/>
    </xf>
    <xf numFmtId="49" fontId="0" fillId="0" borderId="0" xfId="0" applyNumberFormat="1" applyFill="1" applyBorder="1" applyAlignment="1" applyProtection="1">
      <alignment horizontal="left" vertical="center" shrinkToFit="1"/>
    </xf>
    <xf numFmtId="0" fontId="0" fillId="0" borderId="0" xfId="0" applyFill="1" applyBorder="1" applyAlignment="1" applyProtection="1">
      <alignment horizontal="right" vertical="center" shrinkToFit="1"/>
    </xf>
    <xf numFmtId="49" fontId="0" fillId="0" borderId="11" xfId="0" applyNumberFormat="1" applyFill="1" applyBorder="1" applyAlignment="1" applyProtection="1">
      <alignment horizontal="left" vertical="center" shrinkToFit="1"/>
    </xf>
    <xf numFmtId="0" fontId="4" fillId="0" borderId="0" xfId="0" applyFont="1" applyFill="1" applyAlignment="1" applyProtection="1">
      <alignment horizontal="left" vertical="center"/>
    </xf>
    <xf numFmtId="178" fontId="4" fillId="0" borderId="0" xfId="0" applyNumberFormat="1" applyFont="1" applyFill="1" applyAlignment="1" applyProtection="1">
      <alignment horizontal="center" vertical="center"/>
    </xf>
    <xf numFmtId="49" fontId="0" fillId="0" borderId="0" xfId="0" applyNumberFormat="1" applyFill="1" applyBorder="1" applyAlignment="1" applyProtection="1">
      <alignment vertical="center" shrinkToFit="1"/>
    </xf>
    <xf numFmtId="0" fontId="4" fillId="0" borderId="0" xfId="0" applyFont="1" applyFill="1" applyAlignment="1" applyProtection="1">
      <alignment horizontal="center" vertical="center"/>
      <protection locked="0"/>
    </xf>
    <xf numFmtId="0" fontId="6" fillId="3" borderId="7" xfId="0" applyFont="1" applyFill="1" applyBorder="1" applyAlignment="1" applyProtection="1">
      <alignment horizontal="left" vertical="center"/>
      <protection locked="0"/>
    </xf>
    <xf numFmtId="49" fontId="0" fillId="0" borderId="0" xfId="0" applyNumberFormat="1" applyFill="1" applyAlignment="1">
      <alignment horizontal="right" vertical="center"/>
    </xf>
    <xf numFmtId="49" fontId="0" fillId="3" borderId="0" xfId="0" applyNumberFormat="1" applyFill="1" applyBorder="1" applyAlignment="1" applyProtection="1">
      <alignment horizontal="right" vertical="center" shrinkToFit="1"/>
      <protection locked="0"/>
    </xf>
    <xf numFmtId="49" fontId="0" fillId="3" borderId="11" xfId="0" quotePrefix="1" applyNumberFormat="1" applyFill="1" applyBorder="1" applyAlignment="1" applyProtection="1">
      <alignment horizontal="right" vertical="center" shrinkToFit="1"/>
      <protection locked="0"/>
    </xf>
    <xf numFmtId="49" fontId="0" fillId="3" borderId="11" xfId="0" applyNumberFormat="1" applyFill="1" applyBorder="1" applyAlignment="1" applyProtection="1">
      <alignment horizontal="right" vertical="center" shrinkToFit="1"/>
      <protection locked="0"/>
    </xf>
    <xf numFmtId="0" fontId="4" fillId="3" borderId="0" xfId="0" applyFont="1" applyFill="1" applyAlignment="1" applyProtection="1">
      <alignment vertical="center"/>
      <protection locked="0"/>
    </xf>
    <xf numFmtId="0" fontId="4" fillId="0" borderId="0" xfId="0" applyFont="1" applyFill="1" applyAlignment="1">
      <alignment horizontal="center" vertical="center"/>
    </xf>
    <xf numFmtId="0" fontId="4" fillId="3" borderId="0" xfId="0" applyFont="1" applyFill="1" applyProtection="1">
      <alignment vertical="center"/>
      <protection locked="0"/>
    </xf>
    <xf numFmtId="0" fontId="4" fillId="3" borderId="0" xfId="0" applyFont="1" applyFill="1" applyAlignment="1" applyProtection="1">
      <alignment horizontal="left" vertical="center"/>
      <protection locked="0"/>
    </xf>
    <xf numFmtId="0" fontId="4" fillId="3" borderId="0" xfId="0" applyFont="1" applyFill="1" applyAlignment="1" applyProtection="1">
      <alignment horizontal="center" vertical="center"/>
      <protection locked="0"/>
    </xf>
    <xf numFmtId="38" fontId="4" fillId="3" borderId="0" xfId="0" applyNumberFormat="1" applyFont="1" applyFill="1" applyAlignment="1" applyProtection="1">
      <alignment horizontal="right" vertical="top" wrapText="1"/>
      <protection locked="0"/>
    </xf>
    <xf numFmtId="0" fontId="4" fillId="3" borderId="0" xfId="0" applyFont="1" applyFill="1" applyAlignment="1" applyProtection="1">
      <alignment horizontal="right" vertical="top" wrapText="1"/>
      <protection locked="0"/>
    </xf>
    <xf numFmtId="0" fontId="11" fillId="0" borderId="0" xfId="0" applyFont="1" applyFill="1" applyAlignment="1">
      <alignment horizontal="distributed" vertical="center"/>
    </xf>
    <xf numFmtId="0" fontId="4" fillId="0" borderId="0" xfId="0" applyFont="1" applyFill="1" applyAlignment="1">
      <alignment horizontal="distributed" vertical="center"/>
    </xf>
    <xf numFmtId="0" fontId="0" fillId="3" borderId="8" xfId="0" applyFill="1" applyBorder="1" applyAlignment="1" applyProtection="1">
      <alignment horizontal="left" vertical="center" wrapText="1"/>
      <protection locked="0"/>
    </xf>
    <xf numFmtId="0" fontId="0" fillId="3" borderId="11" xfId="0" applyFill="1" applyBorder="1" applyAlignment="1" applyProtection="1">
      <alignment horizontal="left" vertical="center" wrapText="1"/>
      <protection locked="0"/>
    </xf>
    <xf numFmtId="0" fontId="0" fillId="3" borderId="12" xfId="0" applyFill="1" applyBorder="1" applyAlignment="1" applyProtection="1">
      <alignment horizontal="left" vertical="center" wrapText="1"/>
      <protection locked="0"/>
    </xf>
    <xf numFmtId="0" fontId="0" fillId="0" borderId="9" xfId="0" applyFill="1" applyBorder="1" applyAlignment="1">
      <alignment horizontal="left" vertical="center"/>
    </xf>
    <xf numFmtId="49" fontId="0" fillId="0" borderId="1" xfId="0" applyNumberFormat="1" applyFill="1" applyBorder="1" applyAlignment="1">
      <alignment horizontal="right" vertical="center"/>
    </xf>
    <xf numFmtId="49" fontId="0" fillId="0" borderId="9" xfId="0" applyNumberFormat="1" applyFill="1" applyBorder="1" applyAlignment="1">
      <alignment horizontal="right" vertical="center"/>
    </xf>
    <xf numFmtId="49" fontId="0" fillId="0" borderId="7" xfId="0" applyNumberFormat="1" applyFill="1" applyBorder="1" applyAlignment="1">
      <alignment horizontal="right" vertical="center"/>
    </xf>
    <xf numFmtId="49" fontId="0" fillId="0" borderId="8" xfId="0" applyNumberFormat="1" applyFill="1" applyBorder="1" applyAlignment="1">
      <alignment horizontal="right" vertical="center"/>
    </xf>
    <xf numFmtId="0" fontId="0" fillId="0" borderId="11" xfId="0" applyFill="1" applyBorder="1" applyAlignment="1">
      <alignment horizontal="center" vertical="center"/>
    </xf>
    <xf numFmtId="0" fontId="0" fillId="0" borderId="12" xfId="0" applyFill="1" applyBorder="1" applyAlignment="1">
      <alignment horizontal="center" vertical="center"/>
    </xf>
    <xf numFmtId="49" fontId="6" fillId="3" borderId="0" xfId="0" applyNumberFormat="1" applyFont="1" applyFill="1" applyBorder="1" applyAlignment="1" applyProtection="1">
      <alignment horizontal="right" vertical="center" shrinkToFit="1"/>
      <protection locked="0"/>
    </xf>
    <xf numFmtId="0" fontId="6" fillId="0" borderId="7" xfId="0" applyFont="1" applyFill="1" applyBorder="1" applyAlignment="1">
      <alignment horizontal="center" vertical="center"/>
    </xf>
    <xf numFmtId="0" fontId="6" fillId="0" borderId="7" xfId="0" applyFont="1" applyFill="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49" fontId="11" fillId="3" borderId="0" xfId="0" applyNumberFormat="1" applyFont="1" applyFill="1" applyBorder="1" applyAlignment="1" applyProtection="1">
      <alignment horizontal="right" vertical="center" shrinkToFit="1"/>
      <protection locked="0"/>
    </xf>
    <xf numFmtId="0" fontId="11" fillId="3" borderId="0" xfId="0" applyFont="1" applyFill="1" applyAlignment="1" applyProtection="1">
      <alignment horizontal="left" vertical="center"/>
      <protection locked="0"/>
    </xf>
    <xf numFmtId="0" fontId="11" fillId="0" borderId="0" xfId="0" applyFont="1" applyFill="1" applyAlignment="1" applyProtection="1">
      <alignment horizontal="left" vertical="center"/>
    </xf>
    <xf numFmtId="0" fontId="4" fillId="2" borderId="7" xfId="0" applyFont="1" applyFill="1" applyBorder="1" applyAlignment="1">
      <alignment horizontal="center" vertical="center"/>
    </xf>
    <xf numFmtId="3" fontId="8" fillId="2" borderId="7" xfId="0" quotePrefix="1" applyNumberFormat="1" applyFont="1" applyFill="1" applyBorder="1" applyAlignment="1" applyProtection="1">
      <alignment horizontal="left" vertical="center" wrapText="1"/>
      <protection locked="0"/>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3" borderId="10" xfId="0" applyFont="1" applyFill="1" applyBorder="1" applyAlignment="1">
      <alignment horizontal="center" vertical="center"/>
    </xf>
    <xf numFmtId="3" fontId="8" fillId="2" borderId="1" xfId="0" quotePrefix="1" applyNumberFormat="1" applyFont="1" applyFill="1" applyBorder="1" applyAlignment="1" applyProtection="1">
      <alignment horizontal="left" vertical="center" wrapText="1" shrinkToFit="1"/>
      <protection locked="0"/>
    </xf>
    <xf numFmtId="3" fontId="8" fillId="2" borderId="9" xfId="0" quotePrefix="1" applyNumberFormat="1" applyFont="1" applyFill="1" applyBorder="1" applyAlignment="1" applyProtection="1">
      <alignment horizontal="left" vertical="center" wrapText="1" shrinkToFit="1"/>
      <protection locked="0"/>
    </xf>
    <xf numFmtId="3" fontId="8" fillId="2" borderId="2" xfId="0" quotePrefix="1" applyNumberFormat="1" applyFont="1" applyFill="1" applyBorder="1" applyAlignment="1" applyProtection="1">
      <alignment horizontal="left" vertical="center" wrapText="1" shrinkToFit="1"/>
      <protection locked="0"/>
    </xf>
    <xf numFmtId="38" fontId="4" fillId="2" borderId="21" xfId="1" applyFont="1" applyFill="1" applyBorder="1" applyAlignment="1">
      <alignment horizontal="center" vertical="center"/>
    </xf>
    <xf numFmtId="38" fontId="4" fillId="2" borderId="22" xfId="1" applyFont="1" applyFill="1" applyBorder="1" applyAlignment="1">
      <alignment horizontal="center" vertical="center"/>
    </xf>
    <xf numFmtId="38" fontId="4" fillId="2" borderId="23" xfId="1" applyFont="1" applyFill="1" applyBorder="1" applyAlignment="1">
      <alignment horizontal="center" vertical="center"/>
    </xf>
    <xf numFmtId="0" fontId="4" fillId="3" borderId="10" xfId="0" applyFont="1" applyFill="1" applyBorder="1" applyAlignment="1" applyProtection="1">
      <alignment horizontal="center" vertical="center"/>
      <protection locked="0"/>
    </xf>
    <xf numFmtId="3" fontId="8" fillId="2" borderId="1" xfId="0" quotePrefix="1" applyNumberFormat="1" applyFont="1" applyFill="1" applyBorder="1" applyAlignment="1" applyProtection="1">
      <alignment horizontal="center" vertical="center" wrapText="1" shrinkToFit="1"/>
      <protection locked="0"/>
    </xf>
    <xf numFmtId="3" fontId="8" fillId="2" borderId="9" xfId="0" quotePrefix="1" applyNumberFormat="1" applyFont="1" applyFill="1" applyBorder="1" applyAlignment="1" applyProtection="1">
      <alignment horizontal="center" vertical="center" wrapText="1" shrinkToFit="1"/>
      <protection locked="0"/>
    </xf>
    <xf numFmtId="3" fontId="8" fillId="2" borderId="2" xfId="0" quotePrefix="1" applyNumberFormat="1" applyFont="1" applyFill="1" applyBorder="1" applyAlignment="1" applyProtection="1">
      <alignment horizontal="center" vertical="center" wrapText="1" shrinkToFit="1"/>
      <protection locked="0"/>
    </xf>
    <xf numFmtId="3" fontId="8" fillId="3" borderId="7" xfId="0" quotePrefix="1" applyNumberFormat="1" applyFont="1" applyFill="1" applyBorder="1" applyAlignment="1" applyProtection="1">
      <alignment horizontal="center" vertical="center" wrapText="1"/>
      <protection locked="0"/>
    </xf>
    <xf numFmtId="38" fontId="4" fillId="2" borderId="8" xfId="1" applyFont="1" applyFill="1" applyBorder="1" applyAlignment="1">
      <alignment horizontal="right" vertical="center"/>
    </xf>
    <xf numFmtId="38" fontId="4" fillId="2" borderId="12" xfId="1" applyFont="1" applyFill="1" applyBorder="1" applyAlignment="1">
      <alignment horizontal="right" vertical="center"/>
    </xf>
    <xf numFmtId="38" fontId="4" fillId="2" borderId="8" xfId="1" applyFont="1" applyFill="1" applyBorder="1" applyAlignment="1">
      <alignment vertical="center" wrapText="1"/>
    </xf>
    <xf numFmtId="38" fontId="4" fillId="2" borderId="12" xfId="1" applyFont="1" applyFill="1" applyBorder="1" applyAlignment="1">
      <alignment vertical="center"/>
    </xf>
    <xf numFmtId="0" fontId="4" fillId="2" borderId="0" xfId="0" applyFont="1" applyFill="1" applyAlignment="1">
      <alignment horizontal="center" vertical="center"/>
    </xf>
    <xf numFmtId="38" fontId="0" fillId="3" borderId="7" xfId="1" applyFont="1" applyFill="1" applyBorder="1" applyAlignment="1" applyProtection="1">
      <alignment horizontal="right" vertical="center" wrapText="1"/>
      <protection locked="0"/>
    </xf>
    <xf numFmtId="49" fontId="0" fillId="0" borderId="3" xfId="0" applyNumberFormat="1" applyFill="1" applyBorder="1" applyAlignment="1">
      <alignment horizontal="right" vertical="center"/>
    </xf>
    <xf numFmtId="49" fontId="0" fillId="0" borderId="0" xfId="0" applyNumberFormat="1" applyFill="1" applyBorder="1" applyAlignment="1">
      <alignment horizontal="right" vertical="center"/>
    </xf>
    <xf numFmtId="49" fontId="0" fillId="0" borderId="5" xfId="0" applyNumberFormat="1" applyFill="1" applyBorder="1" applyAlignment="1">
      <alignment horizontal="right" vertical="center"/>
    </xf>
    <xf numFmtId="49" fontId="0" fillId="0" borderId="10" xfId="0" applyNumberFormat="1" applyFill="1" applyBorder="1" applyAlignment="1">
      <alignment horizontal="right" vertical="center"/>
    </xf>
    <xf numFmtId="0" fontId="0" fillId="0" borderId="9" xfId="0" applyFill="1" applyBorder="1" applyAlignment="1">
      <alignment horizontal="left" vertical="center" wrapText="1"/>
    </xf>
    <xf numFmtId="0" fontId="0" fillId="0" borderId="2" xfId="0" applyFill="1" applyBorder="1" applyAlignment="1">
      <alignment horizontal="left" vertical="center" wrapText="1"/>
    </xf>
    <xf numFmtId="0" fontId="0" fillId="0" borderId="0" xfId="0" applyFill="1" applyBorder="1" applyAlignment="1">
      <alignment horizontal="left" vertical="center" wrapText="1"/>
    </xf>
    <xf numFmtId="0" fontId="0" fillId="0" borderId="4" xfId="0" applyFill="1" applyBorder="1" applyAlignment="1">
      <alignment horizontal="left" vertical="center" wrapText="1"/>
    </xf>
    <xf numFmtId="0" fontId="0" fillId="0" borderId="10" xfId="0" applyFill="1" applyBorder="1" applyAlignment="1">
      <alignment horizontal="left" vertical="center" wrapText="1"/>
    </xf>
    <xf numFmtId="0" fontId="0" fillId="0" borderId="5"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9" xfId="0" applyFill="1" applyBorder="1" applyAlignment="1">
      <alignment horizontal="center" vertical="center" wrapText="1"/>
    </xf>
    <xf numFmtId="0" fontId="0" fillId="3" borderId="1" xfId="0" applyFill="1" applyBorder="1" applyAlignment="1" applyProtection="1">
      <alignment horizontal="left" vertical="center" wrapText="1"/>
      <protection locked="0"/>
    </xf>
    <xf numFmtId="0" fontId="0" fillId="3" borderId="9" xfId="0" applyFill="1" applyBorder="1" applyAlignment="1" applyProtection="1">
      <alignment horizontal="left" vertical="center" wrapText="1"/>
      <protection locked="0"/>
    </xf>
    <xf numFmtId="38" fontId="0" fillId="3" borderId="13" xfId="1" applyFont="1" applyFill="1" applyBorder="1" applyAlignment="1" applyProtection="1">
      <alignment horizontal="right" vertical="center" wrapText="1"/>
      <protection locked="0"/>
    </xf>
    <xf numFmtId="0" fontId="0" fillId="0" borderId="16" xfId="0" applyFill="1" applyBorder="1" applyAlignment="1">
      <alignment horizontal="center" vertical="center" wrapText="1"/>
    </xf>
    <xf numFmtId="0" fontId="0" fillId="0" borderId="14" xfId="0" applyFill="1" applyBorder="1" applyAlignment="1">
      <alignment horizontal="center" vertical="center" wrapText="1"/>
    </xf>
    <xf numFmtId="38" fontId="0" fillId="0" borderId="20" xfId="1" applyFont="1" applyFill="1" applyBorder="1" applyAlignment="1">
      <alignment horizontal="right" vertical="center" wrapText="1"/>
    </xf>
    <xf numFmtId="49" fontId="0" fillId="0" borderId="11" xfId="0" applyNumberFormat="1" applyFill="1" applyBorder="1" applyAlignment="1">
      <alignment horizontal="right" vertical="center"/>
    </xf>
    <xf numFmtId="0" fontId="0" fillId="0" borderId="11" xfId="0" applyFill="1" applyBorder="1" applyAlignment="1">
      <alignment horizontal="left" vertical="center"/>
    </xf>
    <xf numFmtId="0" fontId="0" fillId="0" borderId="12" xfId="0" applyFill="1" applyBorder="1" applyAlignment="1">
      <alignment horizontal="left" vertical="center"/>
    </xf>
    <xf numFmtId="0" fontId="0" fillId="0" borderId="6" xfId="0" applyFill="1" applyBorder="1" applyAlignment="1">
      <alignment horizontal="left" vertical="center" wrapText="1"/>
    </xf>
    <xf numFmtId="0" fontId="0" fillId="0" borderId="8"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7" xfId="0" applyFill="1" applyBorder="1" applyAlignment="1">
      <alignment horizontal="center" vertical="center" wrapText="1"/>
    </xf>
    <xf numFmtId="0" fontId="3" fillId="0" borderId="0" xfId="0" applyFont="1" applyFill="1" applyAlignment="1">
      <alignment horizontal="center" vertical="center"/>
    </xf>
    <xf numFmtId="38" fontId="0" fillId="3" borderId="8" xfId="1" applyFont="1" applyFill="1" applyBorder="1" applyAlignment="1" applyProtection="1">
      <alignment horizontal="right" vertical="top" wrapText="1"/>
      <protection locked="0"/>
    </xf>
    <xf numFmtId="38" fontId="0" fillId="3" borderId="11" xfId="1" applyFont="1" applyFill="1" applyBorder="1" applyAlignment="1" applyProtection="1">
      <alignment horizontal="right" vertical="top" wrapText="1"/>
      <protection locked="0"/>
    </xf>
    <xf numFmtId="49" fontId="0" fillId="3" borderId="8" xfId="0" applyNumberFormat="1" applyFill="1" applyBorder="1" applyAlignment="1" applyProtection="1">
      <alignment horizontal="left" vertical="top"/>
      <protection locked="0"/>
    </xf>
    <xf numFmtId="49" fontId="0" fillId="3" borderId="11" xfId="0" applyNumberFormat="1" applyFill="1" applyBorder="1" applyAlignment="1" applyProtection="1">
      <alignment horizontal="left" vertical="top"/>
      <protection locked="0"/>
    </xf>
    <xf numFmtId="49" fontId="0" fillId="3" borderId="12" xfId="0" applyNumberFormat="1" applyFill="1" applyBorder="1" applyAlignment="1" applyProtection="1">
      <alignment horizontal="left" vertical="top"/>
      <protection locked="0"/>
    </xf>
    <xf numFmtId="49" fontId="0" fillId="0" borderId="8" xfId="0" applyNumberFormat="1" applyFill="1" applyBorder="1" applyAlignment="1">
      <alignment horizontal="center" vertical="center"/>
    </xf>
    <xf numFmtId="49" fontId="0" fillId="0" borderId="11" xfId="0" applyNumberFormat="1" applyFill="1" applyBorder="1" applyAlignment="1">
      <alignment horizontal="center" vertical="center"/>
    </xf>
    <xf numFmtId="49" fontId="0" fillId="0" borderId="12" xfId="0" applyNumberFormat="1" applyFill="1" applyBorder="1" applyAlignment="1">
      <alignment horizontal="center" vertical="center"/>
    </xf>
    <xf numFmtId="38" fontId="0" fillId="0" borderId="8" xfId="1" applyFont="1" applyFill="1" applyBorder="1" applyAlignment="1">
      <alignment horizontal="right" vertical="center" wrapText="1"/>
    </xf>
    <xf numFmtId="38" fontId="0" fillId="0" borderId="11" xfId="1" applyFont="1" applyFill="1" applyBorder="1" applyAlignment="1">
      <alignment horizontal="right" vertical="center" wrapText="1"/>
    </xf>
    <xf numFmtId="0" fontId="0" fillId="0" borderId="8" xfId="0" applyFill="1" applyBorder="1" applyAlignment="1">
      <alignment horizontal="left" vertical="center" wrapText="1"/>
    </xf>
    <xf numFmtId="0" fontId="0" fillId="0" borderId="11" xfId="0" applyFill="1" applyBorder="1" applyAlignment="1">
      <alignment horizontal="left" vertical="center" wrapText="1"/>
    </xf>
    <xf numFmtId="0" fontId="0" fillId="0" borderId="12" xfId="0" applyFill="1" applyBorder="1" applyAlignment="1">
      <alignment horizontal="left" vertical="center" wrapText="1"/>
    </xf>
    <xf numFmtId="0" fontId="0" fillId="0" borderId="12" xfId="0" applyFill="1" applyBorder="1" applyAlignment="1">
      <alignment horizontal="center" vertical="center" wrapText="1"/>
    </xf>
    <xf numFmtId="49" fontId="0" fillId="3" borderId="8" xfId="0" applyNumberFormat="1" applyFill="1" applyBorder="1" applyAlignment="1" applyProtection="1">
      <alignment horizontal="left" vertical="center"/>
      <protection locked="0"/>
    </xf>
    <xf numFmtId="49" fontId="0" fillId="3" borderId="11" xfId="0" applyNumberFormat="1" applyFill="1" applyBorder="1" applyAlignment="1" applyProtection="1">
      <alignment horizontal="left" vertical="center"/>
      <protection locked="0"/>
    </xf>
    <xf numFmtId="49" fontId="0" fillId="3" borderId="12" xfId="0" applyNumberFormat="1" applyFill="1" applyBorder="1" applyAlignment="1" applyProtection="1">
      <alignment horizontal="left" vertical="center"/>
      <protection locked="0"/>
    </xf>
    <xf numFmtId="38" fontId="0" fillId="3" borderId="8" xfId="1" applyFont="1" applyFill="1" applyBorder="1" applyAlignment="1" applyProtection="1">
      <alignment horizontal="right" vertical="center" wrapText="1"/>
      <protection locked="0"/>
    </xf>
    <xf numFmtId="38" fontId="0" fillId="3" borderId="11" xfId="1" applyFont="1" applyFill="1" applyBorder="1" applyAlignment="1" applyProtection="1">
      <alignment horizontal="right" vertical="center" wrapText="1"/>
      <protection locked="0"/>
    </xf>
    <xf numFmtId="0" fontId="4" fillId="0" borderId="0" xfId="0" applyNumberFormat="1" applyFont="1" applyFill="1" applyAlignment="1" applyProtection="1">
      <alignment vertical="top" wrapText="1"/>
    </xf>
    <xf numFmtId="0" fontId="16" fillId="0" borderId="0" xfId="0" applyFont="1" applyFill="1" applyAlignment="1" applyProtection="1">
      <alignment horizontal="right" vertical="center"/>
      <protection locked="0"/>
    </xf>
    <xf numFmtId="0" fontId="4" fillId="0" borderId="0" xfId="0" applyFont="1" applyFill="1" applyAlignment="1" applyProtection="1">
      <alignment horizontal="center" vertical="center"/>
    </xf>
    <xf numFmtId="178" fontId="4" fillId="0" borderId="0" xfId="0" applyNumberFormat="1" applyFont="1" applyFill="1" applyAlignment="1" applyProtection="1">
      <alignment horizontal="right" vertical="center"/>
    </xf>
    <xf numFmtId="176" fontId="6" fillId="0" borderId="0" xfId="1" applyNumberFormat="1" applyFont="1" applyFill="1" applyBorder="1" applyAlignment="1" applyProtection="1">
      <alignment horizontal="right" vertical="center"/>
    </xf>
    <xf numFmtId="0" fontId="4" fillId="0" borderId="0" xfId="0" applyFont="1" applyFill="1" applyAlignment="1" applyProtection="1">
      <alignment vertical="top" wrapText="1"/>
    </xf>
    <xf numFmtId="0" fontId="4" fillId="0" borderId="0" xfId="0" applyFont="1" applyFill="1" applyAlignment="1" applyProtection="1">
      <alignment vertical="top"/>
    </xf>
    <xf numFmtId="0" fontId="8" fillId="0" borderId="0" xfId="0" applyFont="1" applyFill="1" applyAlignment="1" applyProtection="1">
      <alignment vertical="top" wrapText="1"/>
    </xf>
    <xf numFmtId="0" fontId="8" fillId="0" borderId="0" xfId="0" applyFont="1" applyFill="1" applyAlignment="1" applyProtection="1">
      <alignment vertical="top"/>
    </xf>
    <xf numFmtId="178" fontId="0" fillId="0" borderId="0" xfId="0" applyNumberFormat="1" applyFill="1" applyBorder="1" applyAlignment="1" applyProtection="1">
      <alignment horizontal="left" vertical="center" shrinkToFit="1"/>
      <protection locked="0"/>
    </xf>
    <xf numFmtId="178" fontId="4" fillId="0" borderId="0" xfId="0" applyNumberFormat="1" applyFont="1" applyFill="1" applyAlignment="1" applyProtection="1">
      <alignment horizontal="left" vertical="center"/>
    </xf>
    <xf numFmtId="0" fontId="4" fillId="0" borderId="0" xfId="0" applyFont="1" applyFill="1" applyProtection="1">
      <alignment vertical="center"/>
    </xf>
    <xf numFmtId="0" fontId="8" fillId="0" borderId="0" xfId="0" applyFont="1" applyFill="1" applyAlignment="1">
      <alignment horizontal="center" vertical="center"/>
    </xf>
    <xf numFmtId="0" fontId="16" fillId="0" borderId="0" xfId="0" applyFont="1" applyFill="1" applyAlignment="1">
      <alignment horizontal="center" vertical="center"/>
    </xf>
    <xf numFmtId="0" fontId="4" fillId="0" borderId="0" xfId="0" applyNumberFormat="1" applyFont="1" applyFill="1" applyBorder="1" applyAlignment="1" applyProtection="1">
      <alignment vertical="top" wrapText="1"/>
    </xf>
    <xf numFmtId="178" fontId="4" fillId="0" borderId="0" xfId="0" applyNumberFormat="1" applyFont="1" applyFill="1" applyProtection="1">
      <alignment vertical="center"/>
    </xf>
    <xf numFmtId="0" fontId="4" fillId="0" borderId="7" xfId="0" applyNumberFormat="1" applyFont="1" applyFill="1" applyBorder="1" applyAlignment="1" applyProtection="1">
      <alignment horizontal="center" vertical="center" wrapText="1"/>
    </xf>
    <xf numFmtId="0" fontId="4" fillId="0" borderId="7" xfId="0" applyNumberFormat="1" applyFont="1" applyFill="1" applyBorder="1" applyAlignment="1" applyProtection="1">
      <alignment horizontal="left" vertical="top" wrapText="1"/>
    </xf>
    <xf numFmtId="0" fontId="4" fillId="0" borderId="7" xfId="0" applyNumberFormat="1" applyFont="1" applyFill="1" applyBorder="1" applyAlignment="1" applyProtection="1">
      <alignment horizontal="center" vertical="top" wrapText="1"/>
    </xf>
    <xf numFmtId="0" fontId="4" fillId="0" borderId="7" xfId="0" applyFont="1" applyFill="1" applyBorder="1" applyAlignment="1" applyProtection="1">
      <alignment horizontal="center" vertical="top" wrapText="1"/>
    </xf>
    <xf numFmtId="49" fontId="6" fillId="0" borderId="0" xfId="0" applyNumberFormat="1" applyFont="1" applyFill="1" applyBorder="1" applyAlignment="1" applyProtection="1">
      <alignment horizontal="right" vertical="center" shrinkToFit="1"/>
      <protection locked="0"/>
    </xf>
    <xf numFmtId="0" fontId="4" fillId="0" borderId="0" xfId="0" applyFont="1" applyFill="1" applyAlignment="1">
      <alignment horizontal="left" vertical="center"/>
    </xf>
    <xf numFmtId="0" fontId="4" fillId="0" borderId="0" xfId="0" applyFont="1" applyFill="1" applyAlignment="1" applyProtection="1">
      <alignment horizontal="right" vertical="center"/>
      <protection locked="0"/>
    </xf>
    <xf numFmtId="0" fontId="0" fillId="0" borderId="11" xfId="0" applyBorder="1" applyAlignment="1">
      <alignment horizontal="left" vertical="center"/>
    </xf>
    <xf numFmtId="0" fontId="0" fillId="0" borderId="12" xfId="0" applyBorder="1" applyAlignment="1">
      <alignment horizontal="left" vertical="center"/>
    </xf>
    <xf numFmtId="178" fontId="4" fillId="0" borderId="0" xfId="0" applyNumberFormat="1" applyFont="1" applyFill="1" applyAlignment="1" applyProtection="1">
      <alignment vertical="center"/>
    </xf>
    <xf numFmtId="0" fontId="0" fillId="3" borderId="8" xfId="0" applyFill="1" applyBorder="1" applyAlignment="1" applyProtection="1">
      <alignment horizontal="left" vertical="top" shrinkToFit="1"/>
      <protection locked="0"/>
    </xf>
    <xf numFmtId="0" fontId="0" fillId="3" borderId="11" xfId="0" applyFill="1" applyBorder="1" applyAlignment="1" applyProtection="1">
      <alignment horizontal="left" vertical="top" shrinkToFit="1"/>
      <protection locked="0"/>
    </xf>
    <xf numFmtId="0" fontId="0" fillId="3" borderId="12" xfId="0" applyFill="1" applyBorder="1" applyAlignment="1" applyProtection="1">
      <alignment horizontal="left" vertical="top" shrinkToFit="1"/>
      <protection locked="0"/>
    </xf>
    <xf numFmtId="178" fontId="0" fillId="0" borderId="0" xfId="0" applyNumberFormat="1" applyFill="1" applyBorder="1" applyAlignment="1" applyProtection="1">
      <alignment horizontal="left" vertical="center" shrinkToFit="1"/>
    </xf>
    <xf numFmtId="0" fontId="4" fillId="0" borderId="0" xfId="0" applyFont="1" applyAlignment="1">
      <alignment horizontal="center" vertical="center"/>
    </xf>
    <xf numFmtId="0" fontId="4" fillId="0" borderId="0" xfId="0" applyFont="1">
      <alignment vertical="center"/>
    </xf>
    <xf numFmtId="178" fontId="4" fillId="0" borderId="0" xfId="0" applyNumberFormat="1" applyFont="1" applyAlignment="1">
      <alignment horizontal="left" vertical="center"/>
    </xf>
    <xf numFmtId="178" fontId="4" fillId="3" borderId="0" xfId="0" applyNumberFormat="1" applyFont="1" applyFill="1" applyAlignment="1" applyProtection="1">
      <alignment horizontal="right" vertical="center"/>
      <protection locked="0"/>
    </xf>
    <xf numFmtId="0" fontId="4" fillId="3" borderId="0" xfId="0" applyFont="1" applyFill="1" applyAlignment="1" applyProtection="1">
      <alignment horizontal="right" vertical="center"/>
      <protection locked="0"/>
    </xf>
    <xf numFmtId="0" fontId="4" fillId="0" borderId="0" xfId="0" applyFont="1" applyAlignment="1">
      <alignment vertical="top" wrapText="1"/>
    </xf>
    <xf numFmtId="0" fontId="4" fillId="0" borderId="0" xfId="0" applyFont="1" applyFill="1" applyAlignment="1" applyProtection="1">
      <alignment horizontal="left" vertical="center"/>
      <protection locked="0"/>
    </xf>
    <xf numFmtId="0" fontId="0" fillId="0" borderId="0" xfId="0" applyBorder="1" applyAlignment="1">
      <alignment horizontal="left" vertical="center"/>
    </xf>
    <xf numFmtId="0" fontId="0" fillId="0" borderId="11" xfId="0" applyBorder="1" applyAlignment="1">
      <alignment horizontal="left" vertical="center" wrapText="1"/>
    </xf>
    <xf numFmtId="0" fontId="0" fillId="0" borderId="12" xfId="0" applyBorder="1" applyAlignment="1">
      <alignment horizontal="left" vertical="center" wrapText="1"/>
    </xf>
    <xf numFmtId="49" fontId="0" fillId="0" borderId="0" xfId="0" applyNumberFormat="1" applyFill="1" applyBorder="1" applyAlignment="1" applyProtection="1">
      <alignment horizontal="right" vertical="center" shrinkToFit="1"/>
      <protection locked="0"/>
    </xf>
    <xf numFmtId="0" fontId="4" fillId="0" borderId="0" xfId="0" applyFont="1" applyBorder="1" applyAlignment="1">
      <alignment horizontal="left" vertical="top" wrapText="1"/>
    </xf>
    <xf numFmtId="0" fontId="4" fillId="0" borderId="7" xfId="0" applyFont="1" applyBorder="1" applyAlignment="1">
      <alignment horizontal="left" vertical="center" wrapText="1"/>
    </xf>
    <xf numFmtId="0" fontId="4" fillId="0" borderId="7" xfId="0" applyFont="1" applyBorder="1" applyAlignment="1">
      <alignment horizontal="left" vertical="center"/>
    </xf>
    <xf numFmtId="0" fontId="3" fillId="3" borderId="7" xfId="0" applyFont="1" applyFill="1" applyBorder="1" applyAlignment="1" applyProtection="1">
      <alignment horizontal="left" vertical="center"/>
      <protection locked="0"/>
    </xf>
    <xf numFmtId="0" fontId="4" fillId="0" borderId="9" xfId="0" applyFont="1" applyBorder="1" applyAlignment="1">
      <alignment horizontal="left" vertical="top" wrapText="1"/>
    </xf>
    <xf numFmtId="176" fontId="6" fillId="3" borderId="0" xfId="1" applyNumberFormat="1" applyFont="1" applyFill="1" applyBorder="1" applyAlignment="1" applyProtection="1">
      <alignment horizontal="right" vertical="center"/>
      <protection locked="0"/>
    </xf>
    <xf numFmtId="0" fontId="7" fillId="0" borderId="8"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3" borderId="11" xfId="0" applyFont="1" applyFill="1" applyBorder="1" applyAlignment="1" applyProtection="1">
      <alignment horizontal="left" vertical="center"/>
      <protection locked="0"/>
    </xf>
    <xf numFmtId="0" fontId="7" fillId="0" borderId="1" xfId="0" applyFont="1" applyBorder="1" applyAlignment="1">
      <alignment horizontal="center" vertical="center"/>
    </xf>
    <xf numFmtId="0" fontId="7" fillId="0" borderId="9" xfId="0" applyFont="1" applyBorder="1" applyAlignment="1">
      <alignment horizontal="center" vertical="center"/>
    </xf>
    <xf numFmtId="0" fontId="7" fillId="0" borderId="2" xfId="0" applyFont="1" applyBorder="1" applyAlignment="1">
      <alignment horizontal="center" vertical="center"/>
    </xf>
    <xf numFmtId="0" fontId="7" fillId="3" borderId="9" xfId="0" applyFont="1" applyFill="1" applyBorder="1" applyAlignment="1" applyProtection="1">
      <alignment horizontal="left" vertical="center"/>
      <protection locked="0"/>
    </xf>
    <xf numFmtId="0" fontId="4" fillId="0" borderId="1" xfId="0" applyFont="1" applyBorder="1" applyAlignment="1">
      <alignment horizontal="left" vertical="center" wrapText="1"/>
    </xf>
    <xf numFmtId="0" fontId="4" fillId="0" borderId="9"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49" fontId="0" fillId="3" borderId="8" xfId="0" applyNumberFormat="1" applyFill="1" applyBorder="1" applyAlignment="1" applyProtection="1">
      <alignment horizontal="right" vertical="center" shrinkToFit="1"/>
      <protection locked="0"/>
    </xf>
    <xf numFmtId="0" fontId="4" fillId="0" borderId="9" xfId="0" applyFont="1" applyBorder="1" applyAlignment="1">
      <alignment horizontal="center" vertical="center"/>
    </xf>
    <xf numFmtId="0" fontId="4" fillId="0" borderId="2" xfId="0" applyFont="1" applyBorder="1" applyAlignment="1">
      <alignment horizontal="center" vertical="center"/>
    </xf>
    <xf numFmtId="0" fontId="4" fillId="0" borderId="0" xfId="0" applyFont="1" applyBorder="1" applyAlignment="1">
      <alignment horizontal="center" vertical="center"/>
    </xf>
    <xf numFmtId="0" fontId="4" fillId="0" borderId="4" xfId="0" applyFont="1" applyBorder="1" applyAlignment="1">
      <alignment horizontal="center" vertical="center"/>
    </xf>
    <xf numFmtId="0" fontId="4" fillId="3" borderId="11" xfId="0" applyFont="1" applyFill="1" applyBorder="1" applyAlignment="1" applyProtection="1">
      <alignment horizontal="left" vertical="center"/>
      <protection locked="0"/>
    </xf>
    <xf numFmtId="0" fontId="4" fillId="3" borderId="12" xfId="0" applyFont="1" applyFill="1" applyBorder="1" applyAlignment="1" applyProtection="1">
      <alignment horizontal="left" vertical="center"/>
      <protection locked="0"/>
    </xf>
    <xf numFmtId="38" fontId="4" fillId="3" borderId="0" xfId="1" applyFont="1" applyFill="1" applyAlignment="1" applyProtection="1">
      <alignment horizontal="right" vertical="center"/>
      <protection locked="0"/>
    </xf>
    <xf numFmtId="178" fontId="0" fillId="0" borderId="0" xfId="0" applyNumberFormat="1" applyFill="1" applyBorder="1" applyAlignment="1" applyProtection="1">
      <alignment horizontal="center" vertical="center" shrinkToFit="1"/>
    </xf>
    <xf numFmtId="38" fontId="4" fillId="3" borderId="8" xfId="1" applyFont="1" applyFill="1" applyBorder="1" applyAlignment="1" applyProtection="1">
      <alignment horizontal="right" vertical="center"/>
      <protection locked="0"/>
    </xf>
    <xf numFmtId="38" fontId="4" fillId="3" borderId="11" xfId="1" applyFont="1" applyFill="1" applyBorder="1" applyAlignment="1" applyProtection="1">
      <alignment horizontal="right" vertical="center"/>
      <protection locked="0"/>
    </xf>
    <xf numFmtId="38" fontId="4" fillId="0" borderId="8" xfId="1" applyFont="1" applyBorder="1" applyAlignment="1">
      <alignment horizontal="right" vertical="center"/>
    </xf>
    <xf numFmtId="38" fontId="4" fillId="0" borderId="11" xfId="1" applyFont="1" applyBorder="1" applyAlignment="1">
      <alignment horizontal="right" vertical="center"/>
    </xf>
    <xf numFmtId="0" fontId="4" fillId="0" borderId="9" xfId="0" applyFont="1" applyBorder="1" applyAlignment="1">
      <alignment horizontal="left" vertical="center"/>
    </xf>
    <xf numFmtId="0" fontId="4" fillId="0" borderId="3" xfId="0" applyFont="1" applyBorder="1" applyAlignment="1">
      <alignment horizontal="left" vertical="center"/>
    </xf>
    <xf numFmtId="0" fontId="4" fillId="0" borderId="0" xfId="0" applyFont="1" applyBorder="1" applyAlignment="1">
      <alignment horizontal="left" vertical="center"/>
    </xf>
    <xf numFmtId="0" fontId="4" fillId="0" borderId="2" xfId="0" applyFont="1" applyBorder="1" applyAlignment="1">
      <alignment horizontal="left" vertical="center"/>
    </xf>
    <xf numFmtId="0" fontId="4" fillId="0" borderId="4" xfId="0" applyFont="1" applyBorder="1" applyAlignment="1">
      <alignment horizontal="left" vertical="center"/>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0" xfId="0" applyFont="1" applyFill="1" applyAlignment="1">
      <alignment horizontal="left" vertical="top" wrapText="1"/>
    </xf>
    <xf numFmtId="178" fontId="4" fillId="0" borderId="0" xfId="0" applyNumberFormat="1" applyFont="1" applyFill="1" applyAlignment="1">
      <alignment horizontal="center" vertical="center"/>
    </xf>
    <xf numFmtId="0" fontId="16" fillId="0" borderId="0" xfId="0" applyFont="1" applyAlignment="1">
      <alignment horizontal="left" vertical="center" wrapText="1"/>
    </xf>
    <xf numFmtId="58" fontId="0" fillId="3" borderId="8" xfId="0" applyNumberFormat="1" applyFill="1" applyBorder="1" applyAlignment="1" applyProtection="1">
      <alignment horizontal="left" vertical="center" wrapText="1"/>
      <protection locked="0"/>
    </xf>
    <xf numFmtId="38" fontId="4" fillId="0" borderId="0" xfId="1" applyFont="1" applyFill="1" applyAlignment="1" applyProtection="1">
      <alignment horizontal="right" vertical="center"/>
    </xf>
    <xf numFmtId="0" fontId="4" fillId="0" borderId="0" xfId="0" applyFont="1" applyAlignment="1">
      <alignment horizontal="right" vertical="center"/>
    </xf>
    <xf numFmtId="178" fontId="4" fillId="0" borderId="0" xfId="0" applyNumberFormat="1" applyFont="1" applyAlignment="1">
      <alignment horizontal="right" vertical="center"/>
    </xf>
    <xf numFmtId="38" fontId="4" fillId="0" borderId="0" xfId="1" applyFont="1" applyFill="1" applyAlignment="1" applyProtection="1">
      <alignment horizontal="center" vertical="center"/>
    </xf>
  </cellXfs>
  <cellStyles count="7">
    <cellStyle name="桁区切り" xfId="1" builtinId="6"/>
    <cellStyle name="桁区切り 2" xfId="4"/>
    <cellStyle name="桁区切り 2 2" xfId="3"/>
    <cellStyle name="標準" xfId="0" builtinId="0"/>
    <cellStyle name="標準 2" xfId="5"/>
    <cellStyle name="標準 2 2" xfId="2"/>
    <cellStyle name="標準 3" xfId="6"/>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20</xdr:col>
      <xdr:colOff>28576</xdr:colOff>
      <xdr:row>37</xdr:row>
      <xdr:rowOff>38100</xdr:rowOff>
    </xdr:from>
    <xdr:to>
      <xdr:col>20</xdr:col>
      <xdr:colOff>219076</xdr:colOff>
      <xdr:row>37</xdr:row>
      <xdr:rowOff>219076</xdr:rowOff>
    </xdr:to>
    <xdr:sp macro="" textlink="">
      <xdr:nvSpPr>
        <xdr:cNvPr id="2" name="楕円 1"/>
        <xdr:cNvSpPr/>
      </xdr:nvSpPr>
      <xdr:spPr>
        <a:xfrm>
          <a:off x="5743576" y="8782050"/>
          <a:ext cx="190500" cy="180976"/>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209550</xdr:colOff>
      <xdr:row>36</xdr:row>
      <xdr:rowOff>200025</xdr:rowOff>
    </xdr:from>
    <xdr:to>
      <xdr:col>32</xdr:col>
      <xdr:colOff>180976</xdr:colOff>
      <xdr:row>38</xdr:row>
      <xdr:rowOff>85726</xdr:rowOff>
    </xdr:to>
    <xdr:sp macro="" textlink="">
      <xdr:nvSpPr>
        <xdr:cNvPr id="3" name="四角形吹き出し 2"/>
        <xdr:cNvSpPr/>
      </xdr:nvSpPr>
      <xdr:spPr>
        <a:xfrm>
          <a:off x="6210300" y="8705850"/>
          <a:ext cx="3114676" cy="361951"/>
        </a:xfrm>
        <a:prstGeom prst="wedgeRectCallout">
          <a:avLst>
            <a:gd name="adj1" fmla="val -54499"/>
            <a:gd name="adj2" fmla="val -2278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こちらの〇を移動させて（男・女）を囲んで下さい。</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28575</xdr:colOff>
      <xdr:row>2</xdr:row>
      <xdr:rowOff>142875</xdr:rowOff>
    </xdr:from>
    <xdr:to>
      <xdr:col>33</xdr:col>
      <xdr:colOff>142875</xdr:colOff>
      <xdr:row>38</xdr:row>
      <xdr:rowOff>104775</xdr:rowOff>
    </xdr:to>
    <xdr:sp macro="" textlink="">
      <xdr:nvSpPr>
        <xdr:cNvPr id="2" name="正方形/長方形 1"/>
        <xdr:cNvSpPr/>
      </xdr:nvSpPr>
      <xdr:spPr>
        <a:xfrm>
          <a:off x="28575" y="514350"/>
          <a:ext cx="6734175" cy="73437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en-US" altLang="ja-JP" sz="2800"/>
        </a:p>
        <a:p>
          <a:pPr algn="ctr"/>
          <a:endParaRPr kumimoji="1" lang="en-US" altLang="ja-JP" sz="2800"/>
        </a:p>
        <a:p>
          <a:pPr algn="ctr"/>
          <a:endParaRPr kumimoji="1" lang="en-US" altLang="ja-JP" sz="2800"/>
        </a:p>
        <a:p>
          <a:pPr algn="ctr"/>
          <a:endParaRPr kumimoji="1" lang="en-US" altLang="ja-JP" sz="2800"/>
        </a:p>
        <a:p>
          <a:pPr algn="ctr"/>
          <a:endParaRPr kumimoji="1" lang="en-US" altLang="ja-JP" sz="2800"/>
        </a:p>
        <a:p>
          <a:pPr algn="ctr"/>
          <a:endParaRPr kumimoji="1" lang="en-US" altLang="ja-JP" sz="2800"/>
        </a:p>
        <a:p>
          <a:pPr algn="ctr"/>
          <a:endParaRPr kumimoji="1" lang="en-US" altLang="ja-JP" sz="2800"/>
        </a:p>
        <a:p>
          <a:pPr algn="ctr"/>
          <a:endParaRPr kumimoji="1" lang="en-US" altLang="ja-JP" sz="2800"/>
        </a:p>
        <a:p>
          <a:pPr algn="ctr"/>
          <a:endParaRPr kumimoji="1" lang="en-US" altLang="ja-JP" sz="2800"/>
        </a:p>
        <a:p>
          <a:pPr algn="ctr"/>
          <a:endParaRPr kumimoji="1" lang="en-US" altLang="ja-JP" sz="2800"/>
        </a:p>
        <a:p>
          <a:pPr algn="ctr"/>
          <a:r>
            <a:rPr kumimoji="1" lang="ja-JP" altLang="en-US" sz="2800"/>
            <a:t>県→法人</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35</xdr:col>
      <xdr:colOff>114300</xdr:colOff>
      <xdr:row>21</xdr:row>
      <xdr:rowOff>9526</xdr:rowOff>
    </xdr:from>
    <xdr:to>
      <xdr:col>45</xdr:col>
      <xdr:colOff>495300</xdr:colOff>
      <xdr:row>22</xdr:row>
      <xdr:rowOff>19050</xdr:rowOff>
    </xdr:to>
    <xdr:sp macro="" textlink="">
      <xdr:nvSpPr>
        <xdr:cNvPr id="2" name="四角形吹き出し 1"/>
        <xdr:cNvSpPr/>
      </xdr:nvSpPr>
      <xdr:spPr>
        <a:xfrm>
          <a:off x="6867525" y="4867276"/>
          <a:ext cx="3276600" cy="323849"/>
        </a:xfrm>
        <a:prstGeom prst="wedgeRectCallout">
          <a:avLst>
            <a:gd name="adj1" fmla="val -57783"/>
            <a:gd name="adj2" fmla="val -8826"/>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1">
              <a:solidFill>
                <a:srgbClr val="FF0000"/>
              </a:solidFill>
            </a:rPr>
            <a:t>原則、財産管理台帳の取得日と一致させてください。</a:t>
          </a:r>
          <a:endParaRPr kumimoji="1" lang="en-US" altLang="ja-JP" sz="1100" b="1">
            <a:solidFill>
              <a:srgbClr val="FF0000"/>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34</xdr:col>
      <xdr:colOff>114300</xdr:colOff>
      <xdr:row>15</xdr:row>
      <xdr:rowOff>28575</xdr:rowOff>
    </xdr:from>
    <xdr:to>
      <xdr:col>45</xdr:col>
      <xdr:colOff>304800</xdr:colOff>
      <xdr:row>18</xdr:row>
      <xdr:rowOff>38100</xdr:rowOff>
    </xdr:to>
    <xdr:sp macro="" textlink="">
      <xdr:nvSpPr>
        <xdr:cNvPr id="2" name="四角形吹き出し 1"/>
        <xdr:cNvSpPr/>
      </xdr:nvSpPr>
      <xdr:spPr>
        <a:xfrm>
          <a:off x="7115175" y="5010150"/>
          <a:ext cx="3276600" cy="523875"/>
        </a:xfrm>
        <a:prstGeom prst="wedgeRectCallout">
          <a:avLst>
            <a:gd name="adj1" fmla="val -56038"/>
            <a:gd name="adj2" fmla="val -18630"/>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1">
              <a:solidFill>
                <a:srgbClr val="FF0000"/>
              </a:solidFill>
            </a:rPr>
            <a:t>消費税がかかる場合は、税込の金額を入力するか、項目に消費税を記載ください。</a:t>
          </a:r>
          <a:endParaRPr kumimoji="1" lang="en-US" altLang="ja-JP" sz="1100" b="1">
            <a:solidFill>
              <a:srgbClr val="FF0000"/>
            </a:solidFill>
          </a:endParaRPr>
        </a:p>
      </xdr:txBody>
    </xdr:sp>
    <xdr:clientData/>
  </xdr:twoCellAnchor>
  <xdr:twoCellAnchor>
    <xdr:from>
      <xdr:col>34</xdr:col>
      <xdr:colOff>180975</xdr:colOff>
      <xdr:row>2</xdr:row>
      <xdr:rowOff>171450</xdr:rowOff>
    </xdr:from>
    <xdr:to>
      <xdr:col>48</xdr:col>
      <xdr:colOff>47625</xdr:colOff>
      <xdr:row>5</xdr:row>
      <xdr:rowOff>123825</xdr:rowOff>
    </xdr:to>
    <xdr:sp macro="" textlink="">
      <xdr:nvSpPr>
        <xdr:cNvPr id="4" name="四角形吹き出し 3"/>
        <xdr:cNvSpPr/>
      </xdr:nvSpPr>
      <xdr:spPr>
        <a:xfrm>
          <a:off x="7181850" y="542925"/>
          <a:ext cx="4514850" cy="523875"/>
        </a:xfrm>
        <a:prstGeom prst="wedgeRectCallout">
          <a:avLst>
            <a:gd name="adj1" fmla="val -56282"/>
            <a:gd name="adj2" fmla="val -22266"/>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1">
              <a:solidFill>
                <a:srgbClr val="FF0000"/>
              </a:solidFill>
            </a:rPr>
            <a:t>介護ロボット及びノーリフティングケア機器（トロリーバス、床走行式リフト、天井走行式リフト）を導入する場合に記載ください。</a:t>
          </a:r>
          <a:endParaRPr kumimoji="1" lang="en-US" altLang="ja-JP" sz="1100" b="1">
            <a:solidFill>
              <a:srgbClr val="FF0000"/>
            </a:solidFill>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34</xdr:col>
      <xdr:colOff>114300</xdr:colOff>
      <xdr:row>13</xdr:row>
      <xdr:rowOff>28575</xdr:rowOff>
    </xdr:from>
    <xdr:to>
      <xdr:col>45</xdr:col>
      <xdr:colOff>304800</xdr:colOff>
      <xdr:row>16</xdr:row>
      <xdr:rowOff>38100</xdr:rowOff>
    </xdr:to>
    <xdr:sp macro="" textlink="">
      <xdr:nvSpPr>
        <xdr:cNvPr id="2" name="四角形吹き出し 1"/>
        <xdr:cNvSpPr/>
      </xdr:nvSpPr>
      <xdr:spPr>
        <a:xfrm>
          <a:off x="7115175" y="5010150"/>
          <a:ext cx="3276600" cy="523875"/>
        </a:xfrm>
        <a:prstGeom prst="wedgeRectCallout">
          <a:avLst>
            <a:gd name="adj1" fmla="val -56038"/>
            <a:gd name="adj2" fmla="val -18630"/>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1">
              <a:solidFill>
                <a:srgbClr val="FF0000"/>
              </a:solidFill>
            </a:rPr>
            <a:t>消費税がかかる場合は、税込の金額を入力するか、項目に消費税を記載ください。</a:t>
          </a:r>
          <a:endParaRPr kumimoji="1" lang="en-US" altLang="ja-JP" sz="1100" b="1">
            <a:solidFill>
              <a:srgbClr val="FF0000"/>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34</xdr:col>
      <xdr:colOff>114300</xdr:colOff>
      <xdr:row>15</xdr:row>
      <xdr:rowOff>28575</xdr:rowOff>
    </xdr:from>
    <xdr:to>
      <xdr:col>45</xdr:col>
      <xdr:colOff>304800</xdr:colOff>
      <xdr:row>18</xdr:row>
      <xdr:rowOff>38100</xdr:rowOff>
    </xdr:to>
    <xdr:sp macro="" textlink="">
      <xdr:nvSpPr>
        <xdr:cNvPr id="2" name="四角形吹き出し 1"/>
        <xdr:cNvSpPr/>
      </xdr:nvSpPr>
      <xdr:spPr>
        <a:xfrm>
          <a:off x="7115175" y="5010150"/>
          <a:ext cx="3276600" cy="523875"/>
        </a:xfrm>
        <a:prstGeom prst="wedgeRectCallout">
          <a:avLst>
            <a:gd name="adj1" fmla="val -56038"/>
            <a:gd name="adj2" fmla="val -18630"/>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1">
              <a:solidFill>
                <a:srgbClr val="FF0000"/>
              </a:solidFill>
            </a:rPr>
            <a:t>消費税がかかる場合は、税込の金額を入力するか、項目に消費税を記載ください。</a:t>
          </a:r>
          <a:endParaRPr kumimoji="1" lang="en-US" altLang="ja-JP" sz="1100" b="1">
            <a:solidFill>
              <a:srgbClr val="FF0000"/>
            </a:solidFill>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34</xdr:col>
      <xdr:colOff>66674</xdr:colOff>
      <xdr:row>18</xdr:row>
      <xdr:rowOff>95250</xdr:rowOff>
    </xdr:from>
    <xdr:to>
      <xdr:col>47</xdr:col>
      <xdr:colOff>0</xdr:colOff>
      <xdr:row>21</xdr:row>
      <xdr:rowOff>95250</xdr:rowOff>
    </xdr:to>
    <xdr:sp macro="" textlink="">
      <xdr:nvSpPr>
        <xdr:cNvPr id="2" name="四角形吹き出し 1"/>
        <xdr:cNvSpPr/>
      </xdr:nvSpPr>
      <xdr:spPr>
        <a:xfrm>
          <a:off x="6934199" y="3314700"/>
          <a:ext cx="4391026" cy="523875"/>
        </a:xfrm>
        <a:prstGeom prst="wedgeRectCallout">
          <a:avLst>
            <a:gd name="adj1" fmla="val -53652"/>
            <a:gd name="adj2" fmla="val -18630"/>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1">
              <a:solidFill>
                <a:srgbClr val="FF0000"/>
              </a:solidFill>
            </a:rPr>
            <a:t>第３号様式および第１３号様式「導入に要する経費の内訳」の合計と</a:t>
          </a:r>
          <a:endParaRPr kumimoji="1" lang="en-US" altLang="ja-JP" sz="1100" b="1">
            <a:solidFill>
              <a:srgbClr val="FF0000"/>
            </a:solidFill>
          </a:endParaRPr>
        </a:p>
        <a:p>
          <a:pPr algn="l"/>
          <a:r>
            <a:rPr kumimoji="1" lang="ja-JP" altLang="en-US" sz="1100" b="1">
              <a:solidFill>
                <a:srgbClr val="FF0000"/>
              </a:solidFill>
            </a:rPr>
            <a:t>一致させてください。</a:t>
          </a:r>
          <a:endParaRPr kumimoji="1" lang="en-US" altLang="ja-JP" sz="1100" b="1">
            <a:solidFill>
              <a:srgbClr val="FF0000"/>
            </a:solidFill>
          </a:endParaRPr>
        </a:p>
        <a:p>
          <a:pPr algn="l"/>
          <a:endParaRPr kumimoji="1" lang="en-US" altLang="ja-JP" sz="1100" b="1">
            <a:solidFill>
              <a:srgbClr val="FF0000"/>
            </a:solidFill>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76200</xdr:colOff>
      <xdr:row>3</xdr:row>
      <xdr:rowOff>28575</xdr:rowOff>
    </xdr:from>
    <xdr:to>
      <xdr:col>34</xdr:col>
      <xdr:colOff>0</xdr:colOff>
      <xdr:row>21</xdr:row>
      <xdr:rowOff>142875</xdr:rowOff>
    </xdr:to>
    <xdr:sp macro="" textlink="">
      <xdr:nvSpPr>
        <xdr:cNvPr id="2" name="正方形/長方形 1"/>
        <xdr:cNvSpPr/>
      </xdr:nvSpPr>
      <xdr:spPr>
        <a:xfrm>
          <a:off x="76200" y="590550"/>
          <a:ext cx="6734175" cy="35718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en-US" altLang="ja-JP" sz="2800"/>
        </a:p>
        <a:p>
          <a:pPr algn="ctr"/>
          <a:endParaRPr kumimoji="1" lang="en-US" altLang="ja-JP" sz="2800"/>
        </a:p>
        <a:p>
          <a:pPr algn="ctr"/>
          <a:endParaRPr kumimoji="1" lang="en-US" altLang="ja-JP" sz="2800"/>
        </a:p>
        <a:p>
          <a:pPr algn="ctr"/>
          <a:endParaRPr kumimoji="1" lang="en-US" altLang="ja-JP" sz="2800"/>
        </a:p>
        <a:p>
          <a:pPr algn="ctr"/>
          <a:endParaRPr kumimoji="1" lang="en-US" altLang="ja-JP" sz="2800"/>
        </a:p>
        <a:p>
          <a:pPr algn="ctr"/>
          <a:endParaRPr kumimoji="1" lang="en-US" altLang="ja-JP" sz="2800"/>
        </a:p>
        <a:p>
          <a:pPr algn="ctr"/>
          <a:endParaRPr kumimoji="1" lang="en-US" altLang="ja-JP" sz="2800"/>
        </a:p>
        <a:p>
          <a:pPr algn="ctr"/>
          <a:endParaRPr kumimoji="1" lang="en-US" altLang="ja-JP" sz="2800"/>
        </a:p>
        <a:p>
          <a:pPr algn="ctr"/>
          <a:endParaRPr kumimoji="1" lang="en-US" altLang="ja-JP" sz="2800"/>
        </a:p>
        <a:p>
          <a:pPr algn="ctr"/>
          <a:endParaRPr kumimoji="1" lang="en-US" altLang="ja-JP" sz="2800"/>
        </a:p>
        <a:p>
          <a:pPr algn="ctr"/>
          <a:r>
            <a:rPr kumimoji="1" lang="ja-JP" altLang="en-US" sz="2800"/>
            <a:t>県→法人</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409575</xdr:colOff>
      <xdr:row>10</xdr:row>
      <xdr:rowOff>228601</xdr:rowOff>
    </xdr:from>
    <xdr:to>
      <xdr:col>19</xdr:col>
      <xdr:colOff>457200</xdr:colOff>
      <xdr:row>15</xdr:row>
      <xdr:rowOff>238126</xdr:rowOff>
    </xdr:to>
    <xdr:sp macro="" textlink="">
      <xdr:nvSpPr>
        <xdr:cNvPr id="2" name="四角形吹き出し 1"/>
        <xdr:cNvSpPr/>
      </xdr:nvSpPr>
      <xdr:spPr>
        <a:xfrm>
          <a:off x="10439400" y="2209801"/>
          <a:ext cx="4162425" cy="361950"/>
        </a:xfrm>
        <a:prstGeom prst="wedgeRectCallout">
          <a:avLst>
            <a:gd name="adj1" fmla="val -56038"/>
            <a:gd name="adj2" fmla="val -18630"/>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1">
              <a:solidFill>
                <a:srgbClr val="FF0000"/>
              </a:solidFill>
            </a:rPr>
            <a:t>介護ロボットは製品毎に記載ください（区分毎に最大</a:t>
          </a:r>
          <a:r>
            <a:rPr kumimoji="1" lang="en-US" altLang="ja-JP" sz="1100" b="1">
              <a:solidFill>
                <a:srgbClr val="FF0000"/>
              </a:solidFill>
            </a:rPr>
            <a:t>5</a:t>
          </a:r>
          <a:r>
            <a:rPr kumimoji="1" lang="ja-JP" altLang="en-US" sz="1100" b="1">
              <a:solidFill>
                <a:srgbClr val="FF0000"/>
              </a:solidFill>
            </a:rPr>
            <a:t>つ記載可）。</a:t>
          </a:r>
          <a:endParaRPr kumimoji="1" lang="en-US" altLang="ja-JP" sz="1100" b="1">
            <a:solidFill>
              <a:srgbClr val="FF0000"/>
            </a:solidFill>
          </a:endParaRPr>
        </a:p>
      </xdr:txBody>
    </xdr:sp>
    <xdr:clientData/>
  </xdr:twoCellAnchor>
  <xdr:twoCellAnchor>
    <xdr:from>
      <xdr:col>13</xdr:col>
      <xdr:colOff>447675</xdr:colOff>
      <xdr:row>165</xdr:row>
      <xdr:rowOff>38100</xdr:rowOff>
    </xdr:from>
    <xdr:to>
      <xdr:col>18</xdr:col>
      <xdr:colOff>295275</xdr:colOff>
      <xdr:row>181</xdr:row>
      <xdr:rowOff>47625</xdr:rowOff>
    </xdr:to>
    <xdr:sp macro="" textlink="">
      <xdr:nvSpPr>
        <xdr:cNvPr id="7" name="四角形吹き出し 6"/>
        <xdr:cNvSpPr/>
      </xdr:nvSpPr>
      <xdr:spPr>
        <a:xfrm>
          <a:off x="10477500" y="6438900"/>
          <a:ext cx="3276600" cy="695325"/>
        </a:xfrm>
        <a:prstGeom prst="wedgeRectCallout">
          <a:avLst>
            <a:gd name="adj1" fmla="val -56038"/>
            <a:gd name="adj2" fmla="val -18630"/>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1">
              <a:solidFill>
                <a:srgbClr val="FF0000"/>
              </a:solidFill>
            </a:rPr>
            <a:t>複数の事業所で導入する場合は、シート左端の「＋」ボタンを上から順にクリックし、行を追加表示させてください。</a:t>
          </a:r>
          <a:endParaRPr kumimoji="1" lang="en-US" altLang="ja-JP" sz="1100" b="1">
            <a:solidFill>
              <a:srgbClr val="FF0000"/>
            </a:solidFill>
          </a:endParaRPr>
        </a:p>
      </xdr:txBody>
    </xdr:sp>
    <xdr:clientData/>
  </xdr:twoCellAnchor>
  <xdr:twoCellAnchor>
    <xdr:from>
      <xdr:col>13</xdr:col>
      <xdr:colOff>457200</xdr:colOff>
      <xdr:row>222</xdr:row>
      <xdr:rowOff>104775</xdr:rowOff>
    </xdr:from>
    <xdr:to>
      <xdr:col>18</xdr:col>
      <xdr:colOff>304800</xdr:colOff>
      <xdr:row>282</xdr:row>
      <xdr:rowOff>114300</xdr:rowOff>
    </xdr:to>
    <xdr:sp macro="" textlink="">
      <xdr:nvSpPr>
        <xdr:cNvPr id="8" name="四角形吹き出し 7"/>
        <xdr:cNvSpPr/>
      </xdr:nvSpPr>
      <xdr:spPr>
        <a:xfrm>
          <a:off x="10487025" y="10410825"/>
          <a:ext cx="3276600" cy="695325"/>
        </a:xfrm>
        <a:prstGeom prst="wedgeRectCallout">
          <a:avLst>
            <a:gd name="adj1" fmla="val -56038"/>
            <a:gd name="adj2" fmla="val -18630"/>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1">
              <a:solidFill>
                <a:srgbClr val="FF0000"/>
              </a:solidFill>
            </a:rPr>
            <a:t>複数の事業所で導入する場合は、シート左端の「＋」ボタンを上から順にクリックし、行を追加表示させてください。</a:t>
          </a:r>
          <a:endParaRPr kumimoji="1" lang="en-US" altLang="ja-JP" sz="1100" b="1">
            <a:solidFill>
              <a:srgbClr val="FF0000"/>
            </a:solidFill>
          </a:endParaRPr>
        </a:p>
      </xdr:txBody>
    </xdr:sp>
    <xdr:clientData/>
  </xdr:twoCellAnchor>
  <xdr:twoCellAnchor>
    <xdr:from>
      <xdr:col>13</xdr:col>
      <xdr:colOff>219075</xdr:colOff>
      <xdr:row>24</xdr:row>
      <xdr:rowOff>200025</xdr:rowOff>
    </xdr:from>
    <xdr:to>
      <xdr:col>18</xdr:col>
      <xdr:colOff>66675</xdr:colOff>
      <xdr:row>29</xdr:row>
      <xdr:rowOff>19050</xdr:rowOff>
    </xdr:to>
    <xdr:sp macro="" textlink="">
      <xdr:nvSpPr>
        <xdr:cNvPr id="6" name="四角形吹き出し 5"/>
        <xdr:cNvSpPr/>
      </xdr:nvSpPr>
      <xdr:spPr>
        <a:xfrm>
          <a:off x="10248900" y="2181225"/>
          <a:ext cx="3276600" cy="171450"/>
        </a:xfrm>
        <a:prstGeom prst="wedgeRectCallout">
          <a:avLst>
            <a:gd name="adj1" fmla="val -56038"/>
            <a:gd name="adj2" fmla="val -18630"/>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1">
              <a:solidFill>
                <a:srgbClr val="FF0000"/>
              </a:solidFill>
            </a:rPr>
            <a:t>介護ロボットは製品毎に記載ください（区分毎に最大</a:t>
          </a:r>
          <a:r>
            <a:rPr kumimoji="1" lang="en-US" altLang="ja-JP" sz="1100" b="1">
              <a:solidFill>
                <a:srgbClr val="FF0000"/>
              </a:solidFill>
            </a:rPr>
            <a:t>5</a:t>
          </a:r>
          <a:r>
            <a:rPr kumimoji="1" lang="ja-JP" altLang="en-US" sz="1100" b="1">
              <a:solidFill>
                <a:srgbClr val="FF0000"/>
              </a:solidFill>
            </a:rPr>
            <a:t>つ記載可）。</a:t>
          </a:r>
          <a:endParaRPr kumimoji="1" lang="en-US" altLang="ja-JP" sz="1100" b="1">
            <a:solidFill>
              <a:srgbClr val="FF0000"/>
            </a:solidFill>
          </a:endParaRPr>
        </a:p>
      </xdr:txBody>
    </xdr:sp>
    <xdr:clientData/>
  </xdr:twoCellAnchor>
  <xdr:twoCellAnchor>
    <xdr:from>
      <xdr:col>13</xdr:col>
      <xdr:colOff>219075</xdr:colOff>
      <xdr:row>38</xdr:row>
      <xdr:rowOff>200025</xdr:rowOff>
    </xdr:from>
    <xdr:to>
      <xdr:col>18</xdr:col>
      <xdr:colOff>66675</xdr:colOff>
      <xdr:row>43</xdr:row>
      <xdr:rowOff>19050</xdr:rowOff>
    </xdr:to>
    <xdr:sp macro="" textlink="">
      <xdr:nvSpPr>
        <xdr:cNvPr id="9" name="四角形吹き出し 8"/>
        <xdr:cNvSpPr/>
      </xdr:nvSpPr>
      <xdr:spPr>
        <a:xfrm>
          <a:off x="10248900" y="4019550"/>
          <a:ext cx="3276600" cy="171450"/>
        </a:xfrm>
        <a:prstGeom prst="wedgeRectCallout">
          <a:avLst>
            <a:gd name="adj1" fmla="val -56038"/>
            <a:gd name="adj2" fmla="val -18630"/>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1">
              <a:solidFill>
                <a:srgbClr val="FF0000"/>
              </a:solidFill>
            </a:rPr>
            <a:t>介護ロボットは製品毎に記載ください（区分毎に最大</a:t>
          </a:r>
          <a:r>
            <a:rPr kumimoji="1" lang="en-US" altLang="ja-JP" sz="1100" b="1">
              <a:solidFill>
                <a:srgbClr val="FF0000"/>
              </a:solidFill>
            </a:rPr>
            <a:t>5</a:t>
          </a:r>
          <a:r>
            <a:rPr kumimoji="1" lang="ja-JP" altLang="en-US" sz="1100" b="1">
              <a:solidFill>
                <a:srgbClr val="FF0000"/>
              </a:solidFill>
            </a:rPr>
            <a:t>つ記載可）。</a:t>
          </a:r>
          <a:endParaRPr kumimoji="1" lang="en-US" altLang="ja-JP" sz="1100" b="1">
            <a:solidFill>
              <a:srgbClr val="FF0000"/>
            </a:solidFill>
          </a:endParaRPr>
        </a:p>
      </xdr:txBody>
    </xdr:sp>
    <xdr:clientData/>
  </xdr:twoCellAnchor>
  <xdr:twoCellAnchor>
    <xdr:from>
      <xdr:col>13</xdr:col>
      <xdr:colOff>219075</xdr:colOff>
      <xdr:row>52</xdr:row>
      <xdr:rowOff>200025</xdr:rowOff>
    </xdr:from>
    <xdr:to>
      <xdr:col>18</xdr:col>
      <xdr:colOff>66675</xdr:colOff>
      <xdr:row>57</xdr:row>
      <xdr:rowOff>19050</xdr:rowOff>
    </xdr:to>
    <xdr:sp macro="" textlink="">
      <xdr:nvSpPr>
        <xdr:cNvPr id="10" name="四角形吹き出し 9"/>
        <xdr:cNvSpPr/>
      </xdr:nvSpPr>
      <xdr:spPr>
        <a:xfrm>
          <a:off x="10248900" y="6029325"/>
          <a:ext cx="3276600" cy="171450"/>
        </a:xfrm>
        <a:prstGeom prst="wedgeRectCallout">
          <a:avLst>
            <a:gd name="adj1" fmla="val -56038"/>
            <a:gd name="adj2" fmla="val -18630"/>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1">
              <a:solidFill>
                <a:srgbClr val="FF0000"/>
              </a:solidFill>
            </a:rPr>
            <a:t>介護ロボットは製品毎に記載ください（区分毎に最大</a:t>
          </a:r>
          <a:r>
            <a:rPr kumimoji="1" lang="en-US" altLang="ja-JP" sz="1100" b="1">
              <a:solidFill>
                <a:srgbClr val="FF0000"/>
              </a:solidFill>
            </a:rPr>
            <a:t>5</a:t>
          </a:r>
          <a:r>
            <a:rPr kumimoji="1" lang="ja-JP" altLang="en-US" sz="1100" b="1">
              <a:solidFill>
                <a:srgbClr val="FF0000"/>
              </a:solidFill>
            </a:rPr>
            <a:t>つ記載可）。</a:t>
          </a:r>
          <a:endParaRPr kumimoji="1" lang="en-US" altLang="ja-JP" sz="1100" b="1">
            <a:solidFill>
              <a:srgbClr val="FF0000"/>
            </a:solidFill>
          </a:endParaRPr>
        </a:p>
      </xdr:txBody>
    </xdr:sp>
    <xdr:clientData/>
  </xdr:twoCellAnchor>
  <xdr:twoCellAnchor>
    <xdr:from>
      <xdr:col>13</xdr:col>
      <xdr:colOff>219075</xdr:colOff>
      <xdr:row>66</xdr:row>
      <xdr:rowOff>200025</xdr:rowOff>
    </xdr:from>
    <xdr:to>
      <xdr:col>18</xdr:col>
      <xdr:colOff>66675</xdr:colOff>
      <xdr:row>71</xdr:row>
      <xdr:rowOff>19050</xdr:rowOff>
    </xdr:to>
    <xdr:sp macro="" textlink="">
      <xdr:nvSpPr>
        <xdr:cNvPr id="11" name="四角形吹き出し 10"/>
        <xdr:cNvSpPr/>
      </xdr:nvSpPr>
      <xdr:spPr>
        <a:xfrm>
          <a:off x="10248900" y="6029325"/>
          <a:ext cx="3276600" cy="171450"/>
        </a:xfrm>
        <a:prstGeom prst="wedgeRectCallout">
          <a:avLst>
            <a:gd name="adj1" fmla="val -56038"/>
            <a:gd name="adj2" fmla="val -18630"/>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1">
              <a:solidFill>
                <a:srgbClr val="FF0000"/>
              </a:solidFill>
            </a:rPr>
            <a:t>介護ロボットは製品毎に記載ください（区分毎に最大</a:t>
          </a:r>
          <a:r>
            <a:rPr kumimoji="1" lang="en-US" altLang="ja-JP" sz="1100" b="1">
              <a:solidFill>
                <a:srgbClr val="FF0000"/>
              </a:solidFill>
            </a:rPr>
            <a:t>5</a:t>
          </a:r>
          <a:r>
            <a:rPr kumimoji="1" lang="ja-JP" altLang="en-US" sz="1100" b="1">
              <a:solidFill>
                <a:srgbClr val="FF0000"/>
              </a:solidFill>
            </a:rPr>
            <a:t>つ記載可）。</a:t>
          </a:r>
          <a:endParaRPr kumimoji="1" lang="en-US" altLang="ja-JP" sz="1100" b="1">
            <a:solidFill>
              <a:srgbClr val="FF0000"/>
            </a:solidFill>
          </a:endParaRPr>
        </a:p>
      </xdr:txBody>
    </xdr:sp>
    <xdr:clientData/>
  </xdr:twoCellAnchor>
  <xdr:twoCellAnchor>
    <xdr:from>
      <xdr:col>13</xdr:col>
      <xdr:colOff>219075</xdr:colOff>
      <xdr:row>80</xdr:row>
      <xdr:rowOff>200025</xdr:rowOff>
    </xdr:from>
    <xdr:to>
      <xdr:col>18</xdr:col>
      <xdr:colOff>66675</xdr:colOff>
      <xdr:row>85</xdr:row>
      <xdr:rowOff>19050</xdr:rowOff>
    </xdr:to>
    <xdr:sp macro="" textlink="">
      <xdr:nvSpPr>
        <xdr:cNvPr id="12" name="四角形吹き出し 11"/>
        <xdr:cNvSpPr/>
      </xdr:nvSpPr>
      <xdr:spPr>
        <a:xfrm>
          <a:off x="10248900" y="8039100"/>
          <a:ext cx="3276600" cy="171450"/>
        </a:xfrm>
        <a:prstGeom prst="wedgeRectCallout">
          <a:avLst>
            <a:gd name="adj1" fmla="val -56038"/>
            <a:gd name="adj2" fmla="val -18630"/>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1">
              <a:solidFill>
                <a:srgbClr val="FF0000"/>
              </a:solidFill>
            </a:rPr>
            <a:t>介護ロボットは製品毎に記載ください（区分毎に最大</a:t>
          </a:r>
          <a:r>
            <a:rPr kumimoji="1" lang="en-US" altLang="ja-JP" sz="1100" b="1">
              <a:solidFill>
                <a:srgbClr val="FF0000"/>
              </a:solidFill>
            </a:rPr>
            <a:t>5</a:t>
          </a:r>
          <a:r>
            <a:rPr kumimoji="1" lang="ja-JP" altLang="en-US" sz="1100" b="1">
              <a:solidFill>
                <a:srgbClr val="FF0000"/>
              </a:solidFill>
            </a:rPr>
            <a:t>つ記載可）。</a:t>
          </a:r>
          <a:endParaRPr kumimoji="1" lang="en-US" altLang="ja-JP" sz="1100" b="1">
            <a:solidFill>
              <a:srgbClr val="FF0000"/>
            </a:solidFill>
          </a:endParaRPr>
        </a:p>
      </xdr:txBody>
    </xdr:sp>
    <xdr:clientData/>
  </xdr:twoCellAnchor>
  <xdr:twoCellAnchor>
    <xdr:from>
      <xdr:col>13</xdr:col>
      <xdr:colOff>219075</xdr:colOff>
      <xdr:row>94</xdr:row>
      <xdr:rowOff>200025</xdr:rowOff>
    </xdr:from>
    <xdr:to>
      <xdr:col>18</xdr:col>
      <xdr:colOff>66675</xdr:colOff>
      <xdr:row>99</xdr:row>
      <xdr:rowOff>19050</xdr:rowOff>
    </xdr:to>
    <xdr:sp macro="" textlink="">
      <xdr:nvSpPr>
        <xdr:cNvPr id="13" name="四角形吹き出し 12"/>
        <xdr:cNvSpPr/>
      </xdr:nvSpPr>
      <xdr:spPr>
        <a:xfrm>
          <a:off x="10248900" y="10048875"/>
          <a:ext cx="3276600" cy="171450"/>
        </a:xfrm>
        <a:prstGeom prst="wedgeRectCallout">
          <a:avLst>
            <a:gd name="adj1" fmla="val -56038"/>
            <a:gd name="adj2" fmla="val -18630"/>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1">
              <a:solidFill>
                <a:srgbClr val="FF0000"/>
              </a:solidFill>
            </a:rPr>
            <a:t>介護ロボットは製品毎に記載ください（区分毎に最大</a:t>
          </a:r>
          <a:r>
            <a:rPr kumimoji="1" lang="en-US" altLang="ja-JP" sz="1100" b="1">
              <a:solidFill>
                <a:srgbClr val="FF0000"/>
              </a:solidFill>
            </a:rPr>
            <a:t>5</a:t>
          </a:r>
          <a:r>
            <a:rPr kumimoji="1" lang="ja-JP" altLang="en-US" sz="1100" b="1">
              <a:solidFill>
                <a:srgbClr val="FF0000"/>
              </a:solidFill>
            </a:rPr>
            <a:t>つ記載可）。</a:t>
          </a:r>
          <a:endParaRPr kumimoji="1" lang="en-US" altLang="ja-JP" sz="1100" b="1">
            <a:solidFill>
              <a:srgbClr val="FF0000"/>
            </a:solidFill>
          </a:endParaRPr>
        </a:p>
      </xdr:txBody>
    </xdr:sp>
    <xdr:clientData/>
  </xdr:twoCellAnchor>
  <xdr:twoCellAnchor>
    <xdr:from>
      <xdr:col>13</xdr:col>
      <xdr:colOff>219075</xdr:colOff>
      <xdr:row>108</xdr:row>
      <xdr:rowOff>200025</xdr:rowOff>
    </xdr:from>
    <xdr:to>
      <xdr:col>18</xdr:col>
      <xdr:colOff>66675</xdr:colOff>
      <xdr:row>113</xdr:row>
      <xdr:rowOff>19050</xdr:rowOff>
    </xdr:to>
    <xdr:sp macro="" textlink="">
      <xdr:nvSpPr>
        <xdr:cNvPr id="14" name="四角形吹き出し 13"/>
        <xdr:cNvSpPr/>
      </xdr:nvSpPr>
      <xdr:spPr>
        <a:xfrm>
          <a:off x="10248900" y="12058650"/>
          <a:ext cx="3276600" cy="171450"/>
        </a:xfrm>
        <a:prstGeom prst="wedgeRectCallout">
          <a:avLst>
            <a:gd name="adj1" fmla="val -56038"/>
            <a:gd name="adj2" fmla="val -18630"/>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1">
              <a:solidFill>
                <a:srgbClr val="FF0000"/>
              </a:solidFill>
            </a:rPr>
            <a:t>介護ロボットは製品毎に記載ください（区分毎に最大</a:t>
          </a:r>
          <a:r>
            <a:rPr kumimoji="1" lang="en-US" altLang="ja-JP" sz="1100" b="1">
              <a:solidFill>
                <a:srgbClr val="FF0000"/>
              </a:solidFill>
            </a:rPr>
            <a:t>5</a:t>
          </a:r>
          <a:r>
            <a:rPr kumimoji="1" lang="ja-JP" altLang="en-US" sz="1100" b="1">
              <a:solidFill>
                <a:srgbClr val="FF0000"/>
              </a:solidFill>
            </a:rPr>
            <a:t>つ記載可）。</a:t>
          </a:r>
          <a:endParaRPr kumimoji="1" lang="en-US" altLang="ja-JP" sz="1100" b="1">
            <a:solidFill>
              <a:srgbClr val="FF0000"/>
            </a:solidFill>
          </a:endParaRPr>
        </a:p>
      </xdr:txBody>
    </xdr:sp>
    <xdr:clientData/>
  </xdr:twoCellAnchor>
  <xdr:twoCellAnchor>
    <xdr:from>
      <xdr:col>13</xdr:col>
      <xdr:colOff>219075</xdr:colOff>
      <xdr:row>122</xdr:row>
      <xdr:rowOff>200025</xdr:rowOff>
    </xdr:from>
    <xdr:to>
      <xdr:col>18</xdr:col>
      <xdr:colOff>66675</xdr:colOff>
      <xdr:row>127</xdr:row>
      <xdr:rowOff>19050</xdr:rowOff>
    </xdr:to>
    <xdr:sp macro="" textlink="">
      <xdr:nvSpPr>
        <xdr:cNvPr id="15" name="四角形吹き出し 14"/>
        <xdr:cNvSpPr/>
      </xdr:nvSpPr>
      <xdr:spPr>
        <a:xfrm>
          <a:off x="10248900" y="14068425"/>
          <a:ext cx="3276600" cy="171450"/>
        </a:xfrm>
        <a:prstGeom prst="wedgeRectCallout">
          <a:avLst>
            <a:gd name="adj1" fmla="val -56038"/>
            <a:gd name="adj2" fmla="val -18630"/>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1">
              <a:solidFill>
                <a:srgbClr val="FF0000"/>
              </a:solidFill>
            </a:rPr>
            <a:t>介護ロボットは製品毎に記載ください（区分毎に最大</a:t>
          </a:r>
          <a:r>
            <a:rPr kumimoji="1" lang="en-US" altLang="ja-JP" sz="1100" b="1">
              <a:solidFill>
                <a:srgbClr val="FF0000"/>
              </a:solidFill>
            </a:rPr>
            <a:t>5</a:t>
          </a:r>
          <a:r>
            <a:rPr kumimoji="1" lang="ja-JP" altLang="en-US" sz="1100" b="1">
              <a:solidFill>
                <a:srgbClr val="FF0000"/>
              </a:solidFill>
            </a:rPr>
            <a:t>つ記載可）。</a:t>
          </a:r>
          <a:endParaRPr kumimoji="1" lang="en-US" altLang="ja-JP" sz="1100" b="1">
            <a:solidFill>
              <a:srgbClr val="FF0000"/>
            </a:solidFill>
          </a:endParaRPr>
        </a:p>
      </xdr:txBody>
    </xdr:sp>
    <xdr:clientData/>
  </xdr:twoCellAnchor>
  <xdr:twoCellAnchor>
    <xdr:from>
      <xdr:col>13</xdr:col>
      <xdr:colOff>219075</xdr:colOff>
      <xdr:row>136</xdr:row>
      <xdr:rowOff>200025</xdr:rowOff>
    </xdr:from>
    <xdr:to>
      <xdr:col>18</xdr:col>
      <xdr:colOff>66675</xdr:colOff>
      <xdr:row>141</xdr:row>
      <xdr:rowOff>19050</xdr:rowOff>
    </xdr:to>
    <xdr:sp macro="" textlink="">
      <xdr:nvSpPr>
        <xdr:cNvPr id="16" name="四角形吹き出し 15"/>
        <xdr:cNvSpPr/>
      </xdr:nvSpPr>
      <xdr:spPr>
        <a:xfrm>
          <a:off x="10248900" y="16078200"/>
          <a:ext cx="3276600" cy="171450"/>
        </a:xfrm>
        <a:prstGeom prst="wedgeRectCallout">
          <a:avLst>
            <a:gd name="adj1" fmla="val -56038"/>
            <a:gd name="adj2" fmla="val -18630"/>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1">
              <a:solidFill>
                <a:srgbClr val="FF0000"/>
              </a:solidFill>
            </a:rPr>
            <a:t>介護ロボットは製品毎に記載ください（区分毎に最大</a:t>
          </a:r>
          <a:r>
            <a:rPr kumimoji="1" lang="en-US" altLang="ja-JP" sz="1100" b="1">
              <a:solidFill>
                <a:srgbClr val="FF0000"/>
              </a:solidFill>
            </a:rPr>
            <a:t>5</a:t>
          </a:r>
          <a:r>
            <a:rPr kumimoji="1" lang="ja-JP" altLang="en-US" sz="1100" b="1">
              <a:solidFill>
                <a:srgbClr val="FF0000"/>
              </a:solidFill>
            </a:rPr>
            <a:t>つ記載可）。</a:t>
          </a:r>
          <a:endParaRPr kumimoji="1" lang="en-US" altLang="ja-JP" sz="1100" b="1">
            <a:solidFill>
              <a:srgbClr val="FF0000"/>
            </a:solidFill>
          </a:endParaRPr>
        </a:p>
      </xdr:txBody>
    </xdr:sp>
    <xdr:clientData/>
  </xdr:twoCellAnchor>
  <xdr:twoCellAnchor>
    <xdr:from>
      <xdr:col>13</xdr:col>
      <xdr:colOff>447675</xdr:colOff>
      <xdr:row>152</xdr:row>
      <xdr:rowOff>57151</xdr:rowOff>
    </xdr:from>
    <xdr:to>
      <xdr:col>18</xdr:col>
      <xdr:colOff>295275</xdr:colOff>
      <xdr:row>153</xdr:row>
      <xdr:rowOff>47626</xdr:rowOff>
    </xdr:to>
    <xdr:sp macro="" textlink="">
      <xdr:nvSpPr>
        <xdr:cNvPr id="17" name="四角形吹き出し 16"/>
        <xdr:cNvSpPr/>
      </xdr:nvSpPr>
      <xdr:spPr>
        <a:xfrm>
          <a:off x="10477500" y="5591176"/>
          <a:ext cx="3276600" cy="342900"/>
        </a:xfrm>
        <a:prstGeom prst="wedgeRectCallout">
          <a:avLst>
            <a:gd name="adj1" fmla="val -56038"/>
            <a:gd name="adj2" fmla="val -18630"/>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1">
              <a:solidFill>
                <a:srgbClr val="FF0000"/>
              </a:solidFill>
            </a:rPr>
            <a:t>複数の機器を導入する場合も１つにまとめてください。</a:t>
          </a:r>
          <a:endParaRPr kumimoji="1" lang="en-US" altLang="ja-JP" sz="1100" b="1">
            <a:solidFill>
              <a:srgbClr val="FF0000"/>
            </a:solidFill>
          </a:endParaRPr>
        </a:p>
      </xdr:txBody>
    </xdr:sp>
    <xdr:clientData/>
  </xdr:twoCellAnchor>
  <xdr:twoCellAnchor>
    <xdr:from>
      <xdr:col>13</xdr:col>
      <xdr:colOff>476249</xdr:colOff>
      <xdr:row>205</xdr:row>
      <xdr:rowOff>104775</xdr:rowOff>
    </xdr:from>
    <xdr:to>
      <xdr:col>19</xdr:col>
      <xdr:colOff>276224</xdr:colOff>
      <xdr:row>206</xdr:row>
      <xdr:rowOff>342900</xdr:rowOff>
    </xdr:to>
    <xdr:sp macro="" textlink="">
      <xdr:nvSpPr>
        <xdr:cNvPr id="18" name="四角形吹き出し 17"/>
        <xdr:cNvSpPr/>
      </xdr:nvSpPr>
      <xdr:spPr>
        <a:xfrm>
          <a:off x="10506074" y="9534525"/>
          <a:ext cx="3914775" cy="590550"/>
        </a:xfrm>
        <a:prstGeom prst="wedgeRectCallout">
          <a:avLst>
            <a:gd name="adj1" fmla="val -56038"/>
            <a:gd name="adj2" fmla="val -18630"/>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1">
              <a:solidFill>
                <a:srgbClr val="FF0000"/>
              </a:solidFill>
            </a:rPr>
            <a:t>「③通信環境整備」は複数の機器（インカム・</a:t>
          </a:r>
          <a:r>
            <a:rPr kumimoji="1" lang="en-US" altLang="ja-JP" sz="1100" b="1">
              <a:solidFill>
                <a:srgbClr val="FF0000"/>
              </a:solidFill>
            </a:rPr>
            <a:t>Wifi</a:t>
          </a:r>
          <a:r>
            <a:rPr kumimoji="1" lang="ja-JP" altLang="en-US" sz="1100" b="1">
              <a:solidFill>
                <a:srgbClr val="FF0000"/>
              </a:solidFill>
            </a:rPr>
            <a:t>）を導入する場合も１つにまとめてください。</a:t>
          </a:r>
          <a:endParaRPr kumimoji="1" lang="en-US" altLang="ja-JP" sz="11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34</xdr:col>
      <xdr:colOff>114300</xdr:colOff>
      <xdr:row>15</xdr:row>
      <xdr:rowOff>28575</xdr:rowOff>
    </xdr:from>
    <xdr:to>
      <xdr:col>45</xdr:col>
      <xdr:colOff>304800</xdr:colOff>
      <xdr:row>18</xdr:row>
      <xdr:rowOff>38100</xdr:rowOff>
    </xdr:to>
    <xdr:sp macro="" textlink="">
      <xdr:nvSpPr>
        <xdr:cNvPr id="2" name="四角形吹き出し 1"/>
        <xdr:cNvSpPr/>
      </xdr:nvSpPr>
      <xdr:spPr>
        <a:xfrm>
          <a:off x="7115175" y="5324475"/>
          <a:ext cx="3276600" cy="523875"/>
        </a:xfrm>
        <a:prstGeom prst="wedgeRectCallout">
          <a:avLst>
            <a:gd name="adj1" fmla="val -56038"/>
            <a:gd name="adj2" fmla="val -18630"/>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1">
              <a:solidFill>
                <a:srgbClr val="FF0000"/>
              </a:solidFill>
            </a:rPr>
            <a:t>消費税がかかる場合は、税込の金額を入力するか、項目に消費税を記載ください。</a:t>
          </a:r>
          <a:endParaRPr kumimoji="1" lang="en-US" altLang="ja-JP" sz="1100" b="1">
            <a:solidFill>
              <a:srgbClr val="FF0000"/>
            </a:solidFill>
          </a:endParaRPr>
        </a:p>
      </xdr:txBody>
    </xdr:sp>
    <xdr:clientData/>
  </xdr:twoCellAnchor>
  <xdr:twoCellAnchor>
    <xdr:from>
      <xdr:col>34</xdr:col>
      <xdr:colOff>85725</xdr:colOff>
      <xdr:row>27</xdr:row>
      <xdr:rowOff>9525</xdr:rowOff>
    </xdr:from>
    <xdr:to>
      <xdr:col>43</xdr:col>
      <xdr:colOff>457200</xdr:colOff>
      <xdr:row>30</xdr:row>
      <xdr:rowOff>19050</xdr:rowOff>
    </xdr:to>
    <xdr:sp macro="" textlink="">
      <xdr:nvSpPr>
        <xdr:cNvPr id="3" name="四角形吹き出し 2"/>
        <xdr:cNvSpPr/>
      </xdr:nvSpPr>
      <xdr:spPr>
        <a:xfrm>
          <a:off x="7086600" y="7048500"/>
          <a:ext cx="2085975" cy="523875"/>
        </a:xfrm>
        <a:prstGeom prst="wedgeRectCallout">
          <a:avLst>
            <a:gd name="adj1" fmla="val -56038"/>
            <a:gd name="adj2" fmla="val -18630"/>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1">
              <a:solidFill>
                <a:srgbClr val="FF0000"/>
              </a:solidFill>
            </a:rPr>
            <a:t>消費税は含めないでください。</a:t>
          </a:r>
          <a:endParaRPr kumimoji="1" lang="en-US" altLang="ja-JP" sz="1100" b="1">
            <a:solidFill>
              <a:srgbClr val="FF0000"/>
            </a:solidFill>
          </a:endParaRPr>
        </a:p>
      </xdr:txBody>
    </xdr:sp>
    <xdr:clientData/>
  </xdr:twoCellAnchor>
  <xdr:twoCellAnchor>
    <xdr:from>
      <xdr:col>34</xdr:col>
      <xdr:colOff>133350</xdr:colOff>
      <xdr:row>7</xdr:row>
      <xdr:rowOff>171450</xdr:rowOff>
    </xdr:from>
    <xdr:to>
      <xdr:col>46</xdr:col>
      <xdr:colOff>266700</xdr:colOff>
      <xdr:row>8</xdr:row>
      <xdr:rowOff>0</xdr:rowOff>
    </xdr:to>
    <xdr:sp macro="" textlink="">
      <xdr:nvSpPr>
        <xdr:cNvPr id="4" name="四角形吹き出し 3"/>
        <xdr:cNvSpPr/>
      </xdr:nvSpPr>
      <xdr:spPr>
        <a:xfrm>
          <a:off x="7134225" y="2000250"/>
          <a:ext cx="3905250" cy="523875"/>
        </a:xfrm>
        <a:prstGeom prst="wedgeRectCallout">
          <a:avLst>
            <a:gd name="adj1" fmla="val -56038"/>
            <a:gd name="adj2" fmla="val -18630"/>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1">
              <a:solidFill>
                <a:srgbClr val="FF0000"/>
              </a:solidFill>
            </a:rPr>
            <a:t>令和○年○月○日～令和○年○月○日と記載して下さい。</a:t>
          </a:r>
          <a:endParaRPr kumimoji="1" lang="en-US" altLang="ja-JP" sz="1100" b="1">
            <a:solidFill>
              <a:srgbClr val="FF0000"/>
            </a:solidFill>
          </a:endParaRPr>
        </a:p>
      </xdr:txBody>
    </xdr:sp>
    <xdr:clientData/>
  </xdr:twoCellAnchor>
  <xdr:twoCellAnchor>
    <xdr:from>
      <xdr:col>34</xdr:col>
      <xdr:colOff>114299</xdr:colOff>
      <xdr:row>2</xdr:row>
      <xdr:rowOff>114300</xdr:rowOff>
    </xdr:from>
    <xdr:to>
      <xdr:col>47</xdr:col>
      <xdr:colOff>28574</xdr:colOff>
      <xdr:row>5</xdr:row>
      <xdr:rowOff>66675</xdr:rowOff>
    </xdr:to>
    <xdr:sp macro="" textlink="">
      <xdr:nvSpPr>
        <xdr:cNvPr id="5" name="四角形吹き出し 4"/>
        <xdr:cNvSpPr/>
      </xdr:nvSpPr>
      <xdr:spPr>
        <a:xfrm>
          <a:off x="7115174" y="485775"/>
          <a:ext cx="4371975" cy="523875"/>
        </a:xfrm>
        <a:prstGeom prst="wedgeRectCallout">
          <a:avLst>
            <a:gd name="adj1" fmla="val -56282"/>
            <a:gd name="adj2" fmla="val -22266"/>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1">
              <a:solidFill>
                <a:srgbClr val="FF0000"/>
              </a:solidFill>
            </a:rPr>
            <a:t>介護ロボット及びノーリフティングケア機器（トロリーバス、床走行式リフト、天井走行式リフト）を導入する場合に記載ください。</a:t>
          </a:r>
          <a:endParaRPr kumimoji="1" lang="en-US" altLang="ja-JP" sz="1100" b="1">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34</xdr:col>
      <xdr:colOff>114300</xdr:colOff>
      <xdr:row>15</xdr:row>
      <xdr:rowOff>28575</xdr:rowOff>
    </xdr:from>
    <xdr:to>
      <xdr:col>45</xdr:col>
      <xdr:colOff>304800</xdr:colOff>
      <xdr:row>18</xdr:row>
      <xdr:rowOff>38100</xdr:rowOff>
    </xdr:to>
    <xdr:sp macro="" textlink="">
      <xdr:nvSpPr>
        <xdr:cNvPr id="2" name="四角形吹き出し 1"/>
        <xdr:cNvSpPr/>
      </xdr:nvSpPr>
      <xdr:spPr>
        <a:xfrm>
          <a:off x="7115175" y="5324475"/>
          <a:ext cx="3276600" cy="523875"/>
        </a:xfrm>
        <a:prstGeom prst="wedgeRectCallout">
          <a:avLst>
            <a:gd name="adj1" fmla="val -56038"/>
            <a:gd name="adj2" fmla="val -18630"/>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1">
              <a:solidFill>
                <a:srgbClr val="FF0000"/>
              </a:solidFill>
            </a:rPr>
            <a:t>消費税がかかる場合は、税込の金額を入力するか、項目に消費税を記載ください。</a:t>
          </a:r>
          <a:endParaRPr kumimoji="1" lang="en-US" altLang="ja-JP" sz="1100" b="1">
            <a:solidFill>
              <a:srgbClr val="FF0000"/>
            </a:solidFill>
          </a:endParaRPr>
        </a:p>
      </xdr:txBody>
    </xdr:sp>
    <xdr:clientData/>
  </xdr:twoCellAnchor>
  <xdr:twoCellAnchor>
    <xdr:from>
      <xdr:col>34</xdr:col>
      <xdr:colOff>114300</xdr:colOff>
      <xdr:row>27</xdr:row>
      <xdr:rowOff>28575</xdr:rowOff>
    </xdr:from>
    <xdr:to>
      <xdr:col>45</xdr:col>
      <xdr:colOff>304800</xdr:colOff>
      <xdr:row>30</xdr:row>
      <xdr:rowOff>38100</xdr:rowOff>
    </xdr:to>
    <xdr:sp macro="" textlink="">
      <xdr:nvSpPr>
        <xdr:cNvPr id="3" name="四角形吹き出し 2"/>
        <xdr:cNvSpPr/>
      </xdr:nvSpPr>
      <xdr:spPr>
        <a:xfrm>
          <a:off x="7115175" y="7381875"/>
          <a:ext cx="3276600" cy="523875"/>
        </a:xfrm>
        <a:prstGeom prst="wedgeRectCallout">
          <a:avLst>
            <a:gd name="adj1" fmla="val -56038"/>
            <a:gd name="adj2" fmla="val -18630"/>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1">
              <a:solidFill>
                <a:srgbClr val="FF0000"/>
              </a:solidFill>
            </a:rPr>
            <a:t>消費税は含めないでください。</a:t>
          </a:r>
          <a:endParaRPr kumimoji="1" lang="en-US" altLang="ja-JP" sz="1100" b="1">
            <a:solidFill>
              <a:srgbClr val="FF0000"/>
            </a:solidFill>
          </a:endParaRPr>
        </a:p>
      </xdr:txBody>
    </xdr:sp>
    <xdr:clientData/>
  </xdr:twoCellAnchor>
  <xdr:twoCellAnchor>
    <xdr:from>
      <xdr:col>34</xdr:col>
      <xdr:colOff>152400</xdr:colOff>
      <xdr:row>7</xdr:row>
      <xdr:rowOff>95250</xdr:rowOff>
    </xdr:from>
    <xdr:to>
      <xdr:col>45</xdr:col>
      <xdr:colOff>342900</xdr:colOff>
      <xdr:row>7</xdr:row>
      <xdr:rowOff>619125</xdr:rowOff>
    </xdr:to>
    <xdr:sp macro="" textlink="">
      <xdr:nvSpPr>
        <xdr:cNvPr id="4" name="四角形吹き出し 3"/>
        <xdr:cNvSpPr/>
      </xdr:nvSpPr>
      <xdr:spPr>
        <a:xfrm>
          <a:off x="7153275" y="1924050"/>
          <a:ext cx="3276600" cy="523875"/>
        </a:xfrm>
        <a:prstGeom prst="wedgeRectCallout">
          <a:avLst>
            <a:gd name="adj1" fmla="val -56038"/>
            <a:gd name="adj2" fmla="val -18630"/>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1">
              <a:solidFill>
                <a:srgbClr val="FF0000"/>
              </a:solidFill>
            </a:rPr>
            <a:t>令和○年○月○日～令和○年○月○日と記載して下さい。</a:t>
          </a:r>
          <a:endParaRPr kumimoji="1" lang="en-US" altLang="ja-JP" sz="1100" b="1">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34</xdr:col>
      <xdr:colOff>114300</xdr:colOff>
      <xdr:row>15</xdr:row>
      <xdr:rowOff>28575</xdr:rowOff>
    </xdr:from>
    <xdr:to>
      <xdr:col>45</xdr:col>
      <xdr:colOff>304800</xdr:colOff>
      <xdr:row>18</xdr:row>
      <xdr:rowOff>38100</xdr:rowOff>
    </xdr:to>
    <xdr:sp macro="" textlink="">
      <xdr:nvSpPr>
        <xdr:cNvPr id="2" name="四角形吹き出し 1"/>
        <xdr:cNvSpPr/>
      </xdr:nvSpPr>
      <xdr:spPr>
        <a:xfrm>
          <a:off x="7115175" y="5010150"/>
          <a:ext cx="3276600" cy="523875"/>
        </a:xfrm>
        <a:prstGeom prst="wedgeRectCallout">
          <a:avLst>
            <a:gd name="adj1" fmla="val -56038"/>
            <a:gd name="adj2" fmla="val -18630"/>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1">
              <a:solidFill>
                <a:srgbClr val="FF0000"/>
              </a:solidFill>
            </a:rPr>
            <a:t>消費税がかかる場合は、税込の金額を入力するか、項目に消費税を記載ください。</a:t>
          </a:r>
          <a:endParaRPr kumimoji="1" lang="en-US" altLang="ja-JP" sz="1100" b="1">
            <a:solidFill>
              <a:srgbClr val="FF0000"/>
            </a:solidFill>
          </a:endParaRPr>
        </a:p>
      </xdr:txBody>
    </xdr:sp>
    <xdr:clientData/>
  </xdr:twoCellAnchor>
  <xdr:twoCellAnchor>
    <xdr:from>
      <xdr:col>34</xdr:col>
      <xdr:colOff>104775</xdr:colOff>
      <xdr:row>27</xdr:row>
      <xdr:rowOff>9525</xdr:rowOff>
    </xdr:from>
    <xdr:to>
      <xdr:col>45</xdr:col>
      <xdr:colOff>295275</xdr:colOff>
      <xdr:row>30</xdr:row>
      <xdr:rowOff>19050</xdr:rowOff>
    </xdr:to>
    <xdr:sp macro="" textlink="">
      <xdr:nvSpPr>
        <xdr:cNvPr id="3" name="四角形吹き出し 2"/>
        <xdr:cNvSpPr/>
      </xdr:nvSpPr>
      <xdr:spPr>
        <a:xfrm>
          <a:off x="7105650" y="7048500"/>
          <a:ext cx="3276600" cy="523875"/>
        </a:xfrm>
        <a:prstGeom prst="wedgeRectCallout">
          <a:avLst>
            <a:gd name="adj1" fmla="val -56038"/>
            <a:gd name="adj2" fmla="val -18630"/>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1">
              <a:solidFill>
                <a:srgbClr val="FF0000"/>
              </a:solidFill>
            </a:rPr>
            <a:t>消費税は含めないでください。</a:t>
          </a:r>
          <a:endParaRPr kumimoji="1" lang="en-US" altLang="ja-JP" sz="1100" b="1">
            <a:solidFill>
              <a:srgbClr val="FF0000"/>
            </a:solidFill>
          </a:endParaRPr>
        </a:p>
      </xdr:txBody>
    </xdr:sp>
    <xdr:clientData/>
  </xdr:twoCellAnchor>
  <xdr:twoCellAnchor>
    <xdr:from>
      <xdr:col>34</xdr:col>
      <xdr:colOff>133350</xdr:colOff>
      <xdr:row>7</xdr:row>
      <xdr:rowOff>104775</xdr:rowOff>
    </xdr:from>
    <xdr:to>
      <xdr:col>45</xdr:col>
      <xdr:colOff>323850</xdr:colOff>
      <xdr:row>7</xdr:row>
      <xdr:rowOff>628650</xdr:rowOff>
    </xdr:to>
    <xdr:sp macro="" textlink="">
      <xdr:nvSpPr>
        <xdr:cNvPr id="4" name="四角形吹き出し 3"/>
        <xdr:cNvSpPr/>
      </xdr:nvSpPr>
      <xdr:spPr>
        <a:xfrm>
          <a:off x="7134225" y="1933575"/>
          <a:ext cx="3276600" cy="523875"/>
        </a:xfrm>
        <a:prstGeom prst="wedgeRectCallout">
          <a:avLst>
            <a:gd name="adj1" fmla="val -56038"/>
            <a:gd name="adj2" fmla="val -18630"/>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1">
              <a:solidFill>
                <a:srgbClr val="FF0000"/>
              </a:solidFill>
            </a:rPr>
            <a:t>令和○年○月○日～令和○年○月○日と記載して下さい。</a:t>
          </a:r>
          <a:endParaRPr kumimoji="1" lang="en-US" altLang="ja-JP" sz="1100" b="1">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34</xdr:col>
      <xdr:colOff>66675</xdr:colOff>
      <xdr:row>18</xdr:row>
      <xdr:rowOff>95250</xdr:rowOff>
    </xdr:from>
    <xdr:to>
      <xdr:col>45</xdr:col>
      <xdr:colOff>257175</xdr:colOff>
      <xdr:row>21</xdr:row>
      <xdr:rowOff>95250</xdr:rowOff>
    </xdr:to>
    <xdr:sp macro="" textlink="">
      <xdr:nvSpPr>
        <xdr:cNvPr id="2" name="四角形吹き出し 1"/>
        <xdr:cNvSpPr/>
      </xdr:nvSpPr>
      <xdr:spPr>
        <a:xfrm>
          <a:off x="7067550" y="3314700"/>
          <a:ext cx="3276600" cy="523875"/>
        </a:xfrm>
        <a:prstGeom prst="wedgeRectCallout">
          <a:avLst>
            <a:gd name="adj1" fmla="val -56038"/>
            <a:gd name="adj2" fmla="val -18630"/>
          </a:avLst>
        </a:prstGeom>
        <a:solidFill>
          <a:schemeClr val="bg1"/>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1">
              <a:solidFill>
                <a:srgbClr val="FF0000"/>
              </a:solidFill>
            </a:rPr>
            <a:t>第３号様式「導入に要する経費の内訳」の合計と</a:t>
          </a:r>
          <a:endParaRPr kumimoji="1" lang="en-US" altLang="ja-JP" sz="1100" b="1">
            <a:solidFill>
              <a:srgbClr val="FF0000"/>
            </a:solidFill>
          </a:endParaRPr>
        </a:p>
        <a:p>
          <a:pPr algn="l"/>
          <a:r>
            <a:rPr kumimoji="1" lang="ja-JP" altLang="en-US" sz="1100" b="1">
              <a:solidFill>
                <a:srgbClr val="FF0000"/>
              </a:solidFill>
            </a:rPr>
            <a:t>一致させてください。</a:t>
          </a:r>
          <a:endParaRPr kumimoji="1" lang="en-US" altLang="ja-JP" sz="1100" b="1">
            <a:solidFill>
              <a:srgbClr val="FF0000"/>
            </a:solidFill>
          </a:endParaRPr>
        </a:p>
        <a:p>
          <a:pPr algn="l"/>
          <a:endParaRPr kumimoji="1" lang="en-US" altLang="ja-JP" sz="1100" b="1">
            <a:solidFill>
              <a:srgbClr val="FF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133350</xdr:colOff>
      <xdr:row>2</xdr:row>
      <xdr:rowOff>85724</xdr:rowOff>
    </xdr:from>
    <xdr:to>
      <xdr:col>34</xdr:col>
      <xdr:colOff>57150</xdr:colOff>
      <xdr:row>45</xdr:row>
      <xdr:rowOff>1209674</xdr:rowOff>
    </xdr:to>
    <xdr:sp macro="" textlink="">
      <xdr:nvSpPr>
        <xdr:cNvPr id="2" name="正方形/長方形 1"/>
        <xdr:cNvSpPr/>
      </xdr:nvSpPr>
      <xdr:spPr>
        <a:xfrm>
          <a:off x="133350" y="457199"/>
          <a:ext cx="6734175" cy="126015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en-US" altLang="ja-JP" sz="2800"/>
        </a:p>
        <a:p>
          <a:pPr algn="ctr"/>
          <a:endParaRPr kumimoji="1" lang="en-US" altLang="ja-JP" sz="2800"/>
        </a:p>
        <a:p>
          <a:pPr algn="ctr"/>
          <a:endParaRPr kumimoji="1" lang="en-US" altLang="ja-JP" sz="2800"/>
        </a:p>
        <a:p>
          <a:pPr algn="ctr"/>
          <a:endParaRPr kumimoji="1" lang="en-US" altLang="ja-JP" sz="2800"/>
        </a:p>
        <a:p>
          <a:pPr algn="ctr"/>
          <a:endParaRPr kumimoji="1" lang="en-US" altLang="ja-JP" sz="2800"/>
        </a:p>
        <a:p>
          <a:pPr algn="ctr"/>
          <a:endParaRPr kumimoji="1" lang="en-US" altLang="ja-JP" sz="2800"/>
        </a:p>
        <a:p>
          <a:pPr algn="ctr"/>
          <a:endParaRPr kumimoji="1" lang="en-US" altLang="ja-JP" sz="2800"/>
        </a:p>
        <a:p>
          <a:pPr algn="ctr"/>
          <a:endParaRPr kumimoji="1" lang="en-US" altLang="ja-JP" sz="2800"/>
        </a:p>
        <a:p>
          <a:pPr algn="ctr"/>
          <a:endParaRPr kumimoji="1" lang="en-US" altLang="ja-JP" sz="2800"/>
        </a:p>
        <a:p>
          <a:pPr algn="ctr"/>
          <a:endParaRPr kumimoji="1" lang="en-US" altLang="ja-JP" sz="2800"/>
        </a:p>
        <a:p>
          <a:pPr algn="ctr"/>
          <a:r>
            <a:rPr kumimoji="1" lang="ja-JP" altLang="en-US" sz="2800"/>
            <a:t>県→法人</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180975</xdr:colOff>
      <xdr:row>1</xdr:row>
      <xdr:rowOff>171450</xdr:rowOff>
    </xdr:from>
    <xdr:to>
      <xdr:col>34</xdr:col>
      <xdr:colOff>104775</xdr:colOff>
      <xdr:row>57</xdr:row>
      <xdr:rowOff>38099</xdr:rowOff>
    </xdr:to>
    <xdr:sp macro="" textlink="">
      <xdr:nvSpPr>
        <xdr:cNvPr id="2" name="正方形/長方形 1"/>
        <xdr:cNvSpPr/>
      </xdr:nvSpPr>
      <xdr:spPr>
        <a:xfrm>
          <a:off x="180975" y="352425"/>
          <a:ext cx="6734175" cy="1514474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en-US" altLang="ja-JP" sz="2800"/>
        </a:p>
        <a:p>
          <a:pPr algn="ctr"/>
          <a:endParaRPr kumimoji="1" lang="en-US" altLang="ja-JP" sz="2800"/>
        </a:p>
        <a:p>
          <a:pPr algn="ctr"/>
          <a:endParaRPr kumimoji="1" lang="en-US" altLang="ja-JP" sz="2800"/>
        </a:p>
        <a:p>
          <a:pPr algn="ctr"/>
          <a:endParaRPr kumimoji="1" lang="en-US" altLang="ja-JP" sz="2800"/>
        </a:p>
        <a:p>
          <a:pPr algn="ctr"/>
          <a:endParaRPr kumimoji="1" lang="en-US" altLang="ja-JP" sz="2800"/>
        </a:p>
        <a:p>
          <a:pPr algn="ctr"/>
          <a:endParaRPr kumimoji="1" lang="en-US" altLang="ja-JP" sz="2800"/>
        </a:p>
        <a:p>
          <a:pPr algn="ctr"/>
          <a:endParaRPr kumimoji="1" lang="en-US" altLang="ja-JP" sz="2800"/>
        </a:p>
        <a:p>
          <a:pPr algn="ctr"/>
          <a:endParaRPr kumimoji="1" lang="en-US" altLang="ja-JP" sz="2800"/>
        </a:p>
        <a:p>
          <a:pPr algn="ctr"/>
          <a:endParaRPr kumimoji="1" lang="en-US" altLang="ja-JP" sz="2800"/>
        </a:p>
        <a:p>
          <a:pPr algn="ctr"/>
          <a:endParaRPr kumimoji="1" lang="en-US" altLang="ja-JP" sz="2800"/>
        </a:p>
        <a:p>
          <a:pPr algn="ctr"/>
          <a:r>
            <a:rPr kumimoji="1" lang="ja-JP" altLang="en-US" sz="2800"/>
            <a:t>県→法人</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38100</xdr:colOff>
      <xdr:row>2</xdr:row>
      <xdr:rowOff>28575</xdr:rowOff>
    </xdr:from>
    <xdr:to>
      <xdr:col>33</xdr:col>
      <xdr:colOff>47625</xdr:colOff>
      <xdr:row>37</xdr:row>
      <xdr:rowOff>180975</xdr:rowOff>
    </xdr:to>
    <xdr:sp macro="" textlink="">
      <xdr:nvSpPr>
        <xdr:cNvPr id="2" name="正方形/長方形 1"/>
        <xdr:cNvSpPr/>
      </xdr:nvSpPr>
      <xdr:spPr>
        <a:xfrm>
          <a:off x="38100" y="400050"/>
          <a:ext cx="6734175" cy="73437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en-US" altLang="ja-JP" sz="2800"/>
        </a:p>
        <a:p>
          <a:pPr algn="ctr"/>
          <a:endParaRPr kumimoji="1" lang="en-US" altLang="ja-JP" sz="2800"/>
        </a:p>
        <a:p>
          <a:pPr algn="ctr"/>
          <a:endParaRPr kumimoji="1" lang="en-US" altLang="ja-JP" sz="2800"/>
        </a:p>
        <a:p>
          <a:pPr algn="ctr"/>
          <a:endParaRPr kumimoji="1" lang="en-US" altLang="ja-JP" sz="2800"/>
        </a:p>
        <a:p>
          <a:pPr algn="ctr"/>
          <a:endParaRPr kumimoji="1" lang="en-US" altLang="ja-JP" sz="2800"/>
        </a:p>
        <a:p>
          <a:pPr algn="ctr"/>
          <a:endParaRPr kumimoji="1" lang="en-US" altLang="ja-JP" sz="2800"/>
        </a:p>
        <a:p>
          <a:pPr algn="ctr"/>
          <a:endParaRPr kumimoji="1" lang="en-US" altLang="ja-JP" sz="2800"/>
        </a:p>
        <a:p>
          <a:pPr algn="ctr"/>
          <a:endParaRPr kumimoji="1" lang="en-US" altLang="ja-JP" sz="2800"/>
        </a:p>
        <a:p>
          <a:pPr algn="ctr"/>
          <a:endParaRPr kumimoji="1" lang="en-US" altLang="ja-JP" sz="2800"/>
        </a:p>
        <a:p>
          <a:pPr algn="ctr"/>
          <a:endParaRPr kumimoji="1" lang="en-US" altLang="ja-JP" sz="2800"/>
        </a:p>
        <a:p>
          <a:pPr algn="ctr"/>
          <a:r>
            <a:rPr kumimoji="1" lang="ja-JP" altLang="en-US" sz="2800"/>
            <a:t>県→法人</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BL38"/>
  <sheetViews>
    <sheetView view="pageBreakPreview" zoomScaleNormal="100" zoomScaleSheetLayoutView="100" workbookViewId="0">
      <selection activeCell="G4" sqref="G4:H4"/>
    </sheetView>
  </sheetViews>
  <sheetFormatPr defaultColWidth="9" defaultRowHeight="14.25"/>
  <cols>
    <col min="1" max="1" width="1.875" style="32" customWidth="1"/>
    <col min="2" max="3" width="2.25" style="32" customWidth="1"/>
    <col min="4" max="7" width="2.75" style="32" customWidth="1"/>
    <col min="8" max="8" width="4.125" style="32" customWidth="1"/>
    <col min="9" max="9" width="3.875" style="32" customWidth="1"/>
    <col min="10" max="11" width="3.5" style="32" customWidth="1"/>
    <col min="12" max="32" width="2.625" style="32" customWidth="1"/>
    <col min="33" max="33" width="1.875" style="32" customWidth="1"/>
    <col min="34" max="43" width="2.5" style="3" customWidth="1"/>
    <col min="44" max="47" width="9" style="3"/>
    <col min="48" max="66" width="2.5" style="3" customWidth="1"/>
    <col min="67" max="16384" width="9" style="3"/>
  </cols>
  <sheetData>
    <row r="1" spans="1:35" s="5" customFormat="1">
      <c r="A1" s="31"/>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row>
    <row r="2" spans="1:35" s="6" customFormat="1" ht="15" customHeight="1">
      <c r="A2" s="31" t="s">
        <v>23</v>
      </c>
      <c r="B2" s="31"/>
      <c r="C2" s="31"/>
      <c r="D2" s="31"/>
      <c r="E2" s="7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row>
    <row r="3" spans="1:35" s="6" customFormat="1" ht="15" customHeight="1">
      <c r="A3" s="31"/>
      <c r="B3" s="31"/>
      <c r="C3" s="31"/>
      <c r="D3" s="31"/>
      <c r="E3" s="7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row>
    <row r="4" spans="1:35" s="6" customFormat="1" ht="15" customHeight="1">
      <c r="A4" s="29"/>
      <c r="B4" s="29"/>
      <c r="C4" s="29"/>
      <c r="D4" s="29"/>
      <c r="E4" s="70"/>
      <c r="F4" s="29"/>
      <c r="G4" s="229"/>
      <c r="H4" s="229"/>
      <c r="I4" s="191"/>
      <c r="J4" s="67" t="s">
        <v>71</v>
      </c>
      <c r="K4" s="67"/>
      <c r="L4" s="67"/>
      <c r="M4" s="67"/>
      <c r="N4" s="67"/>
      <c r="O4" s="67"/>
      <c r="P4" s="67"/>
      <c r="Q4" s="67"/>
      <c r="R4" s="67"/>
      <c r="S4" s="67"/>
      <c r="T4" s="67"/>
      <c r="U4" s="67"/>
      <c r="V4" s="67"/>
      <c r="W4" s="67"/>
      <c r="X4" s="67"/>
      <c r="Y4" s="67"/>
      <c r="Z4" s="70"/>
      <c r="AA4" s="70"/>
      <c r="AB4" s="29"/>
      <c r="AC4" s="29"/>
      <c r="AD4" s="29"/>
      <c r="AE4" s="29"/>
      <c r="AF4" s="29"/>
      <c r="AG4" s="29"/>
    </row>
    <row r="5" spans="1:35" s="6" customFormat="1" ht="15" customHeight="1">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row>
    <row r="6" spans="1:35" s="73" customFormat="1" ht="15" customHeight="1">
      <c r="A6" s="67"/>
      <c r="B6" s="67"/>
      <c r="C6" s="67"/>
      <c r="D6" s="67"/>
      <c r="E6" s="67"/>
      <c r="F6" s="67"/>
      <c r="G6" s="67"/>
      <c r="H6" s="67"/>
      <c r="I6" s="67"/>
      <c r="J6" s="67"/>
      <c r="K6" s="67"/>
      <c r="L6" s="67"/>
      <c r="M6" s="67"/>
      <c r="N6" s="67"/>
      <c r="O6" s="67"/>
      <c r="P6" s="67"/>
      <c r="Q6" s="67"/>
      <c r="R6" s="67"/>
      <c r="S6" s="67"/>
      <c r="T6" s="67"/>
      <c r="U6" s="67"/>
      <c r="V6" s="67"/>
      <c r="W6" s="67"/>
      <c r="X6" s="67"/>
      <c r="Y6" s="42"/>
      <c r="Z6" s="42"/>
      <c r="AA6" s="42"/>
      <c r="AB6" s="226" t="s">
        <v>295</v>
      </c>
      <c r="AC6" s="226"/>
      <c r="AD6" s="226"/>
      <c r="AE6" s="226"/>
      <c r="AF6" s="223"/>
      <c r="AG6" s="67"/>
    </row>
    <row r="7" spans="1:35" s="73" customFormat="1" ht="15" customHeight="1">
      <c r="A7" s="67"/>
      <c r="B7" s="67"/>
      <c r="C7" s="67"/>
      <c r="D7" s="67"/>
      <c r="E7" s="67"/>
      <c r="F7" s="67"/>
      <c r="G7" s="67"/>
      <c r="H7" s="67"/>
      <c r="I7" s="67"/>
      <c r="J7" s="67"/>
      <c r="K7" s="67"/>
      <c r="L7" s="67"/>
      <c r="M7" s="67"/>
      <c r="N7" s="67"/>
      <c r="O7" s="67"/>
      <c r="P7" s="67"/>
      <c r="Q7" s="67"/>
      <c r="R7" s="67"/>
      <c r="S7" s="67"/>
      <c r="T7" s="67"/>
      <c r="U7" s="67"/>
      <c r="V7" s="215"/>
      <c r="W7" s="215"/>
      <c r="X7" s="215"/>
      <c r="Y7" s="229"/>
      <c r="Z7" s="229"/>
      <c r="AA7" s="188"/>
      <c r="AB7" s="215" t="s">
        <v>126</v>
      </c>
      <c r="AC7" s="189"/>
      <c r="AD7" s="216" t="s">
        <v>1</v>
      </c>
      <c r="AE7" s="170"/>
      <c r="AF7" s="216" t="s">
        <v>0</v>
      </c>
      <c r="AG7" s="67"/>
      <c r="AI7" s="175"/>
    </row>
    <row r="8" spans="1:35" s="6" customFormat="1" ht="15" customHeight="1">
      <c r="A8" s="31"/>
      <c r="B8" s="31"/>
      <c r="C8" s="31"/>
      <c r="D8" s="31"/>
      <c r="E8" s="71"/>
      <c r="F8" s="31"/>
      <c r="G8" s="31"/>
      <c r="H8" s="31"/>
      <c r="I8" s="31"/>
      <c r="J8" s="31"/>
      <c r="K8" s="31"/>
      <c r="L8" s="31"/>
      <c r="M8" s="31"/>
      <c r="N8" s="31"/>
      <c r="O8" s="31"/>
      <c r="P8" s="31"/>
      <c r="Q8" s="31"/>
      <c r="R8" s="31"/>
      <c r="S8" s="31"/>
      <c r="T8" s="31"/>
      <c r="U8" s="31"/>
      <c r="V8" s="31"/>
      <c r="W8" s="31"/>
      <c r="X8" s="31"/>
      <c r="Y8" s="31"/>
      <c r="Z8" s="31"/>
      <c r="AA8" s="31"/>
      <c r="AB8" s="31"/>
      <c r="AC8" s="31"/>
      <c r="AD8" s="31"/>
      <c r="AE8" s="31"/>
      <c r="AF8" s="31"/>
      <c r="AG8" s="31"/>
    </row>
    <row r="9" spans="1:35" s="6" customFormat="1" ht="15" customHeight="1">
      <c r="A9" s="31"/>
      <c r="B9" s="233" t="s">
        <v>32</v>
      </c>
      <c r="C9" s="233"/>
      <c r="D9" s="233"/>
      <c r="E9" s="233"/>
      <c r="F9" s="233"/>
      <c r="G9" s="236"/>
      <c r="H9" s="236"/>
      <c r="I9" s="236"/>
      <c r="J9" s="236"/>
      <c r="K9" s="31" t="s">
        <v>35</v>
      </c>
      <c r="L9" s="31"/>
      <c r="M9" s="31"/>
      <c r="N9" s="31"/>
      <c r="O9" s="31"/>
      <c r="P9" s="31"/>
      <c r="Q9" s="31"/>
      <c r="R9" s="31"/>
      <c r="S9" s="31"/>
      <c r="T9" s="31"/>
      <c r="U9" s="31"/>
      <c r="V9" s="31"/>
      <c r="W9" s="31"/>
      <c r="X9" s="31"/>
      <c r="Y9" s="31"/>
      <c r="Z9" s="31"/>
      <c r="AA9" s="31"/>
      <c r="AB9" s="31"/>
      <c r="AC9" s="31"/>
      <c r="AD9" s="31"/>
      <c r="AE9" s="31"/>
      <c r="AF9" s="31"/>
      <c r="AG9" s="31"/>
    </row>
    <row r="10" spans="1:35" s="6" customFormat="1" ht="15" customHeight="1">
      <c r="A10" s="31"/>
      <c r="B10" s="31"/>
      <c r="C10" s="31"/>
      <c r="D10" s="31"/>
      <c r="E10" s="7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row>
    <row r="11" spans="1:35" s="6" customFormat="1" ht="15" customHeight="1">
      <c r="A11" s="31"/>
      <c r="B11" s="31"/>
      <c r="C11" s="31"/>
      <c r="D11" s="31"/>
      <c r="E11" s="71"/>
      <c r="F11" s="31"/>
      <c r="G11" s="31"/>
      <c r="H11" s="31"/>
      <c r="I11" s="31"/>
      <c r="J11" s="31"/>
      <c r="K11" s="31"/>
      <c r="L11" s="31"/>
      <c r="M11" s="240" t="s">
        <v>220</v>
      </c>
      <c r="N11" s="240"/>
      <c r="O11" s="240"/>
      <c r="P11" s="240"/>
      <c r="Q11" s="240"/>
      <c r="R11" s="33"/>
      <c r="S11" s="232"/>
      <c r="T11" s="232"/>
      <c r="U11" s="232"/>
      <c r="V11" s="232"/>
      <c r="W11" s="232"/>
      <c r="X11" s="232"/>
      <c r="Y11" s="232"/>
      <c r="Z11" s="232"/>
      <c r="AA11" s="232"/>
      <c r="AB11" s="232"/>
      <c r="AC11" s="232"/>
      <c r="AD11" s="232"/>
      <c r="AE11" s="232"/>
      <c r="AF11" s="232"/>
      <c r="AG11" s="33"/>
    </row>
    <row r="12" spans="1:35" s="6" customFormat="1" ht="15" customHeight="1">
      <c r="A12" s="31"/>
      <c r="B12" s="31"/>
      <c r="C12" s="31"/>
      <c r="D12" s="31"/>
      <c r="E12" s="71"/>
      <c r="F12" s="31"/>
      <c r="G12" s="31"/>
      <c r="H12" s="31"/>
      <c r="I12" s="31"/>
      <c r="J12" s="31"/>
      <c r="K12" s="31"/>
      <c r="L12" s="31"/>
      <c r="M12" s="240" t="s">
        <v>221</v>
      </c>
      <c r="N12" s="240"/>
      <c r="O12" s="240"/>
      <c r="P12" s="240"/>
      <c r="Q12" s="240"/>
      <c r="R12" s="31"/>
      <c r="S12" s="234"/>
      <c r="T12" s="234"/>
      <c r="U12" s="234"/>
      <c r="V12" s="234"/>
      <c r="W12" s="234"/>
      <c r="X12" s="234"/>
      <c r="Y12" s="234"/>
      <c r="Z12" s="234"/>
      <c r="AA12" s="234"/>
      <c r="AB12" s="234"/>
      <c r="AC12" s="234"/>
      <c r="AD12" s="234"/>
      <c r="AE12" s="234"/>
      <c r="AF12" s="234"/>
      <c r="AG12" s="31"/>
    </row>
    <row r="13" spans="1:35" s="6" customFormat="1" ht="15" customHeight="1">
      <c r="A13" s="31"/>
      <c r="B13" s="31"/>
      <c r="C13" s="31"/>
      <c r="D13" s="31"/>
      <c r="E13" s="71"/>
      <c r="F13" s="31"/>
      <c r="G13" s="31"/>
      <c r="H13" s="31"/>
      <c r="I13" s="31"/>
      <c r="J13" s="31"/>
      <c r="K13" s="31"/>
      <c r="L13" s="31"/>
      <c r="M13" s="239" t="s">
        <v>72</v>
      </c>
      <c r="N13" s="239"/>
      <c r="O13" s="239"/>
      <c r="P13" s="239"/>
      <c r="Q13" s="239"/>
      <c r="R13" s="31"/>
      <c r="S13" s="235"/>
      <c r="T13" s="235"/>
      <c r="U13" s="235"/>
      <c r="V13" s="235"/>
      <c r="W13" s="235"/>
      <c r="X13" s="235"/>
      <c r="Y13" s="235"/>
      <c r="Z13" s="235"/>
      <c r="AA13" s="235"/>
      <c r="AB13" s="235"/>
      <c r="AC13" s="235"/>
      <c r="AD13" s="235"/>
      <c r="AE13" s="235"/>
      <c r="AF13" s="235"/>
      <c r="AG13" s="33"/>
      <c r="AH13" s="9"/>
    </row>
    <row r="14" spans="1:35" s="6" customFormat="1" ht="15" customHeight="1">
      <c r="A14" s="31"/>
      <c r="B14" s="31"/>
      <c r="C14" s="31"/>
      <c r="D14" s="31"/>
      <c r="E14" s="7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29"/>
      <c r="AG14" s="29"/>
      <c r="AH14" s="9"/>
    </row>
    <row r="15" spans="1:35" s="73" customFormat="1" ht="15" customHeight="1">
      <c r="A15" s="71"/>
      <c r="B15" s="71"/>
      <c r="C15" s="80"/>
      <c r="D15" s="251"/>
      <c r="E15" s="251"/>
      <c r="F15" s="191"/>
      <c r="G15" s="22" t="s">
        <v>73</v>
      </c>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0"/>
      <c r="AG15" s="70"/>
      <c r="AH15" s="9"/>
    </row>
    <row r="16" spans="1:35" s="6" customFormat="1" ht="15" customHeight="1">
      <c r="A16" s="72"/>
      <c r="B16" s="72"/>
      <c r="C16" s="101" t="s">
        <v>74</v>
      </c>
      <c r="D16" s="72"/>
      <c r="E16" s="72"/>
      <c r="F16" s="237"/>
      <c r="G16" s="238"/>
      <c r="H16" s="238"/>
      <c r="I16" s="238"/>
      <c r="J16" s="101" t="s">
        <v>84</v>
      </c>
      <c r="K16" s="101"/>
      <c r="L16" s="72"/>
      <c r="M16" s="72"/>
      <c r="N16" s="72"/>
      <c r="O16" s="72"/>
      <c r="P16" s="72"/>
      <c r="Q16" s="72"/>
      <c r="R16" s="72"/>
      <c r="S16" s="72"/>
      <c r="T16" s="72"/>
      <c r="U16" s="72"/>
      <c r="V16" s="72"/>
      <c r="W16" s="72"/>
      <c r="X16" s="72"/>
      <c r="Y16" s="72"/>
      <c r="Z16" s="72"/>
      <c r="AA16" s="72"/>
      <c r="AB16" s="72"/>
      <c r="AC16" s="72"/>
      <c r="AD16" s="72"/>
      <c r="AE16" s="72"/>
      <c r="AF16" s="72"/>
      <c r="AG16" s="72"/>
    </row>
    <row r="17" spans="1:64" s="6" customFormat="1" ht="15" customHeight="1">
      <c r="A17" s="72"/>
      <c r="B17" s="72"/>
      <c r="C17" s="101" t="s">
        <v>83</v>
      </c>
      <c r="D17" s="72"/>
      <c r="E17" s="72"/>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row>
    <row r="18" spans="1:64" s="6" customFormat="1" ht="15" customHeight="1">
      <c r="A18" s="34"/>
      <c r="B18" s="34"/>
      <c r="C18" s="34"/>
      <c r="D18" s="34"/>
      <c r="E18" s="72"/>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row>
    <row r="19" spans="1:64" s="6" customFormat="1" ht="15" customHeight="1">
      <c r="A19" s="233" t="s">
        <v>3</v>
      </c>
      <c r="B19" s="233"/>
      <c r="C19" s="233"/>
      <c r="D19" s="233"/>
      <c r="E19" s="233"/>
      <c r="F19" s="233"/>
      <c r="G19" s="233"/>
      <c r="H19" s="233"/>
      <c r="I19" s="233"/>
      <c r="J19" s="233"/>
      <c r="K19" s="233"/>
      <c r="L19" s="233"/>
      <c r="M19" s="233"/>
      <c r="N19" s="233"/>
      <c r="O19" s="233"/>
      <c r="P19" s="233"/>
      <c r="Q19" s="233"/>
      <c r="R19" s="233"/>
      <c r="S19" s="233"/>
      <c r="T19" s="233"/>
      <c r="U19" s="233"/>
      <c r="V19" s="233"/>
      <c r="W19" s="233"/>
      <c r="X19" s="233"/>
      <c r="Y19" s="233"/>
      <c r="Z19" s="233"/>
      <c r="AA19" s="233"/>
      <c r="AB19" s="233"/>
      <c r="AC19" s="233"/>
      <c r="AD19" s="233"/>
      <c r="AE19" s="233"/>
      <c r="AF19" s="233"/>
      <c r="AG19" s="233"/>
    </row>
    <row r="20" spans="1:64" s="6" customFormat="1" ht="15" customHeight="1">
      <c r="A20" s="31"/>
      <c r="B20" s="31"/>
      <c r="C20" s="35"/>
      <c r="D20" s="35"/>
      <c r="E20" s="35"/>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row>
    <row r="21" spans="1:64" s="6" customFormat="1" ht="54.75" customHeight="1">
      <c r="A21" s="31"/>
      <c r="B21" s="245" t="s">
        <v>19</v>
      </c>
      <c r="C21" s="246"/>
      <c r="D21" s="244" t="s">
        <v>75</v>
      </c>
      <c r="E21" s="244"/>
      <c r="F21" s="244"/>
      <c r="G21" s="244"/>
      <c r="H21" s="244"/>
      <c r="I21" s="244"/>
      <c r="J21" s="241"/>
      <c r="K21" s="242"/>
      <c r="L21" s="242"/>
      <c r="M21" s="242"/>
      <c r="N21" s="242"/>
      <c r="O21" s="242"/>
      <c r="P21" s="242"/>
      <c r="Q21" s="242"/>
      <c r="R21" s="242"/>
      <c r="S21" s="242"/>
      <c r="T21" s="242"/>
      <c r="U21" s="242"/>
      <c r="V21" s="242"/>
      <c r="W21" s="242"/>
      <c r="X21" s="242"/>
      <c r="Y21" s="242"/>
      <c r="Z21" s="242"/>
      <c r="AA21" s="242"/>
      <c r="AB21" s="242"/>
      <c r="AC21" s="242"/>
      <c r="AD21" s="242"/>
      <c r="AE21" s="242"/>
      <c r="AF21" s="243"/>
      <c r="AG21" s="31"/>
    </row>
    <row r="22" spans="1:64" ht="24.75" customHeight="1">
      <c r="B22" s="247" t="s">
        <v>21</v>
      </c>
      <c r="C22" s="248"/>
      <c r="D22" s="249" t="s">
        <v>76</v>
      </c>
      <c r="E22" s="249"/>
      <c r="F22" s="249"/>
      <c r="G22" s="249"/>
      <c r="H22" s="249"/>
      <c r="I22" s="250"/>
      <c r="J22" s="104"/>
      <c r="K22" s="105"/>
      <c r="L22" s="105"/>
      <c r="M22" s="105"/>
      <c r="N22" s="105"/>
      <c r="O22" s="231"/>
      <c r="P22" s="231"/>
      <c r="Q22" s="230"/>
      <c r="R22" s="231"/>
      <c r="S22" s="222" t="s">
        <v>2</v>
      </c>
      <c r="T22" s="230"/>
      <c r="U22" s="231"/>
      <c r="V22" s="222" t="s">
        <v>1</v>
      </c>
      <c r="W22" s="230"/>
      <c r="X22" s="231"/>
      <c r="Y22" s="222" t="s">
        <v>0</v>
      </c>
      <c r="Z22" s="107"/>
      <c r="AA22" s="107"/>
      <c r="AB22" s="107"/>
      <c r="AC22" s="107"/>
      <c r="AD22" s="107"/>
      <c r="AE22" s="107"/>
      <c r="AF22" s="108"/>
      <c r="AU22" s="1"/>
      <c r="AV22" s="24"/>
      <c r="AW22" s="24"/>
      <c r="AX22" s="24"/>
      <c r="AY22" s="24"/>
      <c r="AZ22" s="24"/>
      <c r="BA22" s="24"/>
      <c r="BB22" s="24"/>
      <c r="BC22" s="24"/>
      <c r="BD22" s="24"/>
      <c r="BE22" s="23"/>
      <c r="BF22" s="21"/>
      <c r="BG22" s="21"/>
      <c r="BH22" s="21"/>
      <c r="BI22" s="21"/>
      <c r="BJ22" s="20"/>
      <c r="BK22" s="1"/>
      <c r="BL22" s="1"/>
    </row>
    <row r="23" spans="1:64" s="5" customFormat="1" ht="24.75" customHeight="1">
      <c r="A23" s="32"/>
      <c r="B23" s="68"/>
      <c r="C23" s="68"/>
      <c r="D23" s="102"/>
      <c r="E23" s="102"/>
      <c r="F23" s="102"/>
      <c r="G23" s="102"/>
      <c r="H23" s="102"/>
      <c r="I23" s="102"/>
      <c r="J23" s="103"/>
      <c r="K23" s="217"/>
      <c r="L23" s="217"/>
      <c r="M23" s="217"/>
      <c r="N23" s="217"/>
      <c r="O23" s="217"/>
      <c r="P23" s="217"/>
      <c r="Q23" s="218"/>
      <c r="R23" s="219"/>
      <c r="S23" s="220"/>
      <c r="T23" s="218"/>
      <c r="U23" s="219"/>
      <c r="V23" s="220"/>
      <c r="W23" s="218"/>
      <c r="X23" s="219"/>
      <c r="Y23" s="220"/>
      <c r="Z23" s="221"/>
      <c r="AA23" s="221"/>
      <c r="AB23" s="221"/>
      <c r="AC23" s="221"/>
      <c r="AD23" s="221"/>
      <c r="AE23" s="221"/>
      <c r="AF23" s="12"/>
      <c r="AG23" s="32"/>
      <c r="AU23" s="1"/>
      <c r="AV23" s="24"/>
      <c r="AW23" s="24"/>
      <c r="AX23" s="24"/>
      <c r="AY23" s="24"/>
      <c r="AZ23" s="24"/>
      <c r="BA23" s="24"/>
      <c r="BB23" s="24"/>
      <c r="BC23" s="24"/>
      <c r="BD23" s="24"/>
      <c r="BE23" s="23"/>
      <c r="BF23" s="74"/>
      <c r="BG23" s="74"/>
      <c r="BH23" s="74"/>
      <c r="BI23" s="74"/>
      <c r="BJ23" s="20"/>
      <c r="BK23" s="1"/>
      <c r="BL23" s="1"/>
    </row>
    <row r="24" spans="1:64" ht="24.75" customHeight="1">
      <c r="B24" s="228" t="s">
        <v>22</v>
      </c>
      <c r="C24" s="228"/>
      <c r="D24" s="37" t="s">
        <v>12</v>
      </c>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U24" s="1"/>
      <c r="AV24" s="1"/>
      <c r="AW24" s="1"/>
      <c r="AX24" s="1"/>
      <c r="AY24" s="1"/>
      <c r="AZ24" s="1"/>
      <c r="BA24" s="1"/>
      <c r="BB24" s="1"/>
      <c r="BC24" s="1"/>
      <c r="BD24" s="1"/>
      <c r="BE24" s="1"/>
      <c r="BF24" s="1"/>
      <c r="BG24" s="1"/>
      <c r="BH24" s="1"/>
      <c r="BI24" s="1"/>
      <c r="BJ24" s="1"/>
      <c r="BK24" s="1"/>
      <c r="BL24" s="1"/>
    </row>
    <row r="25" spans="1:64">
      <c r="B25" s="38"/>
      <c r="C25" s="228" t="s">
        <v>18</v>
      </c>
      <c r="D25" s="228"/>
      <c r="E25" s="69"/>
      <c r="F25" s="35" t="s">
        <v>78</v>
      </c>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row>
    <row r="26" spans="1:64">
      <c r="B26" s="37"/>
      <c r="C26" s="228" t="s">
        <v>37</v>
      </c>
      <c r="D26" s="228"/>
      <c r="E26" s="69"/>
      <c r="F26" s="35" t="s">
        <v>79</v>
      </c>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row>
    <row r="27" spans="1:64" s="5" customFormat="1">
      <c r="A27" s="32"/>
      <c r="B27" s="32"/>
      <c r="C27" s="228" t="s">
        <v>38</v>
      </c>
      <c r="D27" s="228"/>
      <c r="E27" s="69"/>
      <c r="F27" s="35" t="s">
        <v>80</v>
      </c>
      <c r="G27" s="32"/>
      <c r="H27" s="32"/>
      <c r="I27" s="32"/>
      <c r="J27" s="32"/>
      <c r="K27" s="32"/>
      <c r="L27" s="32"/>
      <c r="M27" s="32"/>
      <c r="N27" s="32"/>
      <c r="O27" s="32"/>
      <c r="P27" s="66"/>
      <c r="Q27" s="32"/>
      <c r="R27" s="32"/>
      <c r="S27" s="32"/>
      <c r="T27" s="32"/>
      <c r="U27" s="32"/>
      <c r="V27" s="32"/>
      <c r="W27" s="32"/>
      <c r="X27" s="32"/>
      <c r="Y27" s="32"/>
      <c r="Z27" s="32"/>
      <c r="AA27" s="32"/>
      <c r="AB27" s="32"/>
      <c r="AC27" s="32"/>
      <c r="AD27" s="32"/>
      <c r="AE27" s="32"/>
      <c r="AF27" s="32"/>
      <c r="AG27" s="32"/>
    </row>
    <row r="28" spans="1:64" s="5" customFormat="1">
      <c r="A28" s="32"/>
      <c r="B28" s="32"/>
      <c r="C28" s="228" t="s">
        <v>77</v>
      </c>
      <c r="D28" s="228"/>
      <c r="E28" s="69"/>
      <c r="F28" s="35" t="s">
        <v>82</v>
      </c>
      <c r="G28" s="32"/>
      <c r="H28" s="32"/>
      <c r="I28" s="32"/>
      <c r="J28" s="32"/>
      <c r="K28" s="32"/>
      <c r="L28" s="32"/>
      <c r="M28" s="32"/>
      <c r="N28" s="32"/>
      <c r="O28" s="32"/>
      <c r="P28" s="66"/>
      <c r="Q28" s="32"/>
      <c r="R28" s="32"/>
      <c r="S28" s="32"/>
      <c r="T28" s="32"/>
      <c r="U28" s="32"/>
      <c r="V28" s="32"/>
      <c r="W28" s="32"/>
      <c r="X28" s="32"/>
      <c r="Y28" s="32"/>
      <c r="Z28" s="32"/>
      <c r="AA28" s="32"/>
      <c r="AB28" s="32"/>
      <c r="AC28" s="32"/>
      <c r="AD28" s="32"/>
      <c r="AE28" s="32"/>
      <c r="AF28" s="32"/>
      <c r="AG28" s="32"/>
    </row>
    <row r="29" spans="1:64">
      <c r="C29" s="228" t="s">
        <v>81</v>
      </c>
      <c r="D29" s="228"/>
      <c r="E29" s="69"/>
      <c r="F29" s="35" t="s">
        <v>9</v>
      </c>
      <c r="P29" s="66"/>
    </row>
    <row r="31" spans="1:64" s="2" customFormat="1" ht="14.25" customHeight="1">
      <c r="A31" s="37"/>
      <c r="B31" s="106"/>
      <c r="C31" s="106"/>
      <c r="D31" s="106"/>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row>
    <row r="36" spans="1:33" s="22" customFormat="1" ht="13.5">
      <c r="A36" s="109"/>
      <c r="B36" s="109"/>
      <c r="C36" s="109"/>
      <c r="D36" s="109"/>
      <c r="E36" s="109"/>
      <c r="F36" s="109"/>
      <c r="G36" s="109"/>
      <c r="H36" s="109"/>
      <c r="I36" s="109"/>
      <c r="J36" s="109"/>
      <c r="K36" s="109"/>
      <c r="L36" s="109"/>
      <c r="M36" s="252" t="s">
        <v>85</v>
      </c>
      <c r="N36" s="252"/>
      <c r="O36" s="252"/>
      <c r="P36" s="252"/>
      <c r="Q36" s="252"/>
      <c r="R36" s="253" t="s">
        <v>86</v>
      </c>
      <c r="S36" s="253"/>
      <c r="T36" s="253"/>
      <c r="U36" s="253"/>
      <c r="V36" s="253"/>
      <c r="W36" s="253"/>
      <c r="X36" s="227"/>
      <c r="Y36" s="227"/>
      <c r="Z36" s="227"/>
      <c r="AA36" s="227"/>
      <c r="AB36" s="227"/>
      <c r="AC36" s="227"/>
      <c r="AD36" s="227"/>
      <c r="AE36" s="227"/>
      <c r="AF36" s="227"/>
      <c r="AG36" s="109"/>
    </row>
    <row r="37" spans="1:33" s="22" customFormat="1" ht="13.5">
      <c r="A37" s="109"/>
      <c r="B37" s="109"/>
      <c r="C37" s="109"/>
      <c r="D37" s="109"/>
      <c r="E37" s="109"/>
      <c r="F37" s="109"/>
      <c r="G37" s="109"/>
      <c r="H37" s="109"/>
      <c r="I37" s="109"/>
      <c r="J37" s="109"/>
      <c r="K37" s="109"/>
      <c r="L37" s="109"/>
      <c r="M37" s="252"/>
      <c r="N37" s="252"/>
      <c r="O37" s="252"/>
      <c r="P37" s="252"/>
      <c r="Q37" s="252"/>
      <c r="R37" s="253" t="s">
        <v>87</v>
      </c>
      <c r="S37" s="253"/>
      <c r="T37" s="253"/>
      <c r="U37" s="253"/>
      <c r="V37" s="253"/>
      <c r="W37" s="253"/>
      <c r="X37" s="227"/>
      <c r="Y37" s="227"/>
      <c r="Z37" s="227"/>
      <c r="AA37" s="227"/>
      <c r="AB37" s="227"/>
      <c r="AC37" s="227"/>
      <c r="AD37" s="227"/>
      <c r="AE37" s="227"/>
      <c r="AF37" s="227"/>
      <c r="AG37" s="109"/>
    </row>
    <row r="38" spans="1:33" s="22" customFormat="1" ht="13.5">
      <c r="A38" s="109"/>
      <c r="B38" s="109"/>
      <c r="C38" s="109"/>
      <c r="D38" s="109"/>
      <c r="E38" s="109"/>
      <c r="F38" s="109"/>
      <c r="G38" s="109"/>
      <c r="H38" s="109"/>
      <c r="I38" s="109"/>
      <c r="J38" s="109"/>
      <c r="K38" s="109"/>
      <c r="L38" s="109"/>
      <c r="M38" s="252"/>
      <c r="N38" s="252"/>
      <c r="O38" s="252"/>
      <c r="P38" s="252"/>
      <c r="Q38" s="252"/>
      <c r="R38" s="253" t="s">
        <v>88</v>
      </c>
      <c r="S38" s="253"/>
      <c r="T38" s="253"/>
      <c r="U38" s="253"/>
      <c r="V38" s="253"/>
      <c r="W38" s="253"/>
      <c r="X38" s="227"/>
      <c r="Y38" s="227"/>
      <c r="Z38" s="227"/>
      <c r="AA38" s="227"/>
      <c r="AB38" s="227"/>
      <c r="AC38" s="227"/>
      <c r="AD38" s="227"/>
      <c r="AE38" s="227"/>
      <c r="AF38" s="227"/>
      <c r="AG38" s="109"/>
    </row>
  </sheetData>
  <sheetProtection password="CA7C" sheet="1" selectLockedCells="1"/>
  <mergeCells count="36">
    <mergeCell ref="R36:W36"/>
    <mergeCell ref="R37:W37"/>
    <mergeCell ref="C25:D25"/>
    <mergeCell ref="R38:W38"/>
    <mergeCell ref="G4:H4"/>
    <mergeCell ref="W22:X22"/>
    <mergeCell ref="S11:AF11"/>
    <mergeCell ref="A19:AG19"/>
    <mergeCell ref="S12:AF12"/>
    <mergeCell ref="S13:AF13"/>
    <mergeCell ref="G9:J9"/>
    <mergeCell ref="F16:I16"/>
    <mergeCell ref="M13:Q13"/>
    <mergeCell ref="M12:Q12"/>
    <mergeCell ref="M11:Q11"/>
    <mergeCell ref="J21:AF21"/>
    <mergeCell ref="Y7:Z7"/>
    <mergeCell ref="Q22:R22"/>
    <mergeCell ref="B9:F9"/>
    <mergeCell ref="D21:I21"/>
    <mergeCell ref="AB6:AE6"/>
    <mergeCell ref="X36:AF36"/>
    <mergeCell ref="X37:AF37"/>
    <mergeCell ref="X38:AF38"/>
    <mergeCell ref="C28:D28"/>
    <mergeCell ref="C26:D26"/>
    <mergeCell ref="C27:D27"/>
    <mergeCell ref="C29:D29"/>
    <mergeCell ref="B21:C21"/>
    <mergeCell ref="B24:C24"/>
    <mergeCell ref="T22:U22"/>
    <mergeCell ref="B22:C22"/>
    <mergeCell ref="O22:P22"/>
    <mergeCell ref="D22:I22"/>
    <mergeCell ref="D15:E15"/>
    <mergeCell ref="M36:Q38"/>
  </mergeCells>
  <phoneticPr fontId="2"/>
  <dataValidations count="1">
    <dataValidation type="list" allowBlank="1" showInputMessage="1" showErrorMessage="1" sqref="G4:H4 O22:P22 D15 Y7:Z7">
      <formula1>"令和"</formula1>
    </dataValidation>
  </dataValidations>
  <printOptions horizontalCentered="1"/>
  <pageMargins left="0.78740157480314965" right="0.78740157480314965" top="0.78740157480314965" bottom="0.39370078740157483" header="0.31496062992125984" footer="0.31496062992125984"/>
  <pageSetup paperSize="9" scale="9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Y41"/>
  <sheetViews>
    <sheetView view="pageBreakPreview" zoomScaleNormal="100" zoomScaleSheetLayoutView="100" workbookViewId="0">
      <selection activeCell="AC6" sqref="AC6:AG6"/>
    </sheetView>
  </sheetViews>
  <sheetFormatPr defaultColWidth="9" defaultRowHeight="14.25"/>
  <cols>
    <col min="1" max="13" width="2.5" style="3" customWidth="1"/>
    <col min="14" max="14" width="2.5" style="5" customWidth="1"/>
    <col min="15" max="19" width="2.5" style="3" customWidth="1"/>
    <col min="20" max="20" width="2.5" style="5" customWidth="1"/>
    <col min="21" max="28" width="2.5" style="3" customWidth="1"/>
    <col min="29" max="29" width="3.625" style="3" customWidth="1"/>
    <col min="30" max="33" width="2.5" style="3" customWidth="1"/>
    <col min="34" max="34" width="2.125" style="3" customWidth="1"/>
    <col min="35" max="44" width="2.5" style="3" customWidth="1"/>
    <col min="45" max="16384" width="9" style="3"/>
  </cols>
  <sheetData>
    <row r="1" spans="1:51" s="5" customFormat="1">
      <c r="A1" s="25"/>
    </row>
    <row r="2" spans="1:51" s="6" customFormat="1" ht="19.5" customHeight="1">
      <c r="A2" s="6" t="s">
        <v>150</v>
      </c>
      <c r="T2" s="18"/>
    </row>
    <row r="3" spans="1:51" s="6" customFormat="1" ht="19.5" customHeight="1">
      <c r="T3" s="18"/>
      <c r="X3" s="87"/>
      <c r="Y3" s="87"/>
      <c r="Z3" s="87"/>
      <c r="AA3" s="87"/>
      <c r="AB3" s="87"/>
      <c r="AC3" s="87"/>
      <c r="AD3" s="87"/>
      <c r="AE3" s="87"/>
      <c r="AF3" s="87"/>
      <c r="AG3" s="87"/>
      <c r="AH3" s="87"/>
    </row>
    <row r="4" spans="1:51" s="87" customFormat="1" ht="15" customHeight="1">
      <c r="A4" s="76"/>
      <c r="B4" s="76"/>
      <c r="C4" s="76"/>
      <c r="D4" s="76"/>
      <c r="E4" s="356">
        <f>'第１号様式（第４条関係）'!G4</f>
        <v>0</v>
      </c>
      <c r="F4" s="356"/>
      <c r="G4" s="224">
        <f>'第１号様式（第４条関係）'!I4</f>
        <v>0</v>
      </c>
      <c r="H4" s="67" t="s">
        <v>123</v>
      </c>
      <c r="I4" s="67"/>
      <c r="J4" s="67"/>
      <c r="K4" s="67"/>
      <c r="L4" s="67"/>
      <c r="M4" s="67"/>
      <c r="N4" s="67"/>
      <c r="O4" s="67"/>
      <c r="P4" s="67"/>
      <c r="Q4" s="67"/>
      <c r="R4" s="67"/>
      <c r="S4" s="67"/>
      <c r="T4" s="67"/>
      <c r="U4" s="67"/>
      <c r="V4" s="67"/>
      <c r="W4" s="67"/>
      <c r="X4" s="76"/>
      <c r="Y4" s="76"/>
      <c r="Z4" s="76"/>
      <c r="AA4" s="76"/>
      <c r="AB4" s="76"/>
      <c r="AC4" s="76"/>
      <c r="AD4" s="76"/>
      <c r="AE4" s="76"/>
    </row>
    <row r="5" spans="1:51" s="87" customFormat="1" ht="15" customHeight="1">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row>
    <row r="6" spans="1:51" s="87" customFormat="1" ht="15" customHeight="1">
      <c r="A6" s="67"/>
      <c r="B6" s="67"/>
      <c r="C6" s="67"/>
      <c r="D6" s="67"/>
      <c r="E6" s="67"/>
      <c r="F6" s="67"/>
      <c r="G6" s="67"/>
      <c r="H6" s="67"/>
      <c r="I6" s="67"/>
      <c r="J6" s="67"/>
      <c r="K6" s="67"/>
      <c r="L6" s="67"/>
      <c r="M6" s="67"/>
      <c r="N6" s="67"/>
      <c r="O6" s="67"/>
      <c r="P6" s="67"/>
      <c r="Q6" s="67"/>
      <c r="R6" s="67"/>
      <c r="S6" s="67"/>
      <c r="T6" s="67"/>
      <c r="U6" s="67"/>
      <c r="V6" s="67"/>
      <c r="W6" s="67"/>
      <c r="X6" s="67"/>
      <c r="Y6" s="67"/>
      <c r="Z6" s="42"/>
      <c r="AA6" s="42"/>
      <c r="AB6" s="42"/>
      <c r="AC6" s="363" t="s">
        <v>293</v>
      </c>
      <c r="AD6" s="363"/>
      <c r="AE6" s="363"/>
      <c r="AF6" s="363"/>
      <c r="AG6" s="363"/>
    </row>
    <row r="7" spans="1:51" s="87" customFormat="1" ht="15" customHeight="1">
      <c r="A7" s="67"/>
      <c r="B7" s="67"/>
      <c r="C7" s="67"/>
      <c r="D7" s="67"/>
      <c r="E7" s="67"/>
      <c r="F7" s="67"/>
      <c r="G7" s="67"/>
      <c r="H7" s="67"/>
      <c r="I7" s="67"/>
      <c r="J7" s="67"/>
      <c r="K7" s="67"/>
      <c r="L7" s="67"/>
      <c r="M7" s="67"/>
      <c r="N7" s="67"/>
      <c r="O7" s="67"/>
      <c r="P7" s="67"/>
      <c r="Q7" s="67"/>
      <c r="R7" s="67"/>
      <c r="S7" s="67"/>
      <c r="T7" s="67"/>
      <c r="U7" s="67"/>
      <c r="V7" s="215"/>
      <c r="W7" s="215"/>
      <c r="X7" s="215"/>
      <c r="Y7" s="42"/>
      <c r="Z7" s="229"/>
      <c r="AA7" s="229"/>
      <c r="AB7" s="170"/>
      <c r="AC7" s="215" t="s">
        <v>126</v>
      </c>
      <c r="AD7" s="189"/>
      <c r="AE7" s="216" t="s">
        <v>1</v>
      </c>
      <c r="AF7" s="170"/>
      <c r="AG7" s="216" t="s">
        <v>0</v>
      </c>
    </row>
    <row r="8" spans="1:51" s="6" customFormat="1" ht="15.75" customHeight="1">
      <c r="T8" s="18"/>
    </row>
    <row r="9" spans="1:51" s="11" customFormat="1" ht="19.5" customHeight="1">
      <c r="B9" s="358" t="s">
        <v>32</v>
      </c>
      <c r="C9" s="358"/>
      <c r="D9" s="358"/>
      <c r="E9" s="358"/>
      <c r="F9" s="358"/>
      <c r="G9" s="359">
        <f>'第１号様式（第４条関係）'!G9</f>
        <v>0</v>
      </c>
      <c r="H9" s="359"/>
      <c r="I9" s="359"/>
      <c r="J9" s="359"/>
      <c r="K9" s="359"/>
      <c r="L9" s="11" t="s">
        <v>33</v>
      </c>
      <c r="T9" s="18"/>
    </row>
    <row r="10" spans="1:51" s="6" customFormat="1" ht="15.75" customHeight="1">
      <c r="T10" s="18"/>
    </row>
    <row r="11" spans="1:51" s="6" customFormat="1" ht="19.5" customHeight="1">
      <c r="L11" s="80"/>
      <c r="M11" s="80"/>
      <c r="N11" s="240" t="s">
        <v>220</v>
      </c>
      <c r="O11" s="240"/>
      <c r="P11" s="240"/>
      <c r="Q11" s="240"/>
      <c r="R11" s="240"/>
      <c r="S11" s="67"/>
      <c r="T11" s="352">
        <f>'第１号様式（第４条関係）'!S11</f>
        <v>0</v>
      </c>
      <c r="U11" s="352"/>
      <c r="V11" s="352"/>
      <c r="W11" s="352"/>
      <c r="X11" s="352"/>
      <c r="Y11" s="352"/>
      <c r="Z11" s="352"/>
      <c r="AA11" s="352"/>
      <c r="AB11" s="352"/>
      <c r="AC11" s="352"/>
      <c r="AD11" s="352"/>
      <c r="AE11" s="352"/>
      <c r="AF11" s="352"/>
      <c r="AG11" s="352"/>
      <c r="AH11" s="16"/>
      <c r="AI11" s="9"/>
    </row>
    <row r="12" spans="1:51" s="6" customFormat="1" ht="19.5" customHeight="1">
      <c r="L12" s="80"/>
      <c r="M12" s="80"/>
      <c r="N12" s="240" t="s">
        <v>221</v>
      </c>
      <c r="O12" s="240"/>
      <c r="P12" s="240"/>
      <c r="Q12" s="240"/>
      <c r="R12" s="240"/>
      <c r="S12" s="80"/>
      <c r="T12" s="352">
        <f>'第１号様式（第４条関係）'!S12</f>
        <v>0</v>
      </c>
      <c r="U12" s="352"/>
      <c r="V12" s="352"/>
      <c r="W12" s="352"/>
      <c r="X12" s="352"/>
      <c r="Y12" s="352"/>
      <c r="Z12" s="352"/>
      <c r="AA12" s="352"/>
      <c r="AB12" s="352"/>
      <c r="AC12" s="352"/>
      <c r="AD12" s="352"/>
      <c r="AE12" s="352"/>
      <c r="AF12" s="352"/>
      <c r="AG12" s="352"/>
      <c r="AH12" s="16"/>
      <c r="AI12" s="9"/>
    </row>
    <row r="13" spans="1:51" s="6" customFormat="1" ht="19.5" customHeight="1">
      <c r="L13" s="80"/>
      <c r="M13" s="80"/>
      <c r="N13" s="239" t="s">
        <v>72</v>
      </c>
      <c r="O13" s="239"/>
      <c r="P13" s="239"/>
      <c r="Q13" s="239"/>
      <c r="R13" s="239"/>
      <c r="S13" s="80"/>
      <c r="T13" s="352">
        <f>'第１号様式（第４条関係）'!S13</f>
        <v>0</v>
      </c>
      <c r="U13" s="352"/>
      <c r="V13" s="352"/>
      <c r="W13" s="352"/>
      <c r="X13" s="352"/>
      <c r="Y13" s="352"/>
      <c r="Z13" s="352"/>
      <c r="AA13" s="352"/>
      <c r="AB13" s="352"/>
      <c r="AC13" s="352"/>
      <c r="AD13" s="352"/>
      <c r="AE13" s="352"/>
      <c r="AF13" s="352"/>
      <c r="AG13" s="352"/>
      <c r="AH13" s="16"/>
      <c r="AI13" s="9"/>
    </row>
    <row r="14" spans="1:51" s="6" customFormat="1" ht="15.75" customHeight="1">
      <c r="T14" s="18"/>
      <c r="AH14" s="8"/>
      <c r="AY14" s="15"/>
    </row>
    <row r="15" spans="1:51" s="6" customFormat="1" ht="15.75" customHeight="1">
      <c r="T15" s="18"/>
    </row>
    <row r="16" spans="1:51" s="6" customFormat="1" ht="19.5" customHeight="1">
      <c r="B16" s="251"/>
      <c r="C16" s="251"/>
      <c r="D16" s="191"/>
      <c r="E16" s="28" t="s">
        <v>2</v>
      </c>
      <c r="F16" s="360"/>
      <c r="G16" s="360"/>
      <c r="H16" s="28" t="s">
        <v>1</v>
      </c>
      <c r="I16" s="360"/>
      <c r="J16" s="360"/>
      <c r="K16" s="27" t="s">
        <v>11</v>
      </c>
      <c r="L16" s="27"/>
      <c r="M16" s="27"/>
      <c r="N16" s="235"/>
      <c r="O16" s="235"/>
      <c r="P16" s="235"/>
      <c r="Q16" s="27" t="s">
        <v>146</v>
      </c>
      <c r="R16" s="361"/>
      <c r="S16" s="361"/>
      <c r="T16" s="361"/>
      <c r="U16" s="188" t="s">
        <v>274</v>
      </c>
      <c r="V16" s="67"/>
      <c r="W16" s="27"/>
      <c r="X16" s="27"/>
      <c r="Y16" s="27"/>
      <c r="Z16" s="27"/>
      <c r="AA16" s="27"/>
      <c r="AB16" s="27"/>
      <c r="AC16" s="27"/>
      <c r="AD16" s="181"/>
      <c r="AE16" s="181"/>
      <c r="AF16" s="181"/>
      <c r="AG16" s="181"/>
      <c r="AI16" s="175"/>
      <c r="AJ16" s="173"/>
      <c r="AK16" s="173"/>
      <c r="AL16" s="173"/>
      <c r="AM16" s="173"/>
    </row>
    <row r="17" spans="1:38" s="181" customFormat="1" ht="19.5" customHeight="1">
      <c r="A17" s="251"/>
      <c r="B17" s="251"/>
      <c r="C17" s="179"/>
      <c r="D17" s="28" t="s">
        <v>272</v>
      </c>
      <c r="AI17" s="173"/>
      <c r="AJ17" s="173"/>
      <c r="AK17" s="173"/>
      <c r="AL17" s="173"/>
    </row>
    <row r="18" spans="1:38" s="6" customFormat="1" ht="28.5" customHeight="1">
      <c r="A18" s="362" t="s">
        <v>273</v>
      </c>
      <c r="B18" s="362"/>
      <c r="C18" s="362"/>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row>
    <row r="19" spans="1:38" s="6" customFormat="1" ht="15" customHeight="1">
      <c r="B19" s="7"/>
      <c r="C19" s="7"/>
      <c r="D19" s="7"/>
      <c r="E19" s="7"/>
      <c r="F19" s="7"/>
      <c r="G19" s="7"/>
      <c r="H19" s="7"/>
      <c r="I19" s="7"/>
      <c r="J19" s="7"/>
      <c r="K19" s="7"/>
      <c r="L19" s="7"/>
      <c r="M19" s="7"/>
      <c r="N19" s="7"/>
      <c r="O19" s="7"/>
      <c r="P19" s="7"/>
      <c r="Q19" s="7"/>
      <c r="R19" s="7"/>
      <c r="S19" s="7"/>
      <c r="T19" s="19"/>
      <c r="U19" s="7"/>
      <c r="V19" s="7"/>
      <c r="W19" s="7"/>
      <c r="X19" s="7"/>
      <c r="Y19" s="7"/>
      <c r="Z19" s="7"/>
      <c r="AA19" s="7"/>
      <c r="AB19" s="7"/>
      <c r="AC19" s="7"/>
      <c r="AD19" s="7"/>
      <c r="AE19" s="7"/>
      <c r="AF19" s="7"/>
      <c r="AG19" s="7"/>
    </row>
    <row r="20" spans="1:38" s="6" customFormat="1" ht="19.5" customHeight="1">
      <c r="A20" s="357" t="s">
        <v>3</v>
      </c>
      <c r="B20" s="357"/>
      <c r="C20" s="357"/>
      <c r="D20" s="357"/>
      <c r="E20" s="357"/>
      <c r="F20" s="357"/>
      <c r="G20" s="357"/>
      <c r="H20" s="357"/>
      <c r="I20" s="357"/>
      <c r="J20" s="357"/>
      <c r="K20" s="357"/>
      <c r="L20" s="357"/>
      <c r="M20" s="357"/>
      <c r="N20" s="357"/>
      <c r="O20" s="357"/>
      <c r="P20" s="357"/>
      <c r="Q20" s="357"/>
      <c r="R20" s="357"/>
      <c r="S20" s="357"/>
      <c r="T20" s="357"/>
      <c r="U20" s="357"/>
      <c r="V20" s="357"/>
      <c r="W20" s="357"/>
      <c r="X20" s="357"/>
      <c r="Y20" s="357"/>
      <c r="Z20" s="357"/>
      <c r="AA20" s="357"/>
      <c r="AB20" s="357"/>
      <c r="AC20" s="357"/>
      <c r="AD20" s="357"/>
      <c r="AE20" s="357"/>
      <c r="AF20" s="357"/>
      <c r="AG20" s="357"/>
      <c r="AH20" s="357"/>
    </row>
    <row r="21" spans="1:38" s="6" customFormat="1" ht="15" customHeight="1">
      <c r="A21" s="8"/>
      <c r="B21" s="8"/>
      <c r="C21" s="8"/>
      <c r="D21" s="8"/>
      <c r="E21" s="8"/>
      <c r="F21" s="8"/>
      <c r="G21" s="8"/>
      <c r="H21" s="8"/>
      <c r="I21" s="8"/>
      <c r="J21" s="8"/>
      <c r="K21" s="8"/>
      <c r="L21" s="8"/>
      <c r="M21" s="8"/>
      <c r="N21" s="8"/>
      <c r="O21" s="8"/>
      <c r="P21" s="8"/>
      <c r="Q21" s="8"/>
      <c r="R21" s="8"/>
      <c r="S21" s="8"/>
      <c r="T21" s="17"/>
      <c r="U21" s="8"/>
      <c r="V21" s="8"/>
      <c r="W21" s="8"/>
      <c r="X21" s="8"/>
      <c r="Y21" s="8"/>
      <c r="Z21" s="8"/>
      <c r="AA21" s="8"/>
      <c r="AB21" s="8"/>
      <c r="AC21" s="8"/>
      <c r="AD21" s="8"/>
      <c r="AE21" s="8"/>
      <c r="AF21" s="8"/>
      <c r="AG21" s="8"/>
      <c r="AH21" s="8"/>
    </row>
    <row r="22" spans="1:38" s="6" customFormat="1" ht="15" customHeight="1">
      <c r="T22" s="18"/>
    </row>
    <row r="23" spans="1:38" s="5" customFormat="1" ht="71.25" customHeight="1">
      <c r="B23" s="132" t="s">
        <v>124</v>
      </c>
      <c r="C23" s="350" t="s">
        <v>24</v>
      </c>
      <c r="D23" s="350"/>
      <c r="E23" s="350"/>
      <c r="F23" s="350"/>
      <c r="G23" s="350"/>
      <c r="H23" s="350"/>
      <c r="I23" s="350"/>
      <c r="J23" s="351"/>
      <c r="K23" s="353"/>
      <c r="L23" s="354"/>
      <c r="M23" s="354"/>
      <c r="N23" s="354"/>
      <c r="O23" s="354"/>
      <c r="P23" s="354"/>
      <c r="Q23" s="354"/>
      <c r="R23" s="354"/>
      <c r="S23" s="354"/>
      <c r="T23" s="354"/>
      <c r="U23" s="354"/>
      <c r="V23" s="354"/>
      <c r="W23" s="354"/>
      <c r="X23" s="354"/>
      <c r="Y23" s="354"/>
      <c r="Z23" s="354"/>
      <c r="AA23" s="354"/>
      <c r="AB23" s="354"/>
      <c r="AC23" s="354"/>
      <c r="AD23" s="354"/>
      <c r="AE23" s="354"/>
      <c r="AF23" s="354"/>
      <c r="AG23" s="355"/>
    </row>
    <row r="24" spans="1:38" s="5" customFormat="1">
      <c r="A24" s="32"/>
      <c r="B24" s="32"/>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row>
    <row r="25" spans="1:38" s="2" customFormat="1" ht="14.25" customHeight="1">
      <c r="A25" s="37"/>
      <c r="B25" s="106"/>
      <c r="C25" s="137" t="s">
        <v>283</v>
      </c>
      <c r="D25" s="106"/>
      <c r="E25" s="106"/>
      <c r="F25" s="106"/>
      <c r="G25" s="106"/>
      <c r="H25" s="106"/>
      <c r="I25" s="106"/>
      <c r="J25" s="106"/>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row>
    <row r="26" spans="1:38" s="2" customFormat="1" ht="14.25" customHeight="1">
      <c r="A26" s="37"/>
      <c r="B26" s="106"/>
      <c r="C26" s="202"/>
      <c r="D26" s="203"/>
      <c r="E26" s="203"/>
      <c r="F26" s="203"/>
      <c r="G26" s="203"/>
      <c r="H26" s="203"/>
      <c r="I26" s="203"/>
      <c r="J26" s="203"/>
      <c r="K26" s="203"/>
      <c r="L26" s="203"/>
      <c r="M26" s="203"/>
      <c r="N26" s="203"/>
      <c r="O26" s="203"/>
      <c r="P26" s="203"/>
      <c r="Q26" s="106"/>
      <c r="R26" s="106"/>
      <c r="S26" s="106"/>
      <c r="T26" s="106"/>
      <c r="U26" s="106"/>
      <c r="V26" s="106"/>
      <c r="W26" s="106"/>
      <c r="X26" s="106"/>
      <c r="Y26" s="106"/>
      <c r="Z26" s="106"/>
      <c r="AA26" s="106"/>
      <c r="AB26" s="106"/>
      <c r="AC26" s="106"/>
      <c r="AD26" s="106"/>
      <c r="AE26" s="106"/>
      <c r="AF26" s="106"/>
      <c r="AG26" s="106"/>
    </row>
    <row r="27" spans="1:38" s="2" customFormat="1" ht="14.25" customHeight="1">
      <c r="A27" s="37"/>
      <c r="B27" s="106"/>
      <c r="C27" s="202"/>
      <c r="D27" s="203"/>
      <c r="E27" s="203"/>
      <c r="F27" s="203"/>
      <c r="G27" s="203"/>
      <c r="H27" s="203"/>
      <c r="I27" s="203"/>
      <c r="J27" s="203"/>
      <c r="K27" s="203"/>
      <c r="L27" s="203"/>
      <c r="M27" s="203"/>
      <c r="N27" s="203"/>
      <c r="O27" s="203"/>
      <c r="P27" s="203"/>
      <c r="Q27" s="106"/>
      <c r="R27" s="106"/>
      <c r="S27" s="106"/>
      <c r="T27" s="106"/>
      <c r="U27" s="106"/>
      <c r="V27" s="106"/>
      <c r="W27" s="106"/>
      <c r="X27" s="106"/>
      <c r="Y27" s="106"/>
      <c r="Z27" s="106"/>
      <c r="AA27" s="106"/>
      <c r="AB27" s="106"/>
      <c r="AC27" s="106"/>
      <c r="AD27" s="106"/>
      <c r="AE27" s="106"/>
      <c r="AF27" s="106"/>
      <c r="AG27" s="106"/>
    </row>
    <row r="28" spans="1:38" s="2" customFormat="1" ht="14.25" customHeight="1">
      <c r="A28" s="37"/>
      <c r="B28" s="106"/>
      <c r="C28" s="204"/>
      <c r="D28" s="203"/>
      <c r="E28" s="203"/>
      <c r="F28" s="203"/>
      <c r="G28" s="203"/>
      <c r="H28" s="203"/>
      <c r="I28" s="203"/>
      <c r="J28" s="203"/>
      <c r="K28" s="203"/>
      <c r="L28" s="203"/>
      <c r="M28" s="203"/>
      <c r="N28" s="203"/>
      <c r="O28" s="203"/>
      <c r="P28" s="203"/>
      <c r="Q28" s="106"/>
      <c r="R28" s="106"/>
      <c r="S28" s="106"/>
      <c r="T28" s="106"/>
      <c r="U28" s="106"/>
      <c r="V28" s="106"/>
      <c r="W28" s="106"/>
      <c r="X28" s="106"/>
      <c r="Y28" s="106"/>
      <c r="Z28" s="106"/>
      <c r="AA28" s="106"/>
      <c r="AB28" s="106"/>
      <c r="AC28" s="106"/>
      <c r="AD28" s="106"/>
      <c r="AE28" s="106"/>
      <c r="AF28" s="106"/>
      <c r="AG28" s="106"/>
    </row>
    <row r="29" spans="1:38" s="2" customFormat="1" ht="14.25" customHeight="1">
      <c r="A29" s="37"/>
      <c r="B29" s="106"/>
      <c r="C29" s="137" t="s">
        <v>147</v>
      </c>
      <c r="D29" s="106"/>
      <c r="E29" s="106"/>
      <c r="F29" s="106"/>
      <c r="G29" s="106"/>
      <c r="H29" s="106"/>
      <c r="I29" s="106"/>
      <c r="J29" s="106"/>
      <c r="K29" s="106"/>
      <c r="L29" s="106"/>
      <c r="M29" s="106"/>
      <c r="N29" s="106"/>
      <c r="O29" s="106"/>
      <c r="P29" s="106"/>
      <c r="Q29" s="106"/>
      <c r="R29" s="106"/>
      <c r="S29" s="106"/>
      <c r="T29" s="106"/>
      <c r="U29" s="106"/>
      <c r="V29" s="106"/>
      <c r="W29" s="106"/>
      <c r="X29" s="106"/>
      <c r="Y29" s="106"/>
      <c r="Z29" s="106"/>
      <c r="AA29" s="106"/>
      <c r="AB29" s="106"/>
      <c r="AC29" s="106"/>
      <c r="AD29" s="106"/>
      <c r="AE29" s="106"/>
      <c r="AF29" s="106"/>
      <c r="AG29" s="106"/>
    </row>
    <row r="30" spans="1:38" s="5" customFormat="1">
      <c r="A30" s="32"/>
      <c r="B30" s="32"/>
      <c r="C30" s="137" t="s">
        <v>149</v>
      </c>
      <c r="D30" s="106"/>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row>
    <row r="31" spans="1:38" s="5" customFormat="1">
      <c r="A31" s="32"/>
      <c r="B31" s="32"/>
      <c r="C31" s="137" t="s">
        <v>148</v>
      </c>
      <c r="D31" s="106"/>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row>
    <row r="32" spans="1:38" s="5" customFormat="1">
      <c r="A32" s="32"/>
      <c r="B32" s="32"/>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row>
    <row r="33" spans="1:33" s="5" customFormat="1">
      <c r="A33" s="32"/>
      <c r="B33" s="32"/>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row>
    <row r="34" spans="1:33" s="22" customFormat="1" ht="13.5">
      <c r="A34" s="109"/>
      <c r="B34" s="109"/>
      <c r="C34" s="109"/>
      <c r="D34" s="109"/>
      <c r="E34" s="109"/>
      <c r="F34" s="109"/>
      <c r="G34" s="109"/>
      <c r="H34" s="109"/>
      <c r="I34" s="109"/>
      <c r="J34" s="109"/>
      <c r="K34" s="109"/>
      <c r="L34" s="109"/>
      <c r="M34" s="252" t="s">
        <v>85</v>
      </c>
      <c r="N34" s="252"/>
      <c r="O34" s="252"/>
      <c r="P34" s="252"/>
      <c r="Q34" s="252"/>
      <c r="R34" s="253" t="s">
        <v>86</v>
      </c>
      <c r="S34" s="253"/>
      <c r="T34" s="253"/>
      <c r="U34" s="253"/>
      <c r="V34" s="253"/>
      <c r="W34" s="253"/>
      <c r="X34" s="227"/>
      <c r="Y34" s="227"/>
      <c r="Z34" s="227"/>
      <c r="AA34" s="227"/>
      <c r="AB34" s="227"/>
      <c r="AC34" s="227"/>
      <c r="AD34" s="227"/>
      <c r="AE34" s="227"/>
      <c r="AF34" s="227"/>
      <c r="AG34" s="109"/>
    </row>
    <row r="35" spans="1:33" s="22" customFormat="1" ht="13.5">
      <c r="A35" s="109"/>
      <c r="B35" s="109"/>
      <c r="C35" s="109"/>
      <c r="D35" s="109"/>
      <c r="E35" s="109"/>
      <c r="F35" s="109"/>
      <c r="G35" s="109"/>
      <c r="H35" s="109"/>
      <c r="I35" s="109"/>
      <c r="J35" s="109"/>
      <c r="K35" s="109"/>
      <c r="L35" s="109"/>
      <c r="M35" s="252"/>
      <c r="N35" s="252"/>
      <c r="O35" s="252"/>
      <c r="P35" s="252"/>
      <c r="Q35" s="252"/>
      <c r="R35" s="253" t="s">
        <v>87</v>
      </c>
      <c r="S35" s="253"/>
      <c r="T35" s="253"/>
      <c r="U35" s="253"/>
      <c r="V35" s="253"/>
      <c r="W35" s="253"/>
      <c r="X35" s="227"/>
      <c r="Y35" s="227"/>
      <c r="Z35" s="227"/>
      <c r="AA35" s="227"/>
      <c r="AB35" s="227"/>
      <c r="AC35" s="227"/>
      <c r="AD35" s="227"/>
      <c r="AE35" s="227"/>
      <c r="AF35" s="227"/>
      <c r="AG35" s="109"/>
    </row>
    <row r="36" spans="1:33" s="22" customFormat="1" ht="13.5">
      <c r="A36" s="109"/>
      <c r="B36" s="109"/>
      <c r="C36" s="109"/>
      <c r="D36" s="109"/>
      <c r="E36" s="109"/>
      <c r="F36" s="109"/>
      <c r="G36" s="109"/>
      <c r="H36" s="109"/>
      <c r="I36" s="109"/>
      <c r="J36" s="109"/>
      <c r="K36" s="109"/>
      <c r="L36" s="109"/>
      <c r="M36" s="252"/>
      <c r="N36" s="252"/>
      <c r="O36" s="252"/>
      <c r="P36" s="252"/>
      <c r="Q36" s="252"/>
      <c r="R36" s="253" t="s">
        <v>88</v>
      </c>
      <c r="S36" s="253"/>
      <c r="T36" s="253"/>
      <c r="U36" s="253"/>
      <c r="V36" s="253"/>
      <c r="W36" s="253"/>
      <c r="X36" s="227"/>
      <c r="Y36" s="227"/>
      <c r="Z36" s="227"/>
      <c r="AA36" s="227"/>
      <c r="AB36" s="227"/>
      <c r="AC36" s="227"/>
      <c r="AD36" s="227"/>
      <c r="AE36" s="227"/>
      <c r="AF36" s="227"/>
      <c r="AG36" s="109"/>
    </row>
    <row r="37" spans="1:33" ht="22.5" customHeight="1">
      <c r="D37" s="136"/>
      <c r="E37" s="136"/>
      <c r="F37" s="136"/>
      <c r="G37" s="136"/>
      <c r="H37" s="136"/>
      <c r="I37" s="136"/>
      <c r="J37" s="136"/>
    </row>
    <row r="38" spans="1:33" ht="22.5" customHeight="1">
      <c r="D38" s="136"/>
      <c r="E38" s="136"/>
      <c r="F38" s="136"/>
      <c r="G38" s="136"/>
      <c r="H38" s="136"/>
      <c r="I38" s="136"/>
      <c r="J38" s="136"/>
    </row>
    <row r="39" spans="1:33" ht="22.5" customHeight="1">
      <c r="D39" s="364"/>
      <c r="E39" s="364"/>
      <c r="F39" s="364"/>
      <c r="G39" s="364"/>
      <c r="H39" s="364"/>
      <c r="I39" s="364"/>
      <c r="J39" s="364"/>
    </row>
    <row r="40" spans="1:33" ht="22.5" customHeight="1">
      <c r="D40" s="364"/>
      <c r="E40" s="364"/>
      <c r="F40" s="364"/>
      <c r="G40" s="364"/>
      <c r="H40" s="364"/>
      <c r="I40" s="364"/>
      <c r="J40" s="364"/>
    </row>
    <row r="41" spans="1:33" ht="22.5" customHeight="1"/>
  </sheetData>
  <sheetProtection password="CA7C" sheet="1" objects="1" scenarios="1" selectLockedCells="1"/>
  <mergeCells count="30">
    <mergeCell ref="D39:J39"/>
    <mergeCell ref="D40:J40"/>
    <mergeCell ref="M34:Q36"/>
    <mergeCell ref="R34:W34"/>
    <mergeCell ref="X34:AF34"/>
    <mergeCell ref="R35:W35"/>
    <mergeCell ref="X35:AF35"/>
    <mergeCell ref="R36:W36"/>
    <mergeCell ref="X36:AF36"/>
    <mergeCell ref="E4:F4"/>
    <mergeCell ref="A20:AH20"/>
    <mergeCell ref="B9:F9"/>
    <mergeCell ref="G9:K9"/>
    <mergeCell ref="F16:G16"/>
    <mergeCell ref="I16:J16"/>
    <mergeCell ref="N16:P16"/>
    <mergeCell ref="R16:T16"/>
    <mergeCell ref="A18:AH18"/>
    <mergeCell ref="B16:C16"/>
    <mergeCell ref="A17:B17"/>
    <mergeCell ref="Z7:AA7"/>
    <mergeCell ref="AC6:AG6"/>
    <mergeCell ref="C23:J23"/>
    <mergeCell ref="N11:R11"/>
    <mergeCell ref="T11:AG11"/>
    <mergeCell ref="N12:R12"/>
    <mergeCell ref="T12:AG12"/>
    <mergeCell ref="N13:R13"/>
    <mergeCell ref="T13:AG13"/>
    <mergeCell ref="K23:AG23"/>
  </mergeCells>
  <phoneticPr fontId="2"/>
  <dataValidations count="2">
    <dataValidation type="list" allowBlank="1" showInputMessage="1" showErrorMessage="1" sqref="B16 A17 Z7:AA7">
      <formula1>"令和"</formula1>
    </dataValidation>
    <dataValidation type="list" allowBlank="1" showInputMessage="1" showErrorMessage="1" sqref="N16:P16">
      <formula1>"高齢福"</formula1>
    </dataValidation>
  </dataValidations>
  <printOptions horizontalCentered="1"/>
  <pageMargins left="0.78740157480314965" right="0.78740157480314965" top="0.78740157480314965" bottom="0.55118110236220474" header="0.31496062992125984" footer="0.31496062992125984"/>
  <pageSetup paperSize="9" scale="9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AL55"/>
  <sheetViews>
    <sheetView view="pageBreakPreview" zoomScaleNormal="100" zoomScaleSheetLayoutView="100" workbookViewId="0">
      <selection activeCell="AP27" sqref="AP27"/>
    </sheetView>
  </sheetViews>
  <sheetFormatPr defaultColWidth="9" defaultRowHeight="14.25"/>
  <cols>
    <col min="1" max="11" width="2.5" style="40" customWidth="1"/>
    <col min="12" max="12" width="4.75" style="40" customWidth="1"/>
    <col min="13" max="16" width="3.375" style="40" customWidth="1"/>
    <col min="17" max="33" width="2.5" style="40" customWidth="1"/>
    <col min="34" max="34" width="3" style="40" customWidth="1"/>
    <col min="35" max="43" width="2.5" style="5" customWidth="1"/>
    <col min="44" max="16384" width="9" style="5"/>
  </cols>
  <sheetData>
    <row r="1" spans="1:38">
      <c r="A1" s="138" t="s">
        <v>156</v>
      </c>
    </row>
    <row r="2" spans="1:38" s="87" customFormat="1" ht="15" customHeight="1">
      <c r="A2" s="85" t="s">
        <v>159</v>
      </c>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row>
    <row r="3" spans="1:38" s="87" customFormat="1" ht="15" customHeight="1">
      <c r="A3" s="85"/>
      <c r="B3" s="85"/>
      <c r="C3" s="85"/>
      <c r="D3" s="85"/>
      <c r="E3" s="85"/>
      <c r="F3" s="85"/>
      <c r="G3" s="85"/>
      <c r="H3" s="85"/>
      <c r="I3" s="85"/>
      <c r="J3" s="85"/>
      <c r="K3" s="85"/>
      <c r="L3" s="85"/>
      <c r="M3" s="85"/>
      <c r="N3" s="85"/>
      <c r="O3" s="85"/>
      <c r="P3" s="85"/>
      <c r="Q3" s="85"/>
      <c r="R3" s="85"/>
      <c r="S3" s="85"/>
      <c r="T3" s="85"/>
      <c r="U3" s="85"/>
      <c r="V3" s="85"/>
      <c r="W3" s="85"/>
      <c r="X3" s="42"/>
      <c r="Y3" s="94"/>
      <c r="Z3" s="94"/>
      <c r="AA3" s="85"/>
      <c r="AB3" s="94"/>
      <c r="AC3" s="94"/>
      <c r="AD3" s="85"/>
      <c r="AE3" s="94"/>
      <c r="AF3" s="94"/>
      <c r="AG3" s="85"/>
      <c r="AH3" s="42"/>
    </row>
    <row r="4" spans="1:38" s="87" customFormat="1" ht="15" customHeight="1">
      <c r="A4" s="76"/>
      <c r="B4" s="76"/>
      <c r="C4" s="76"/>
      <c r="D4" s="76"/>
      <c r="E4" s="76"/>
      <c r="F4" s="336">
        <f>'第１号様式（第４条関係）'!G4</f>
        <v>0</v>
      </c>
      <c r="G4" s="336"/>
      <c r="H4" s="135">
        <f>'第１号様式（第４条関係）'!I4</f>
        <v>0</v>
      </c>
      <c r="I4" s="67" t="s">
        <v>160</v>
      </c>
      <c r="J4" s="67"/>
      <c r="K4" s="67"/>
      <c r="L4" s="67"/>
      <c r="M4" s="67"/>
      <c r="N4" s="67"/>
      <c r="O4" s="67"/>
      <c r="P4" s="67"/>
      <c r="Q4" s="67"/>
      <c r="R4" s="67"/>
      <c r="S4" s="67"/>
      <c r="T4" s="67"/>
      <c r="U4" s="67"/>
      <c r="V4" s="67"/>
      <c r="W4" s="67"/>
      <c r="X4" s="67"/>
      <c r="Y4" s="67"/>
      <c r="Z4" s="76"/>
      <c r="AA4" s="76"/>
      <c r="AB4" s="76"/>
      <c r="AC4" s="76"/>
      <c r="AD4" s="76"/>
      <c r="AE4" s="76"/>
      <c r="AF4" s="76"/>
      <c r="AG4" s="76"/>
      <c r="AH4" s="42"/>
    </row>
    <row r="5" spans="1:38" s="87" customFormat="1" ht="15" customHeight="1">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row>
    <row r="6" spans="1:38" s="87" customFormat="1" ht="15"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348" t="s">
        <v>222</v>
      </c>
      <c r="AC6" s="348"/>
      <c r="AD6" s="348"/>
      <c r="AE6" s="348"/>
      <c r="AF6" s="348"/>
      <c r="AG6" s="67"/>
    </row>
    <row r="7" spans="1:38" s="87" customFormat="1" ht="15" customHeight="1">
      <c r="A7" s="67"/>
      <c r="B7" s="67"/>
      <c r="C7" s="67"/>
      <c r="D7" s="67"/>
      <c r="E7" s="67"/>
      <c r="F7" s="67"/>
      <c r="G7" s="67"/>
      <c r="H7" s="67"/>
      <c r="I7" s="67"/>
      <c r="J7" s="67"/>
      <c r="K7" s="67"/>
      <c r="L7" s="67"/>
      <c r="M7" s="67"/>
      <c r="N7" s="67"/>
      <c r="O7" s="67"/>
      <c r="P7" s="67"/>
      <c r="Q7" s="67"/>
      <c r="R7" s="67"/>
      <c r="S7" s="67"/>
      <c r="T7" s="67"/>
      <c r="U7" s="67"/>
      <c r="V7" s="41"/>
      <c r="W7" s="41"/>
      <c r="X7" s="41"/>
      <c r="Y7" s="349"/>
      <c r="Z7" s="349"/>
      <c r="AA7" s="349"/>
      <c r="AB7" s="41" t="s">
        <v>126</v>
      </c>
      <c r="AC7" s="81"/>
      <c r="AD7" s="81" t="s">
        <v>1</v>
      </c>
      <c r="AE7" s="41"/>
      <c r="AF7" s="81" t="s">
        <v>0</v>
      </c>
      <c r="AG7" s="67"/>
    </row>
    <row r="8" spans="1:38" s="87" customFormat="1" ht="15" customHeight="1">
      <c r="A8" s="67"/>
      <c r="B8" s="67"/>
      <c r="C8" s="67"/>
      <c r="D8" s="67"/>
      <c r="E8" s="67"/>
      <c r="F8" s="67"/>
      <c r="G8" s="67"/>
      <c r="H8" s="67"/>
      <c r="I8" s="67"/>
      <c r="J8" s="67"/>
      <c r="K8" s="67"/>
      <c r="L8" s="67"/>
      <c r="M8" s="67"/>
      <c r="N8" s="67"/>
      <c r="O8" s="67"/>
      <c r="P8" s="67"/>
      <c r="Q8" s="67"/>
      <c r="R8" s="67"/>
      <c r="S8" s="67"/>
      <c r="T8" s="67"/>
      <c r="U8" s="67"/>
      <c r="V8" s="78"/>
      <c r="W8" s="78"/>
      <c r="X8" s="78"/>
      <c r="Y8" s="78"/>
      <c r="Z8" s="81"/>
      <c r="AA8" s="77"/>
      <c r="AB8" s="78"/>
      <c r="AC8" s="81"/>
      <c r="AD8" s="77"/>
      <c r="AE8" s="78"/>
      <c r="AF8" s="81"/>
      <c r="AG8" s="67"/>
    </row>
    <row r="9" spans="1:38" ht="15" customHeight="1">
      <c r="A9" s="85"/>
      <c r="B9" s="337">
        <f>'第１号様式（第４条関係）'!S12</f>
        <v>0</v>
      </c>
      <c r="C9" s="337"/>
      <c r="D9" s="337"/>
      <c r="E9" s="337"/>
      <c r="F9" s="337"/>
      <c r="G9" s="337"/>
      <c r="H9" s="337"/>
      <c r="I9" s="337"/>
      <c r="J9" s="337"/>
      <c r="K9" s="337"/>
      <c r="L9" s="337"/>
      <c r="M9" s="337"/>
      <c r="N9" s="337"/>
      <c r="O9" s="85"/>
      <c r="P9" s="85"/>
      <c r="Q9" s="85"/>
      <c r="R9" s="85"/>
      <c r="S9" s="85"/>
      <c r="T9" s="85"/>
      <c r="U9" s="85"/>
      <c r="V9" s="85"/>
      <c r="W9" s="85"/>
      <c r="X9" s="85"/>
      <c r="Y9" s="85"/>
      <c r="Z9" s="85"/>
      <c r="AA9" s="85"/>
      <c r="AB9" s="85"/>
      <c r="AC9" s="85"/>
      <c r="AD9" s="85"/>
      <c r="AE9" s="85"/>
      <c r="AF9" s="85"/>
      <c r="AG9" s="85"/>
      <c r="AH9" s="85"/>
    </row>
    <row r="10" spans="1:38" ht="15" customHeight="1">
      <c r="A10" s="85"/>
      <c r="B10" s="342">
        <f>'第１号様式（第４条関係）'!S13</f>
        <v>0</v>
      </c>
      <c r="C10" s="342"/>
      <c r="D10" s="342"/>
      <c r="E10" s="342"/>
      <c r="F10" s="342"/>
      <c r="G10" s="342"/>
      <c r="H10" s="342"/>
      <c r="I10" s="342"/>
      <c r="J10" s="342"/>
      <c r="K10" s="342"/>
      <c r="L10" s="342"/>
      <c r="M10" s="342"/>
      <c r="N10" s="342"/>
      <c r="O10" s="42" t="s">
        <v>10</v>
      </c>
      <c r="P10" s="85"/>
      <c r="Q10" s="85"/>
      <c r="R10" s="85"/>
      <c r="S10" s="85"/>
      <c r="T10" s="85"/>
      <c r="U10" s="85"/>
      <c r="V10" s="85"/>
      <c r="W10" s="85"/>
      <c r="X10" s="85"/>
      <c r="Y10" s="85"/>
      <c r="Z10" s="85"/>
      <c r="AA10" s="85"/>
      <c r="AB10" s="85"/>
      <c r="AC10" s="85"/>
      <c r="AD10" s="85"/>
      <c r="AE10" s="85"/>
      <c r="AF10" s="85"/>
      <c r="AG10" s="85"/>
      <c r="AH10" s="85"/>
    </row>
    <row r="11" spans="1:38" ht="15" customHeight="1">
      <c r="A11" s="85"/>
      <c r="B11" s="85"/>
      <c r="C11" s="85"/>
      <c r="D11" s="85"/>
      <c r="E11" s="85"/>
      <c r="F11" s="85"/>
      <c r="G11" s="85"/>
      <c r="H11" s="85"/>
      <c r="I11" s="85"/>
      <c r="J11" s="85"/>
      <c r="K11" s="85"/>
      <c r="L11" s="85"/>
      <c r="M11" s="85"/>
      <c r="N11" s="85"/>
      <c r="O11" s="42"/>
      <c r="P11" s="42"/>
      <c r="Q11" s="42"/>
      <c r="R11" s="42"/>
      <c r="S11" s="42"/>
      <c r="T11" s="42"/>
      <c r="V11" s="338" t="s">
        <v>32</v>
      </c>
      <c r="W11" s="338"/>
      <c r="X11" s="338"/>
      <c r="Y11" s="338"/>
      <c r="Z11" s="338"/>
      <c r="AA11" s="337">
        <f>'第１号様式（第４条関係）'!G9</f>
        <v>0</v>
      </c>
      <c r="AB11" s="337"/>
      <c r="AC11" s="337"/>
      <c r="AD11" s="337"/>
      <c r="AE11" s="337"/>
      <c r="AF11" s="42"/>
      <c r="AG11" s="42"/>
    </row>
    <row r="12" spans="1:38" s="87" customFormat="1" ht="15" customHeight="1">
      <c r="A12" s="85"/>
      <c r="B12" s="85"/>
      <c r="C12" s="85"/>
      <c r="D12" s="85"/>
      <c r="E12" s="85"/>
      <c r="F12" s="85"/>
      <c r="G12" s="85"/>
      <c r="H12" s="85"/>
      <c r="I12" s="85"/>
      <c r="J12" s="85"/>
      <c r="K12" s="85"/>
      <c r="L12" s="85"/>
      <c r="M12" s="85"/>
      <c r="N12" s="85"/>
      <c r="O12" s="42"/>
      <c r="P12" s="42"/>
      <c r="Q12" s="42"/>
      <c r="R12" s="42"/>
      <c r="S12" s="42"/>
      <c r="T12" s="42"/>
      <c r="U12" s="42"/>
      <c r="V12" s="85"/>
      <c r="W12" s="42"/>
      <c r="X12" s="42"/>
      <c r="Y12" s="42"/>
      <c r="Z12" s="42"/>
      <c r="AA12" s="42"/>
      <c r="AB12" s="42"/>
      <c r="AC12" s="42"/>
      <c r="AD12" s="42"/>
      <c r="AE12" s="42"/>
      <c r="AF12" s="42"/>
      <c r="AG12" s="85"/>
      <c r="AH12" s="42"/>
    </row>
    <row r="13" spans="1:38" s="87" customFormat="1" ht="19.5" customHeight="1">
      <c r="A13" s="85"/>
      <c r="B13" s="330">
        <f>'第６号様式 (第５条関係)'!Y7</f>
        <v>0</v>
      </c>
      <c r="C13" s="330"/>
      <c r="D13" s="330"/>
      <c r="E13" s="82" t="s">
        <v>2</v>
      </c>
      <c r="F13" s="330">
        <f>'第６号様式 (第５条関係)'!AD7</f>
        <v>0</v>
      </c>
      <c r="G13" s="330"/>
      <c r="H13" s="82" t="s">
        <v>1</v>
      </c>
      <c r="I13" s="330">
        <f>'第６号様式 (第５条関係)'!AF7</f>
        <v>0</v>
      </c>
      <c r="J13" s="330"/>
      <c r="K13" s="42" t="s">
        <v>11</v>
      </c>
      <c r="L13" s="42"/>
      <c r="M13" s="329" t="str">
        <f>'第６号様式 (第５条関係)'!AC6</f>
        <v xml:space="preserve">第         号   </v>
      </c>
      <c r="N13" s="329"/>
      <c r="O13" s="329"/>
      <c r="P13" s="329"/>
      <c r="Q13" s="329"/>
      <c r="R13" s="42" t="s">
        <v>161</v>
      </c>
      <c r="S13" s="42"/>
      <c r="T13" s="42"/>
      <c r="U13" s="42"/>
      <c r="V13" s="42"/>
      <c r="W13" s="42"/>
      <c r="X13" s="337">
        <f>'第１号様式（第４条関係）'!D15</f>
        <v>0</v>
      </c>
      <c r="Y13" s="337"/>
      <c r="Z13" s="134">
        <f>'第１号様式（第４条関係）'!F15</f>
        <v>0</v>
      </c>
      <c r="AA13" s="42" t="s">
        <v>223</v>
      </c>
      <c r="AB13" s="42"/>
      <c r="AC13" s="42"/>
      <c r="AD13" s="42"/>
      <c r="AE13" s="42"/>
      <c r="AF13" s="42"/>
      <c r="AG13" s="42"/>
      <c r="AH13" s="42"/>
      <c r="AI13" s="186"/>
      <c r="AJ13" s="187"/>
      <c r="AK13" s="187"/>
      <c r="AL13" s="187"/>
    </row>
    <row r="14" spans="1:38" s="87" customFormat="1" ht="36.75" customHeight="1">
      <c r="A14" s="332" t="s">
        <v>224</v>
      </c>
      <c r="B14" s="332"/>
      <c r="C14" s="332"/>
      <c r="D14" s="332"/>
      <c r="E14" s="332"/>
      <c r="F14" s="332"/>
      <c r="G14" s="332"/>
      <c r="H14" s="332"/>
      <c r="I14" s="332"/>
      <c r="J14" s="332"/>
      <c r="K14" s="332"/>
      <c r="L14" s="332"/>
      <c r="M14" s="332"/>
      <c r="N14" s="332"/>
      <c r="O14" s="332"/>
      <c r="P14" s="332"/>
      <c r="Q14" s="332"/>
      <c r="R14" s="332"/>
      <c r="S14" s="332"/>
      <c r="T14" s="332"/>
      <c r="U14" s="332"/>
      <c r="V14" s="332"/>
      <c r="W14" s="332"/>
      <c r="X14" s="332"/>
      <c r="Y14" s="332"/>
      <c r="Z14" s="332"/>
      <c r="AA14" s="332"/>
      <c r="AB14" s="332"/>
      <c r="AC14" s="332"/>
      <c r="AD14" s="332"/>
      <c r="AE14" s="332"/>
      <c r="AF14" s="332"/>
      <c r="AG14" s="332"/>
      <c r="AH14" s="332"/>
    </row>
    <row r="15" spans="1:38" s="87" customFormat="1" ht="15" customHeight="1">
      <c r="A15" s="85"/>
      <c r="B15" s="85"/>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row>
    <row r="16" spans="1:38" s="87" customFormat="1" ht="15" customHeight="1">
      <c r="A16" s="42"/>
      <c r="B16" s="42"/>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row>
    <row r="17" spans="1:34" s="87" customFormat="1" ht="15" customHeight="1">
      <c r="A17" s="85"/>
      <c r="B17" s="85"/>
      <c r="C17" s="85"/>
      <c r="D17" s="85"/>
      <c r="E17" s="85"/>
      <c r="F17" s="85"/>
      <c r="G17" s="85"/>
      <c r="H17" s="85"/>
      <c r="I17" s="85"/>
      <c r="J17" s="85"/>
      <c r="K17" s="85"/>
      <c r="L17" s="85"/>
      <c r="M17" s="85"/>
      <c r="N17" s="85"/>
      <c r="O17" s="85"/>
      <c r="P17" s="85"/>
      <c r="Q17" s="85"/>
      <c r="R17" s="85"/>
      <c r="S17" s="85"/>
      <c r="T17" s="85"/>
      <c r="U17" s="85"/>
      <c r="V17" s="85"/>
      <c r="W17" s="85"/>
      <c r="X17" s="85"/>
      <c r="Y17" s="85"/>
      <c r="Z17" s="85"/>
      <c r="AA17" s="85"/>
      <c r="AB17" s="85"/>
      <c r="AC17" s="85"/>
      <c r="AD17" s="85"/>
      <c r="AE17" s="85"/>
      <c r="AF17" s="85"/>
      <c r="AG17" s="85"/>
      <c r="AH17" s="85"/>
    </row>
    <row r="18" spans="1:34" s="87" customFormat="1" ht="15" customHeight="1">
      <c r="A18" s="85"/>
      <c r="B18" s="44"/>
      <c r="C18" s="43"/>
      <c r="D18" s="43"/>
      <c r="E18" s="43"/>
      <c r="F18" s="43"/>
      <c r="G18" s="43"/>
      <c r="H18" s="43"/>
      <c r="I18" s="43"/>
      <c r="J18" s="43"/>
      <c r="K18" s="43"/>
      <c r="L18" s="139"/>
      <c r="M18" s="139"/>
      <c r="N18" s="139"/>
      <c r="O18" s="139"/>
      <c r="P18" s="139"/>
      <c r="Q18" s="54"/>
      <c r="R18" s="54"/>
      <c r="S18" s="54"/>
      <c r="T18" s="43"/>
      <c r="U18" s="43"/>
      <c r="V18" s="43"/>
      <c r="W18" s="43"/>
      <c r="X18" s="43"/>
      <c r="Y18" s="43"/>
      <c r="Z18" s="85"/>
      <c r="AA18" s="43"/>
      <c r="AB18" s="43"/>
      <c r="AC18" s="43"/>
      <c r="AD18" s="43"/>
      <c r="AE18" s="43"/>
      <c r="AF18" s="43"/>
      <c r="AG18" s="43"/>
      <c r="AH18" s="85"/>
    </row>
    <row r="19" spans="1:34" s="87" customFormat="1" ht="15" customHeight="1">
      <c r="A19" s="85"/>
      <c r="B19" s="44"/>
      <c r="C19" s="43"/>
      <c r="D19" s="43"/>
      <c r="E19" s="43"/>
      <c r="F19" s="43"/>
      <c r="G19" s="43"/>
      <c r="H19" s="43"/>
      <c r="I19" s="43"/>
      <c r="J19" s="43"/>
      <c r="K19" s="43"/>
      <c r="L19" s="139"/>
      <c r="M19" s="139"/>
      <c r="N19" s="139"/>
      <c r="O19" s="139"/>
      <c r="P19" s="139"/>
      <c r="Q19" s="54"/>
      <c r="R19" s="54"/>
      <c r="S19" s="54"/>
      <c r="T19" s="43"/>
      <c r="U19" s="43"/>
      <c r="V19" s="43"/>
      <c r="W19" s="43"/>
      <c r="X19" s="43"/>
      <c r="Y19" s="43"/>
      <c r="Z19" s="85"/>
      <c r="AA19" s="43"/>
      <c r="AB19" s="43"/>
      <c r="AC19" s="43"/>
      <c r="AD19" s="43"/>
      <c r="AE19" s="43"/>
      <c r="AF19" s="43"/>
      <c r="AG19" s="43"/>
      <c r="AH19" s="85"/>
    </row>
    <row r="20" spans="1:34" s="87" customFormat="1" ht="15" customHeight="1">
      <c r="A20" s="85"/>
      <c r="B20" s="85"/>
      <c r="C20" s="44"/>
      <c r="D20" s="45"/>
      <c r="E20" s="45"/>
      <c r="F20" s="45"/>
      <c r="G20" s="45"/>
      <c r="H20" s="45"/>
      <c r="I20" s="45"/>
      <c r="J20" s="45"/>
      <c r="K20" s="45"/>
      <c r="L20" s="45"/>
      <c r="M20" s="45"/>
      <c r="N20" s="45"/>
      <c r="O20" s="45"/>
      <c r="P20" s="46"/>
      <c r="Q20" s="46"/>
      <c r="R20" s="46"/>
      <c r="S20" s="46"/>
      <c r="T20" s="46"/>
      <c r="U20" s="46"/>
      <c r="V20" s="46"/>
      <c r="W20" s="46"/>
      <c r="X20" s="46"/>
      <c r="Y20" s="46"/>
      <c r="Z20" s="46"/>
      <c r="AA20" s="46"/>
      <c r="AB20" s="46"/>
      <c r="AC20" s="46"/>
      <c r="AD20" s="46"/>
      <c r="AE20" s="46"/>
      <c r="AF20" s="46"/>
      <c r="AG20" s="46"/>
      <c r="AH20" s="85"/>
    </row>
    <row r="21" spans="1:34" s="87" customFormat="1" ht="15" customHeight="1">
      <c r="A21" s="43"/>
      <c r="B21" s="44"/>
      <c r="C21" s="44"/>
      <c r="D21" s="45"/>
      <c r="E21" s="45"/>
      <c r="F21" s="45"/>
      <c r="G21" s="45"/>
      <c r="H21" s="45"/>
      <c r="I21" s="45"/>
      <c r="J21" s="45"/>
      <c r="K21" s="45"/>
      <c r="L21" s="45"/>
      <c r="M21" s="45"/>
      <c r="N21" s="45"/>
      <c r="O21" s="45"/>
      <c r="P21" s="51"/>
      <c r="Q21" s="51"/>
      <c r="R21" s="51"/>
      <c r="S21" s="51"/>
      <c r="T21" s="51"/>
      <c r="U21" s="51"/>
      <c r="V21" s="52"/>
      <c r="W21" s="53"/>
      <c r="X21" s="51"/>
      <c r="Y21" s="51"/>
      <c r="Z21" s="51"/>
      <c r="AA21" s="51"/>
      <c r="AB21" s="51"/>
      <c r="AC21" s="52"/>
      <c r="AD21" s="52"/>
      <c r="AE21" s="52"/>
      <c r="AF21" s="52"/>
      <c r="AG21" s="52"/>
      <c r="AH21" s="85"/>
    </row>
    <row r="22" spans="1:34" s="27" customFormat="1" ht="15" customHeight="1">
      <c r="A22" s="48"/>
      <c r="B22" s="42"/>
      <c r="C22" s="55"/>
      <c r="D22" s="93"/>
      <c r="E22" s="93"/>
      <c r="F22" s="93"/>
      <c r="G22" s="93"/>
      <c r="H22" s="93"/>
      <c r="I22" s="93"/>
      <c r="J22" s="93"/>
      <c r="K22" s="93"/>
      <c r="L22" s="93"/>
      <c r="M22" s="93"/>
      <c r="N22" s="93"/>
      <c r="O22" s="93"/>
      <c r="P22" s="93"/>
      <c r="Q22" s="93"/>
      <c r="R22" s="93"/>
      <c r="S22" s="93"/>
      <c r="T22" s="93"/>
      <c r="U22" s="93"/>
      <c r="V22" s="93"/>
      <c r="W22" s="93"/>
      <c r="X22" s="93"/>
      <c r="Y22" s="93"/>
      <c r="Z22" s="93"/>
      <c r="AA22" s="93"/>
      <c r="AB22" s="93"/>
      <c r="AC22" s="93"/>
      <c r="AD22" s="93"/>
      <c r="AE22" s="93"/>
      <c r="AF22" s="93"/>
      <c r="AG22" s="93"/>
      <c r="AH22" s="93"/>
    </row>
    <row r="23" spans="1:34" s="27" customFormat="1" ht="15" customHeight="1">
      <c r="A23" s="48"/>
      <c r="B23" s="42"/>
      <c r="C23" s="56"/>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84"/>
    </row>
    <row r="24" spans="1:34" s="27" customFormat="1" ht="15" customHeight="1">
      <c r="A24" s="45"/>
      <c r="B24" s="42"/>
      <c r="C24" s="55"/>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row>
    <row r="25" spans="1:34" s="27" customFormat="1" ht="15" customHeight="1">
      <c r="A25" s="48"/>
      <c r="B25" s="42"/>
      <c r="C25" s="56"/>
      <c r="D25" s="93"/>
      <c r="E25" s="93"/>
      <c r="F25" s="93"/>
      <c r="G25" s="93"/>
      <c r="H25" s="93"/>
      <c r="I25" s="93"/>
      <c r="J25" s="93"/>
      <c r="K25" s="93"/>
      <c r="L25" s="93"/>
      <c r="M25" s="93"/>
      <c r="N25" s="93"/>
      <c r="O25" s="93"/>
      <c r="P25" s="93"/>
      <c r="Q25" s="93"/>
      <c r="R25" s="93"/>
      <c r="S25" s="93"/>
      <c r="T25" s="93"/>
      <c r="U25" s="93"/>
      <c r="V25" s="93"/>
      <c r="W25" s="93"/>
      <c r="X25" s="93"/>
      <c r="Y25" s="93"/>
      <c r="Z25" s="93"/>
      <c r="AA25" s="93"/>
      <c r="AB25" s="93"/>
      <c r="AC25" s="93"/>
      <c r="AD25" s="93"/>
      <c r="AE25" s="93"/>
      <c r="AF25" s="93"/>
      <c r="AG25" s="93"/>
      <c r="AH25" s="84"/>
    </row>
    <row r="26" spans="1:34" s="27" customFormat="1" ht="15" customHeight="1">
      <c r="A26" s="45"/>
      <c r="B26" s="42"/>
      <c r="C26" s="55"/>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row>
    <row r="27" spans="1:34" s="27" customFormat="1" ht="15" customHeight="1">
      <c r="A27" s="58"/>
      <c r="B27" s="42"/>
      <c r="C27" s="59"/>
      <c r="D27" s="95"/>
      <c r="E27" s="95"/>
      <c r="F27" s="95"/>
      <c r="G27" s="95"/>
      <c r="H27" s="95"/>
      <c r="I27" s="95"/>
      <c r="J27" s="95"/>
      <c r="K27" s="95"/>
      <c r="L27" s="95"/>
      <c r="M27" s="95"/>
      <c r="N27" s="95"/>
      <c r="O27" s="95"/>
      <c r="P27" s="95"/>
      <c r="Q27" s="95"/>
      <c r="R27" s="95"/>
      <c r="S27" s="95"/>
      <c r="T27" s="95"/>
      <c r="U27" s="95"/>
      <c r="V27" s="95"/>
      <c r="W27" s="95"/>
      <c r="X27" s="95"/>
      <c r="Y27" s="95"/>
      <c r="Z27" s="95"/>
      <c r="AA27" s="95"/>
      <c r="AB27" s="95"/>
      <c r="AC27" s="95"/>
      <c r="AD27" s="95"/>
      <c r="AE27" s="95"/>
      <c r="AF27" s="95"/>
      <c r="AG27" s="95"/>
      <c r="AH27" s="84"/>
    </row>
    <row r="28" spans="1:34" s="27" customFormat="1" ht="15" customHeight="1">
      <c r="A28" s="58"/>
      <c r="B28" s="42"/>
      <c r="C28" s="55"/>
      <c r="D28" s="95"/>
      <c r="E28" s="95"/>
      <c r="F28" s="95"/>
      <c r="G28" s="95"/>
      <c r="H28" s="95"/>
      <c r="I28" s="95"/>
      <c r="J28" s="95"/>
      <c r="K28" s="95"/>
      <c r="L28" s="95"/>
      <c r="M28" s="95"/>
      <c r="N28" s="95"/>
      <c r="O28" s="95"/>
      <c r="P28" s="95"/>
      <c r="Q28" s="95"/>
      <c r="R28" s="95"/>
      <c r="S28" s="95"/>
      <c r="T28" s="95"/>
      <c r="U28" s="95"/>
      <c r="V28" s="95"/>
      <c r="W28" s="95"/>
      <c r="X28" s="95"/>
      <c r="Y28" s="95"/>
      <c r="Z28" s="95"/>
      <c r="AA28" s="95"/>
      <c r="AB28" s="95"/>
      <c r="AC28" s="95"/>
      <c r="AD28" s="95"/>
      <c r="AE28" s="95"/>
      <c r="AF28" s="95"/>
      <c r="AG28" s="95"/>
      <c r="AH28" s="95"/>
    </row>
    <row r="29" spans="1:34" s="27" customFormat="1" ht="15" customHeight="1">
      <c r="A29" s="48"/>
      <c r="B29" s="42"/>
      <c r="C29" s="56"/>
      <c r="D29" s="93"/>
      <c r="E29" s="93"/>
      <c r="F29" s="93"/>
      <c r="G29" s="93"/>
      <c r="H29" s="93"/>
      <c r="I29" s="93"/>
      <c r="J29" s="93"/>
      <c r="K29" s="93"/>
      <c r="L29" s="93"/>
      <c r="M29" s="93"/>
      <c r="N29" s="93"/>
      <c r="O29" s="93"/>
      <c r="P29" s="93"/>
      <c r="Q29" s="93"/>
      <c r="R29" s="93"/>
      <c r="S29" s="93"/>
      <c r="T29" s="93"/>
      <c r="U29" s="93"/>
      <c r="V29" s="93"/>
      <c r="W29" s="93"/>
      <c r="X29" s="93"/>
      <c r="Y29" s="93"/>
      <c r="Z29" s="93"/>
      <c r="AA29" s="93"/>
      <c r="AB29" s="93"/>
      <c r="AC29" s="93"/>
      <c r="AD29" s="93"/>
      <c r="AE29" s="93"/>
      <c r="AF29" s="93"/>
      <c r="AG29" s="93"/>
      <c r="AH29" s="84"/>
    </row>
    <row r="30" spans="1:34" s="27" customFormat="1" ht="15" customHeight="1">
      <c r="A30" s="58"/>
      <c r="B30" s="42"/>
      <c r="C30" s="55"/>
      <c r="D30" s="95"/>
      <c r="E30" s="95"/>
      <c r="F30" s="95"/>
      <c r="G30" s="95"/>
      <c r="H30" s="95"/>
      <c r="I30" s="95"/>
      <c r="J30" s="95"/>
      <c r="K30" s="95"/>
      <c r="L30" s="95"/>
      <c r="M30" s="95"/>
      <c r="N30" s="95"/>
      <c r="O30" s="95"/>
      <c r="P30" s="95"/>
      <c r="Q30" s="95"/>
      <c r="R30" s="95"/>
      <c r="S30" s="95"/>
      <c r="T30" s="95"/>
      <c r="U30" s="95"/>
      <c r="V30" s="95"/>
      <c r="W30" s="95"/>
      <c r="X30" s="95"/>
      <c r="Y30" s="95"/>
      <c r="Z30" s="95"/>
      <c r="AA30" s="95"/>
      <c r="AB30" s="95"/>
      <c r="AC30" s="95"/>
      <c r="AD30" s="95"/>
      <c r="AE30" s="95"/>
      <c r="AF30" s="95"/>
      <c r="AG30" s="95"/>
      <c r="AH30" s="95"/>
    </row>
    <row r="31" spans="1:34" s="27" customFormat="1" ht="15" customHeight="1">
      <c r="A31" s="58"/>
      <c r="B31" s="42"/>
      <c r="C31" s="56"/>
      <c r="D31" s="95"/>
      <c r="E31" s="95"/>
      <c r="F31" s="95"/>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5"/>
      <c r="AH31" s="84"/>
    </row>
    <row r="32" spans="1:34" s="27" customFormat="1" ht="15" customHeight="1">
      <c r="A32" s="48"/>
      <c r="B32" s="42"/>
      <c r="C32" s="55"/>
      <c r="D32" s="93"/>
      <c r="E32" s="93"/>
      <c r="F32" s="93"/>
      <c r="G32" s="93"/>
      <c r="H32" s="93"/>
      <c r="I32" s="93"/>
      <c r="J32" s="93"/>
      <c r="K32" s="93"/>
      <c r="L32" s="93"/>
      <c r="M32" s="93"/>
      <c r="N32" s="93"/>
      <c r="O32" s="93"/>
      <c r="P32" s="93"/>
      <c r="Q32" s="93"/>
      <c r="R32" s="93"/>
      <c r="S32" s="93"/>
      <c r="T32" s="93"/>
      <c r="U32" s="93"/>
      <c r="V32" s="93"/>
      <c r="W32" s="93"/>
      <c r="X32" s="93"/>
      <c r="Y32" s="93"/>
      <c r="Z32" s="93"/>
      <c r="AA32" s="93"/>
      <c r="AB32" s="93"/>
      <c r="AC32" s="93"/>
      <c r="AD32" s="93"/>
      <c r="AE32" s="93"/>
      <c r="AF32" s="93"/>
      <c r="AG32" s="93"/>
      <c r="AH32" s="93"/>
    </row>
    <row r="33" spans="1:36" s="27" customFormat="1" ht="30" customHeight="1">
      <c r="A33" s="48"/>
      <c r="B33" s="42"/>
      <c r="C33" s="61"/>
      <c r="D33" s="93"/>
      <c r="E33" s="93"/>
      <c r="F33" s="93"/>
      <c r="G33" s="93"/>
      <c r="H33" s="93"/>
      <c r="I33" s="93"/>
      <c r="J33" s="93"/>
      <c r="K33" s="93"/>
      <c r="L33" s="93"/>
      <c r="M33" s="93"/>
      <c r="N33" s="93"/>
      <c r="O33" s="93"/>
      <c r="P33" s="93"/>
      <c r="Q33" s="343" t="s">
        <v>163</v>
      </c>
      <c r="R33" s="343"/>
      <c r="S33" s="343"/>
      <c r="T33" s="343"/>
      <c r="U33" s="343"/>
      <c r="V33" s="343"/>
      <c r="W33" s="344"/>
      <c r="X33" s="344"/>
      <c r="Y33" s="344"/>
      <c r="Z33" s="344"/>
      <c r="AA33" s="344"/>
      <c r="AB33" s="344"/>
      <c r="AC33" s="344"/>
      <c r="AD33" s="344"/>
      <c r="AE33" s="344"/>
      <c r="AF33" s="344"/>
      <c r="AG33" s="93"/>
      <c r="AH33" s="84"/>
      <c r="AJ33" s="176"/>
    </row>
    <row r="34" spans="1:36" s="27" customFormat="1" ht="15" customHeight="1">
      <c r="A34" s="48"/>
      <c r="B34" s="42"/>
      <c r="C34" s="55"/>
      <c r="D34" s="93"/>
      <c r="E34" s="93"/>
      <c r="F34" s="93"/>
      <c r="G34" s="93"/>
      <c r="H34" s="93"/>
      <c r="I34" s="93"/>
      <c r="J34" s="93"/>
      <c r="K34" s="93"/>
      <c r="L34" s="93"/>
      <c r="M34" s="93"/>
      <c r="N34" s="93"/>
      <c r="O34" s="93"/>
      <c r="P34" s="93"/>
      <c r="Q34" s="345" t="s">
        <v>162</v>
      </c>
      <c r="R34" s="345"/>
      <c r="S34" s="345"/>
      <c r="T34" s="345"/>
      <c r="U34" s="345"/>
      <c r="V34" s="345"/>
      <c r="W34" s="344"/>
      <c r="X34" s="344"/>
      <c r="Y34" s="344"/>
      <c r="Z34" s="344"/>
      <c r="AA34" s="344"/>
      <c r="AB34" s="344"/>
      <c r="AC34" s="344"/>
      <c r="AD34" s="344"/>
      <c r="AE34" s="344"/>
      <c r="AF34" s="344"/>
      <c r="AG34" s="93"/>
      <c r="AH34" s="93"/>
    </row>
    <row r="35" spans="1:36" s="27" customFormat="1" ht="15" customHeight="1">
      <c r="A35" s="45"/>
      <c r="B35" s="42"/>
      <c r="C35" s="61"/>
      <c r="D35" s="83"/>
      <c r="E35" s="83"/>
      <c r="F35" s="83"/>
      <c r="G35" s="83"/>
      <c r="H35" s="83"/>
      <c r="I35" s="83"/>
      <c r="J35" s="83"/>
      <c r="K35" s="83"/>
      <c r="L35" s="83"/>
      <c r="M35" s="83"/>
      <c r="N35" s="83"/>
      <c r="O35" s="83"/>
      <c r="P35" s="83"/>
      <c r="Q35" s="346" t="s">
        <v>88</v>
      </c>
      <c r="R35" s="346"/>
      <c r="S35" s="346"/>
      <c r="T35" s="346"/>
      <c r="U35" s="346"/>
      <c r="V35" s="346"/>
      <c r="W35" s="344"/>
      <c r="X35" s="344"/>
      <c r="Y35" s="344"/>
      <c r="Z35" s="344"/>
      <c r="AA35" s="344"/>
      <c r="AB35" s="344"/>
      <c r="AC35" s="344"/>
      <c r="AD35" s="344"/>
      <c r="AE35" s="344"/>
      <c r="AF35" s="344"/>
      <c r="AG35" s="83"/>
      <c r="AH35" s="84"/>
    </row>
    <row r="36" spans="1:36" s="87" customFormat="1" ht="15" customHeight="1">
      <c r="A36" s="85"/>
      <c r="B36" s="85"/>
      <c r="C36" s="55"/>
      <c r="D36" s="91"/>
      <c r="E36" s="92"/>
      <c r="F36" s="92"/>
      <c r="G36" s="92"/>
      <c r="H36" s="92"/>
      <c r="I36" s="92"/>
      <c r="J36" s="92"/>
      <c r="K36" s="92"/>
      <c r="L36" s="92"/>
      <c r="M36" s="92"/>
      <c r="N36" s="92"/>
      <c r="O36" s="92"/>
      <c r="P36" s="92"/>
      <c r="Q36" s="92"/>
      <c r="R36" s="92"/>
      <c r="S36" s="92"/>
      <c r="T36" s="92"/>
      <c r="U36" s="92"/>
      <c r="V36" s="92"/>
      <c r="W36" s="92"/>
      <c r="X36" s="92"/>
      <c r="Y36" s="92"/>
      <c r="Z36" s="92"/>
      <c r="AA36" s="92"/>
      <c r="AB36" s="92"/>
      <c r="AC36" s="92"/>
      <c r="AD36" s="92"/>
      <c r="AE36" s="92"/>
      <c r="AF36" s="92"/>
      <c r="AG36" s="92"/>
      <c r="AH36" s="92"/>
    </row>
    <row r="37" spans="1:36" s="27" customFormat="1" ht="15" customHeight="1">
      <c r="A37" s="48"/>
      <c r="B37" s="42"/>
      <c r="C37" s="56"/>
      <c r="D37" s="93"/>
      <c r="E37" s="93"/>
      <c r="F37" s="93"/>
      <c r="G37" s="93"/>
      <c r="H37" s="93"/>
      <c r="I37" s="93"/>
      <c r="J37" s="93"/>
      <c r="K37" s="93"/>
      <c r="L37" s="93"/>
      <c r="M37" s="93"/>
      <c r="N37" s="93"/>
      <c r="O37" s="93"/>
      <c r="P37" s="93"/>
      <c r="Q37" s="93"/>
      <c r="R37" s="93"/>
      <c r="S37" s="93"/>
      <c r="T37" s="93"/>
      <c r="U37" s="93"/>
      <c r="V37" s="93"/>
      <c r="W37" s="93"/>
      <c r="X37" s="93"/>
      <c r="Y37" s="93"/>
      <c r="Z37" s="93"/>
      <c r="AA37" s="93"/>
      <c r="AB37" s="93"/>
      <c r="AC37" s="93"/>
      <c r="AD37" s="93"/>
      <c r="AE37" s="93"/>
      <c r="AF37" s="93"/>
      <c r="AG37" s="93"/>
      <c r="AH37" s="84"/>
    </row>
    <row r="38" spans="1:36" s="87" customFormat="1" ht="15" customHeight="1">
      <c r="A38" s="85"/>
      <c r="B38" s="85"/>
      <c r="C38" s="55"/>
      <c r="D38" s="91"/>
      <c r="E38" s="92"/>
      <c r="F38" s="92"/>
      <c r="G38" s="92"/>
      <c r="H38" s="92"/>
      <c r="I38" s="92"/>
      <c r="J38" s="92"/>
      <c r="K38" s="92"/>
      <c r="L38" s="92"/>
      <c r="M38" s="92"/>
      <c r="N38" s="92"/>
      <c r="O38" s="92"/>
      <c r="P38" s="92"/>
      <c r="Q38" s="92"/>
      <c r="R38" s="92"/>
      <c r="S38" s="92"/>
      <c r="T38" s="92"/>
      <c r="U38" s="92"/>
      <c r="V38" s="92"/>
      <c r="W38" s="92"/>
      <c r="X38" s="92"/>
      <c r="Y38" s="92"/>
      <c r="Z38" s="92"/>
      <c r="AA38" s="92"/>
      <c r="AB38" s="92"/>
      <c r="AC38" s="92"/>
      <c r="AD38" s="92"/>
      <c r="AE38" s="92"/>
      <c r="AF38" s="92"/>
      <c r="AG38" s="92"/>
      <c r="AH38" s="92"/>
    </row>
    <row r="39" spans="1:36" s="87" customFormat="1" ht="15" customHeight="1">
      <c r="A39" s="85"/>
      <c r="B39" s="85"/>
      <c r="C39" s="55"/>
      <c r="D39" s="83"/>
      <c r="E39" s="84"/>
      <c r="F39" s="84"/>
      <c r="G39" s="84"/>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row>
    <row r="40" spans="1:36" s="27" customFormat="1" ht="15" customHeight="1">
      <c r="A40" s="58"/>
      <c r="B40" s="42"/>
      <c r="C40" s="56"/>
      <c r="D40" s="95"/>
      <c r="E40" s="95"/>
      <c r="F40" s="95"/>
      <c r="G40" s="95"/>
      <c r="H40" s="95"/>
      <c r="I40" s="95"/>
      <c r="J40" s="95"/>
      <c r="K40" s="95"/>
      <c r="L40" s="95"/>
      <c r="M40" s="95"/>
      <c r="N40" s="95"/>
      <c r="O40" s="95"/>
      <c r="P40" s="95"/>
      <c r="Q40" s="95"/>
      <c r="R40" s="95"/>
      <c r="S40" s="95"/>
      <c r="T40" s="95"/>
      <c r="U40" s="95"/>
      <c r="V40" s="95"/>
      <c r="W40" s="95"/>
      <c r="X40" s="95"/>
      <c r="Y40" s="95"/>
      <c r="Z40" s="95"/>
      <c r="AA40" s="95"/>
      <c r="AB40" s="95"/>
      <c r="AC40" s="95"/>
      <c r="AD40" s="95"/>
      <c r="AE40" s="95"/>
      <c r="AF40" s="95"/>
      <c r="AG40" s="95"/>
      <c r="AH40" s="84"/>
    </row>
    <row r="41" spans="1:36" s="27" customFormat="1" ht="15" customHeight="1">
      <c r="A41" s="48"/>
      <c r="B41" s="42"/>
      <c r="C41" s="55"/>
      <c r="D41" s="93"/>
      <c r="E41" s="93"/>
      <c r="F41" s="93"/>
      <c r="G41" s="93"/>
      <c r="H41" s="93"/>
      <c r="I41" s="93"/>
      <c r="J41" s="93"/>
      <c r="K41" s="93"/>
      <c r="L41" s="93"/>
      <c r="M41" s="93"/>
      <c r="N41" s="93"/>
      <c r="O41" s="93"/>
      <c r="P41" s="93"/>
      <c r="Q41" s="93"/>
      <c r="R41" s="93"/>
      <c r="S41" s="93"/>
      <c r="T41" s="93"/>
      <c r="U41" s="93"/>
      <c r="V41" s="93"/>
      <c r="W41" s="93"/>
      <c r="X41" s="93"/>
      <c r="Y41" s="93"/>
      <c r="Z41" s="93"/>
      <c r="AA41" s="93"/>
      <c r="AB41" s="93"/>
      <c r="AC41" s="93"/>
      <c r="AD41" s="93"/>
      <c r="AE41" s="93"/>
      <c r="AF41" s="93"/>
      <c r="AG41" s="93"/>
      <c r="AH41" s="93"/>
    </row>
    <row r="42" spans="1:36" s="27" customFormat="1" ht="15" customHeight="1">
      <c r="A42" s="48"/>
      <c r="B42" s="42"/>
      <c r="C42" s="56"/>
      <c r="D42" s="93"/>
      <c r="E42" s="93"/>
      <c r="F42" s="93"/>
      <c r="G42" s="93"/>
      <c r="H42" s="93"/>
      <c r="I42" s="93"/>
      <c r="J42" s="93"/>
      <c r="K42" s="93"/>
      <c r="L42" s="93"/>
      <c r="M42" s="93"/>
      <c r="N42" s="93"/>
      <c r="O42" s="93"/>
      <c r="P42" s="93"/>
      <c r="Q42" s="93"/>
      <c r="R42" s="93"/>
      <c r="S42" s="93"/>
      <c r="T42" s="93"/>
      <c r="U42" s="93"/>
      <c r="V42" s="93"/>
      <c r="W42" s="93"/>
      <c r="X42" s="93"/>
      <c r="Y42" s="93"/>
      <c r="Z42" s="93"/>
      <c r="AA42" s="93"/>
      <c r="AB42" s="93"/>
      <c r="AC42" s="93"/>
      <c r="AD42" s="93"/>
      <c r="AE42" s="93"/>
      <c r="AF42" s="93"/>
      <c r="AG42" s="93"/>
      <c r="AH42" s="84"/>
    </row>
    <row r="43" spans="1:36" s="87" customFormat="1" ht="15" customHeight="1">
      <c r="A43" s="85"/>
      <c r="B43" s="85"/>
      <c r="C43" s="55"/>
      <c r="D43" s="91"/>
      <c r="E43" s="92"/>
      <c r="F43" s="92"/>
      <c r="G43" s="92"/>
      <c r="H43" s="92"/>
      <c r="I43" s="92"/>
      <c r="J43" s="92"/>
      <c r="K43" s="92"/>
      <c r="L43" s="92"/>
      <c r="M43" s="92"/>
      <c r="N43" s="92"/>
      <c r="O43" s="92"/>
      <c r="P43" s="92"/>
      <c r="Q43" s="92"/>
      <c r="R43" s="92"/>
      <c r="S43" s="92"/>
      <c r="T43" s="92"/>
      <c r="U43" s="92"/>
      <c r="V43" s="92"/>
      <c r="W43" s="92"/>
      <c r="X43" s="92"/>
      <c r="Y43" s="92"/>
      <c r="Z43" s="92"/>
      <c r="AA43" s="92"/>
      <c r="AB43" s="92"/>
      <c r="AC43" s="92"/>
      <c r="AD43" s="92"/>
      <c r="AE43" s="92"/>
      <c r="AF43" s="92"/>
      <c r="AG43" s="92"/>
      <c r="AH43" s="92"/>
    </row>
    <row r="44" spans="1:36" s="27" customFormat="1" ht="15" customHeight="1">
      <c r="A44" s="58"/>
      <c r="B44" s="42"/>
      <c r="C44" s="56"/>
      <c r="D44" s="95"/>
      <c r="E44" s="95"/>
      <c r="F44" s="95"/>
      <c r="G44" s="95"/>
      <c r="H44" s="95"/>
      <c r="I44" s="95"/>
      <c r="J44" s="95"/>
      <c r="K44" s="95"/>
      <c r="L44" s="95"/>
      <c r="M44" s="95"/>
      <c r="N44" s="95"/>
      <c r="O44" s="95"/>
      <c r="P44" s="95"/>
      <c r="Q44" s="95"/>
      <c r="R44" s="95"/>
      <c r="S44" s="95"/>
      <c r="T44" s="95"/>
      <c r="U44" s="95"/>
      <c r="V44" s="95"/>
      <c r="W44" s="95"/>
      <c r="X44" s="95"/>
      <c r="Y44" s="95"/>
      <c r="Z44" s="95"/>
      <c r="AA44" s="95"/>
      <c r="AB44" s="95"/>
      <c r="AC44" s="95"/>
      <c r="AD44" s="95"/>
      <c r="AE44" s="95"/>
      <c r="AF44" s="95"/>
      <c r="AG44" s="95"/>
      <c r="AH44" s="84"/>
    </row>
    <row r="45" spans="1:36" s="27" customFormat="1" ht="15" customHeight="1">
      <c r="A45" s="48"/>
      <c r="B45" s="42"/>
      <c r="C45" s="55"/>
      <c r="D45" s="93"/>
      <c r="E45" s="93"/>
      <c r="F45" s="93"/>
      <c r="G45" s="93"/>
      <c r="H45" s="93"/>
      <c r="I45" s="93"/>
      <c r="J45" s="93"/>
      <c r="K45" s="93"/>
      <c r="L45" s="93"/>
      <c r="M45" s="93"/>
      <c r="N45" s="93"/>
      <c r="O45" s="93"/>
      <c r="P45" s="93"/>
      <c r="Q45" s="93"/>
      <c r="R45" s="93"/>
      <c r="S45" s="93"/>
      <c r="T45" s="93"/>
      <c r="U45" s="93"/>
      <c r="V45" s="93"/>
      <c r="W45" s="93"/>
      <c r="X45" s="93"/>
      <c r="Y45" s="93"/>
      <c r="Z45" s="93"/>
      <c r="AA45" s="93"/>
      <c r="AB45" s="93"/>
      <c r="AC45" s="93"/>
      <c r="AD45" s="93"/>
      <c r="AE45" s="93"/>
      <c r="AF45" s="93"/>
      <c r="AG45" s="93"/>
      <c r="AH45" s="93"/>
    </row>
    <row r="46" spans="1:36" ht="15" customHeight="1"/>
    <row r="47" spans="1:36" ht="15" customHeight="1"/>
    <row r="48" spans="1:36" ht="15" customHeight="1"/>
    <row r="49" ht="15" customHeight="1"/>
    <row r="50" ht="15" customHeight="1"/>
    <row r="51" ht="15" customHeight="1"/>
    <row r="52" ht="15" customHeight="1"/>
    <row r="53" ht="15" customHeight="1"/>
    <row r="54" ht="15" customHeight="1"/>
    <row r="55" ht="15" customHeight="1"/>
  </sheetData>
  <sheetProtection password="CA7C" sheet="1" selectLockedCells="1" selectUnlockedCells="1"/>
  <mergeCells count="19">
    <mergeCell ref="F4:G4"/>
    <mergeCell ref="X13:Y13"/>
    <mergeCell ref="W33:AF33"/>
    <mergeCell ref="W34:AF34"/>
    <mergeCell ref="AB6:AF6"/>
    <mergeCell ref="Y7:AA7"/>
    <mergeCell ref="B9:N9"/>
    <mergeCell ref="B10:N10"/>
    <mergeCell ref="V11:Z11"/>
    <mergeCell ref="AA11:AE11"/>
    <mergeCell ref="B13:D13"/>
    <mergeCell ref="F13:G13"/>
    <mergeCell ref="I13:J13"/>
    <mergeCell ref="M13:Q13"/>
    <mergeCell ref="A14:AH14"/>
    <mergeCell ref="Q35:V35"/>
    <mergeCell ref="Q34:V34"/>
    <mergeCell ref="Q33:V33"/>
    <mergeCell ref="W35:AF35"/>
  </mergeCells>
  <phoneticPr fontId="2"/>
  <printOptions horizontalCentered="1"/>
  <pageMargins left="0.78740157480314965" right="0.78740157480314965" top="0.78740157480314965" bottom="0.55118110236220474" header="0.31496062992125984" footer="0.31496062992125984"/>
  <pageSetup paperSize="9" scale="95" orientation="portrait" r:id="rId1"/>
  <rowBreaks count="1" manualBreakCount="1">
    <brk id="39" max="3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Y40"/>
  <sheetViews>
    <sheetView view="pageBreakPreview" zoomScaleNormal="100" zoomScaleSheetLayoutView="100" workbookViewId="0">
      <selection activeCell="Z7" sqref="Z7:AA7"/>
    </sheetView>
  </sheetViews>
  <sheetFormatPr defaultColWidth="9" defaultRowHeight="14.25"/>
  <cols>
    <col min="1" max="28" width="2.5" style="5" customWidth="1"/>
    <col min="29" max="29" width="3.625" style="5" customWidth="1"/>
    <col min="30" max="33" width="2.5" style="5" customWidth="1"/>
    <col min="34" max="34" width="2.125" style="5" customWidth="1"/>
    <col min="35" max="44" width="2.5" style="5" customWidth="1"/>
    <col min="45" max="16384" width="9" style="5"/>
  </cols>
  <sheetData>
    <row r="1" spans="1:51">
      <c r="A1" s="87"/>
    </row>
    <row r="2" spans="1:51" s="87" customFormat="1" ht="19.5" customHeight="1">
      <c r="A2" s="87" t="s">
        <v>164</v>
      </c>
    </row>
    <row r="3" spans="1:51" s="87" customFormat="1" ht="19.5" customHeight="1"/>
    <row r="4" spans="1:51" s="87" customFormat="1" ht="15" customHeight="1">
      <c r="A4" s="76"/>
      <c r="B4" s="76"/>
      <c r="C4" s="76"/>
      <c r="D4" s="76"/>
      <c r="E4" s="76"/>
      <c r="F4" s="356">
        <f>'第１号様式（第４条関係）'!G4</f>
        <v>0</v>
      </c>
      <c r="G4" s="356"/>
      <c r="H4" s="224">
        <f>'第１号様式（第４条関係）'!I4</f>
        <v>0</v>
      </c>
      <c r="I4" s="67" t="s">
        <v>157</v>
      </c>
      <c r="J4" s="67"/>
      <c r="K4" s="67"/>
      <c r="L4" s="67"/>
      <c r="M4" s="67"/>
      <c r="N4" s="67"/>
      <c r="O4" s="67"/>
      <c r="P4" s="67"/>
      <c r="Q4" s="67"/>
      <c r="R4" s="67"/>
      <c r="S4" s="67"/>
      <c r="T4" s="67"/>
      <c r="U4" s="67"/>
      <c r="V4" s="67"/>
      <c r="W4" s="67"/>
      <c r="X4" s="67"/>
      <c r="Y4" s="76"/>
      <c r="Z4" s="76"/>
      <c r="AA4" s="76"/>
      <c r="AB4" s="76"/>
      <c r="AC4" s="76"/>
      <c r="AD4" s="76"/>
      <c r="AE4" s="76"/>
      <c r="AF4" s="76"/>
    </row>
    <row r="5" spans="1:51" s="87" customFormat="1" ht="15" customHeight="1">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row>
    <row r="6" spans="1:51" s="87" customFormat="1" ht="15" customHeight="1">
      <c r="A6" s="67"/>
      <c r="B6" s="67"/>
      <c r="C6" s="67"/>
      <c r="D6" s="67"/>
      <c r="E6" s="67"/>
      <c r="F6" s="67"/>
      <c r="G6" s="67"/>
      <c r="H6" s="67"/>
      <c r="I6" s="67"/>
      <c r="J6" s="67"/>
      <c r="K6" s="67"/>
      <c r="L6" s="67"/>
      <c r="M6" s="67"/>
      <c r="N6" s="67"/>
      <c r="O6" s="67"/>
      <c r="P6" s="67"/>
      <c r="Q6" s="67"/>
      <c r="R6" s="67"/>
      <c r="S6" s="67"/>
      <c r="T6" s="67"/>
      <c r="U6" s="67"/>
      <c r="V6" s="67"/>
      <c r="W6" s="67"/>
      <c r="X6" s="67"/>
      <c r="Y6" s="67"/>
      <c r="Z6" s="42"/>
      <c r="AA6" s="42"/>
      <c r="AB6" s="42"/>
      <c r="AC6" s="363" t="s">
        <v>294</v>
      </c>
      <c r="AD6" s="363"/>
      <c r="AE6" s="363"/>
      <c r="AF6" s="363"/>
      <c r="AG6" s="363"/>
      <c r="AH6" s="67"/>
    </row>
    <row r="7" spans="1:51" s="87" customFormat="1" ht="15" customHeight="1">
      <c r="A7" s="67"/>
      <c r="B7" s="67"/>
      <c r="C7" s="67"/>
      <c r="D7" s="67"/>
      <c r="E7" s="67"/>
      <c r="F7" s="67"/>
      <c r="G7" s="67"/>
      <c r="H7" s="67"/>
      <c r="I7" s="67"/>
      <c r="J7" s="67"/>
      <c r="K7" s="67"/>
      <c r="L7" s="67"/>
      <c r="M7" s="67"/>
      <c r="N7" s="67"/>
      <c r="O7" s="67"/>
      <c r="P7" s="67"/>
      <c r="Q7" s="67"/>
      <c r="R7" s="67"/>
      <c r="S7" s="67"/>
      <c r="T7" s="67"/>
      <c r="U7" s="42"/>
      <c r="V7" s="42"/>
      <c r="W7" s="215"/>
      <c r="X7" s="215"/>
      <c r="Y7" s="215"/>
      <c r="Z7" s="229"/>
      <c r="AA7" s="229"/>
      <c r="AB7" s="188"/>
      <c r="AC7" s="215" t="s">
        <v>126</v>
      </c>
      <c r="AD7" s="189"/>
      <c r="AE7" s="190" t="s">
        <v>1</v>
      </c>
      <c r="AF7" s="170"/>
      <c r="AG7" s="190" t="s">
        <v>0</v>
      </c>
      <c r="AH7" s="67"/>
    </row>
    <row r="8" spans="1:51" s="87" customFormat="1" ht="15.75" customHeight="1"/>
    <row r="9" spans="1:51" s="87" customFormat="1" ht="19.5" customHeight="1">
      <c r="B9" s="358" t="s">
        <v>32</v>
      </c>
      <c r="C9" s="358"/>
      <c r="D9" s="358"/>
      <c r="E9" s="358"/>
      <c r="F9" s="358"/>
      <c r="G9" s="359">
        <f>'第１号様式（第４条関係）'!G9</f>
        <v>0</v>
      </c>
      <c r="H9" s="359"/>
      <c r="I9" s="359"/>
      <c r="J9" s="359"/>
      <c r="K9" s="359"/>
      <c r="L9" s="87" t="s">
        <v>10</v>
      </c>
    </row>
    <row r="10" spans="1:51" s="87" customFormat="1" ht="15.75" customHeight="1"/>
    <row r="11" spans="1:51" s="87" customFormat="1" ht="19.5" customHeight="1">
      <c r="L11" s="80"/>
      <c r="M11" s="80"/>
      <c r="N11" s="240" t="s">
        <v>220</v>
      </c>
      <c r="O11" s="240"/>
      <c r="P11" s="240"/>
      <c r="Q11" s="240"/>
      <c r="R11" s="240"/>
      <c r="S11" s="67"/>
      <c r="T11" s="352">
        <f>'第１号様式（第４条関係）'!S11</f>
        <v>0</v>
      </c>
      <c r="U11" s="352"/>
      <c r="V11" s="352"/>
      <c r="W11" s="352"/>
      <c r="X11" s="352"/>
      <c r="Y11" s="352"/>
      <c r="Z11" s="352"/>
      <c r="AA11" s="352"/>
      <c r="AB11" s="352"/>
      <c r="AC11" s="352"/>
      <c r="AD11" s="352"/>
      <c r="AE11" s="352"/>
      <c r="AF11" s="352"/>
      <c r="AG11" s="352"/>
      <c r="AH11" s="88"/>
      <c r="AI11" s="9"/>
    </row>
    <row r="12" spans="1:51" s="87" customFormat="1" ht="19.5" customHeight="1">
      <c r="L12" s="80"/>
      <c r="M12" s="80"/>
      <c r="N12" s="240" t="s">
        <v>221</v>
      </c>
      <c r="O12" s="240"/>
      <c r="P12" s="240"/>
      <c r="Q12" s="240"/>
      <c r="R12" s="240"/>
      <c r="S12" s="80"/>
      <c r="T12" s="352">
        <f>'第１号様式（第４条関係）'!S12</f>
        <v>0</v>
      </c>
      <c r="U12" s="352"/>
      <c r="V12" s="352"/>
      <c r="W12" s="352"/>
      <c r="X12" s="352"/>
      <c r="Y12" s="352"/>
      <c r="Z12" s="352"/>
      <c r="AA12" s="352"/>
      <c r="AB12" s="352"/>
      <c r="AC12" s="352"/>
      <c r="AD12" s="352"/>
      <c r="AE12" s="352"/>
      <c r="AF12" s="352"/>
      <c r="AG12" s="352"/>
      <c r="AH12" s="88"/>
      <c r="AI12" s="9"/>
    </row>
    <row r="13" spans="1:51" s="87" customFormat="1" ht="19.5" customHeight="1">
      <c r="L13" s="80"/>
      <c r="M13" s="80"/>
      <c r="N13" s="239" t="s">
        <v>72</v>
      </c>
      <c r="O13" s="239"/>
      <c r="P13" s="239"/>
      <c r="Q13" s="239"/>
      <c r="R13" s="239"/>
      <c r="S13" s="80"/>
      <c r="T13" s="352">
        <f>'第１号様式（第４条関係）'!S13</f>
        <v>0</v>
      </c>
      <c r="U13" s="352"/>
      <c r="V13" s="352"/>
      <c r="W13" s="352"/>
      <c r="X13" s="352"/>
      <c r="Y13" s="352"/>
      <c r="Z13" s="352"/>
      <c r="AA13" s="352"/>
      <c r="AB13" s="352"/>
      <c r="AC13" s="352"/>
      <c r="AD13" s="352"/>
      <c r="AE13" s="352"/>
      <c r="AF13" s="352"/>
      <c r="AG13" s="352"/>
      <c r="AH13" s="88"/>
      <c r="AI13" s="9"/>
    </row>
    <row r="14" spans="1:51" s="87" customFormat="1" ht="15.75" customHeight="1">
      <c r="AH14" s="86"/>
      <c r="AY14" s="98"/>
    </row>
    <row r="15" spans="1:51" s="87" customFormat="1" ht="15.75" customHeight="1"/>
    <row r="16" spans="1:51" s="87" customFormat="1" ht="19.5" customHeight="1">
      <c r="B16" s="251"/>
      <c r="C16" s="251"/>
      <c r="D16" s="191"/>
      <c r="E16" s="28" t="s">
        <v>2</v>
      </c>
      <c r="F16" s="360"/>
      <c r="G16" s="360"/>
      <c r="H16" s="28" t="s">
        <v>1</v>
      </c>
      <c r="I16" s="360"/>
      <c r="J16" s="360"/>
      <c r="K16" s="27" t="s">
        <v>11</v>
      </c>
      <c r="L16" s="27"/>
      <c r="M16" s="27"/>
      <c r="N16" s="235"/>
      <c r="O16" s="235"/>
      <c r="P16" s="235"/>
      <c r="Q16" s="27" t="s">
        <v>146</v>
      </c>
      <c r="R16" s="361"/>
      <c r="S16" s="361"/>
      <c r="T16" s="361"/>
      <c r="U16" s="188" t="s">
        <v>274</v>
      </c>
      <c r="V16" s="67"/>
      <c r="W16" s="27"/>
      <c r="X16" s="27"/>
      <c r="Y16" s="27"/>
      <c r="Z16" s="27"/>
      <c r="AA16" s="27"/>
      <c r="AB16" s="27"/>
      <c r="AC16" s="27"/>
      <c r="AD16" s="181"/>
      <c r="AE16" s="181"/>
      <c r="AF16" s="181"/>
      <c r="AG16" s="181"/>
      <c r="AH16" s="181"/>
      <c r="AI16" s="175"/>
      <c r="AJ16" s="175"/>
      <c r="AK16" s="175"/>
      <c r="AL16" s="175"/>
      <c r="AM16" s="175"/>
      <c r="AN16" s="175"/>
    </row>
    <row r="17" spans="1:39" s="181" customFormat="1" ht="19.5" customHeight="1">
      <c r="A17" s="251"/>
      <c r="B17" s="251"/>
      <c r="C17" s="191"/>
      <c r="D17" s="28" t="s">
        <v>275</v>
      </c>
      <c r="AI17" s="175"/>
      <c r="AJ17" s="175"/>
      <c r="AK17" s="175"/>
      <c r="AL17" s="175"/>
      <c r="AM17" s="175"/>
    </row>
    <row r="18" spans="1:39" s="87" customFormat="1" ht="28.5" customHeight="1">
      <c r="A18" s="362" t="s">
        <v>276</v>
      </c>
      <c r="B18" s="362"/>
      <c r="C18" s="362"/>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row>
    <row r="19" spans="1:39" s="87" customFormat="1" ht="15" customHeight="1">
      <c r="B19" s="27"/>
      <c r="C19" s="27"/>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row>
    <row r="20" spans="1:39" s="87" customFormat="1" ht="19.5" customHeight="1">
      <c r="A20" s="357" t="s">
        <v>3</v>
      </c>
      <c r="B20" s="357"/>
      <c r="C20" s="357"/>
      <c r="D20" s="357"/>
      <c r="E20" s="357"/>
      <c r="F20" s="357"/>
      <c r="G20" s="357"/>
      <c r="H20" s="357"/>
      <c r="I20" s="357"/>
      <c r="J20" s="357"/>
      <c r="K20" s="357"/>
      <c r="L20" s="357"/>
      <c r="M20" s="357"/>
      <c r="N20" s="357"/>
      <c r="O20" s="357"/>
      <c r="P20" s="357"/>
      <c r="Q20" s="357"/>
      <c r="R20" s="357"/>
      <c r="S20" s="357"/>
      <c r="T20" s="357"/>
      <c r="U20" s="357"/>
      <c r="V20" s="357"/>
      <c r="W20" s="357"/>
      <c r="X20" s="357"/>
      <c r="Y20" s="357"/>
      <c r="Z20" s="357"/>
      <c r="AA20" s="357"/>
      <c r="AB20" s="357"/>
      <c r="AC20" s="357"/>
      <c r="AD20" s="357"/>
      <c r="AE20" s="357"/>
      <c r="AF20" s="357"/>
      <c r="AG20" s="357"/>
      <c r="AH20" s="357"/>
    </row>
    <row r="21" spans="1:39" s="87" customFormat="1" ht="15" customHeight="1">
      <c r="A21" s="86"/>
      <c r="B21" s="86"/>
      <c r="C21" s="86"/>
      <c r="D21" s="86"/>
      <c r="E21" s="86"/>
      <c r="F21" s="86"/>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row>
    <row r="22" spans="1:39" s="87" customFormat="1" ht="15" customHeight="1"/>
    <row r="23" spans="1:39" ht="71.25" customHeight="1">
      <c r="B23" s="132" t="s">
        <v>124</v>
      </c>
      <c r="C23" s="350" t="s">
        <v>151</v>
      </c>
      <c r="D23" s="350"/>
      <c r="E23" s="350"/>
      <c r="F23" s="350"/>
      <c r="G23" s="350"/>
      <c r="H23" s="350"/>
      <c r="I23" s="350"/>
      <c r="J23" s="351"/>
      <c r="K23" s="353"/>
      <c r="L23" s="354"/>
      <c r="M23" s="354"/>
      <c r="N23" s="354"/>
      <c r="O23" s="354"/>
      <c r="P23" s="354"/>
      <c r="Q23" s="354"/>
      <c r="R23" s="354"/>
      <c r="S23" s="354"/>
      <c r="T23" s="354"/>
      <c r="U23" s="354"/>
      <c r="V23" s="354"/>
      <c r="W23" s="354"/>
      <c r="X23" s="354"/>
      <c r="Y23" s="354"/>
      <c r="Z23" s="354"/>
      <c r="AA23" s="354"/>
      <c r="AB23" s="354"/>
      <c r="AC23" s="354"/>
      <c r="AD23" s="354"/>
      <c r="AE23" s="354"/>
      <c r="AF23" s="354"/>
      <c r="AG23" s="355"/>
    </row>
    <row r="24" spans="1:39" ht="71.25" customHeight="1">
      <c r="B24" s="132" t="s">
        <v>154</v>
      </c>
      <c r="C24" s="365" t="s">
        <v>152</v>
      </c>
      <c r="D24" s="365"/>
      <c r="E24" s="365"/>
      <c r="F24" s="365"/>
      <c r="G24" s="365"/>
      <c r="H24" s="365"/>
      <c r="I24" s="365"/>
      <c r="J24" s="366"/>
      <c r="K24" s="353"/>
      <c r="L24" s="354"/>
      <c r="M24" s="354"/>
      <c r="N24" s="354"/>
      <c r="O24" s="354"/>
      <c r="P24" s="354"/>
      <c r="Q24" s="354"/>
      <c r="R24" s="354"/>
      <c r="S24" s="354"/>
      <c r="T24" s="354"/>
      <c r="U24" s="354"/>
      <c r="V24" s="354"/>
      <c r="W24" s="354"/>
      <c r="X24" s="354"/>
      <c r="Y24" s="354"/>
      <c r="Z24" s="354"/>
      <c r="AA24" s="354"/>
      <c r="AB24" s="354"/>
      <c r="AC24" s="354"/>
      <c r="AD24" s="354"/>
      <c r="AE24" s="354"/>
      <c r="AF24" s="354"/>
      <c r="AG24" s="355"/>
    </row>
    <row r="25" spans="1:39" ht="71.25" customHeight="1">
      <c r="B25" s="132" t="s">
        <v>155</v>
      </c>
      <c r="C25" s="350" t="s">
        <v>153</v>
      </c>
      <c r="D25" s="350"/>
      <c r="E25" s="350"/>
      <c r="F25" s="350"/>
      <c r="G25" s="350"/>
      <c r="H25" s="350"/>
      <c r="I25" s="350"/>
      <c r="J25" s="351"/>
      <c r="K25" s="353"/>
      <c r="L25" s="354"/>
      <c r="M25" s="354"/>
      <c r="N25" s="354"/>
      <c r="O25" s="354"/>
      <c r="P25" s="354"/>
      <c r="Q25" s="354"/>
      <c r="R25" s="354"/>
      <c r="S25" s="354"/>
      <c r="T25" s="354"/>
      <c r="U25" s="354"/>
      <c r="V25" s="354"/>
      <c r="W25" s="354"/>
      <c r="X25" s="354"/>
      <c r="Y25" s="354"/>
      <c r="Z25" s="354"/>
      <c r="AA25" s="354"/>
      <c r="AB25" s="354"/>
      <c r="AC25" s="354"/>
      <c r="AD25" s="354"/>
      <c r="AE25" s="354"/>
      <c r="AF25" s="354"/>
      <c r="AG25" s="355"/>
    </row>
    <row r="26" spans="1:39">
      <c r="A26" s="32"/>
      <c r="B26" s="32"/>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row>
    <row r="27" spans="1:39" s="2" customFormat="1" ht="14.25" customHeight="1">
      <c r="A27" s="37"/>
      <c r="B27" s="106"/>
      <c r="C27" s="137"/>
      <c r="D27" s="106"/>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6"/>
    </row>
    <row r="28" spans="1:39" s="2" customFormat="1" ht="14.25" customHeight="1">
      <c r="A28" s="37"/>
      <c r="B28" s="106"/>
      <c r="C28" s="137"/>
      <c r="D28" s="106"/>
      <c r="E28" s="106"/>
      <c r="F28" s="106"/>
      <c r="G28" s="106"/>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6"/>
    </row>
    <row r="29" spans="1:39">
      <c r="A29" s="32"/>
      <c r="B29" s="32"/>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row>
    <row r="30" spans="1:39">
      <c r="A30" s="32"/>
      <c r="B30" s="32"/>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row>
    <row r="31" spans="1:39">
      <c r="A31" s="32"/>
      <c r="B31" s="32"/>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row>
    <row r="32" spans="1:39">
      <c r="A32" s="32"/>
      <c r="B32" s="32"/>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row>
    <row r="33" spans="1:33" s="22" customFormat="1" ht="13.5">
      <c r="A33" s="109"/>
      <c r="B33" s="109"/>
      <c r="C33" s="109"/>
      <c r="D33" s="109"/>
      <c r="E33" s="109"/>
      <c r="F33" s="109"/>
      <c r="G33" s="109"/>
      <c r="H33" s="109"/>
      <c r="I33" s="109"/>
      <c r="J33" s="109"/>
      <c r="K33" s="109"/>
      <c r="L33" s="109"/>
      <c r="M33" s="252" t="s">
        <v>85</v>
      </c>
      <c r="N33" s="252"/>
      <c r="O33" s="252"/>
      <c r="P33" s="252"/>
      <c r="Q33" s="252"/>
      <c r="R33" s="253" t="s">
        <v>86</v>
      </c>
      <c r="S33" s="253"/>
      <c r="T33" s="253"/>
      <c r="U33" s="253"/>
      <c r="V33" s="253"/>
      <c r="W33" s="253"/>
      <c r="X33" s="227"/>
      <c r="Y33" s="227"/>
      <c r="Z33" s="227"/>
      <c r="AA33" s="227"/>
      <c r="AB33" s="227"/>
      <c r="AC33" s="227"/>
      <c r="AD33" s="227"/>
      <c r="AE33" s="227"/>
      <c r="AF33" s="227"/>
      <c r="AG33" s="109"/>
    </row>
    <row r="34" spans="1:33" s="22" customFormat="1" ht="13.5">
      <c r="A34" s="109"/>
      <c r="B34" s="109"/>
      <c r="C34" s="109"/>
      <c r="D34" s="109"/>
      <c r="E34" s="109"/>
      <c r="F34" s="109"/>
      <c r="G34" s="109"/>
      <c r="H34" s="109"/>
      <c r="I34" s="109"/>
      <c r="J34" s="109"/>
      <c r="K34" s="109"/>
      <c r="L34" s="109"/>
      <c r="M34" s="252"/>
      <c r="N34" s="252"/>
      <c r="O34" s="252"/>
      <c r="P34" s="252"/>
      <c r="Q34" s="252"/>
      <c r="R34" s="253" t="s">
        <v>87</v>
      </c>
      <c r="S34" s="253"/>
      <c r="T34" s="253"/>
      <c r="U34" s="253"/>
      <c r="V34" s="253"/>
      <c r="W34" s="253"/>
      <c r="X34" s="227"/>
      <c r="Y34" s="227"/>
      <c r="Z34" s="227"/>
      <c r="AA34" s="227"/>
      <c r="AB34" s="227"/>
      <c r="AC34" s="227"/>
      <c r="AD34" s="227"/>
      <c r="AE34" s="227"/>
      <c r="AF34" s="227"/>
      <c r="AG34" s="109"/>
    </row>
    <row r="35" spans="1:33" s="22" customFormat="1" ht="13.5">
      <c r="A35" s="109"/>
      <c r="B35" s="109"/>
      <c r="C35" s="109"/>
      <c r="D35" s="109"/>
      <c r="E35" s="109"/>
      <c r="F35" s="109"/>
      <c r="G35" s="109"/>
      <c r="H35" s="109"/>
      <c r="I35" s="109"/>
      <c r="J35" s="109"/>
      <c r="K35" s="109"/>
      <c r="L35" s="109"/>
      <c r="M35" s="252"/>
      <c r="N35" s="252"/>
      <c r="O35" s="252"/>
      <c r="P35" s="252"/>
      <c r="Q35" s="252"/>
      <c r="R35" s="253" t="s">
        <v>88</v>
      </c>
      <c r="S35" s="253"/>
      <c r="T35" s="253"/>
      <c r="U35" s="253"/>
      <c r="V35" s="253"/>
      <c r="W35" s="253"/>
      <c r="X35" s="227"/>
      <c r="Y35" s="227"/>
      <c r="Z35" s="227"/>
      <c r="AA35" s="227"/>
      <c r="AB35" s="227"/>
      <c r="AC35" s="227"/>
      <c r="AD35" s="227"/>
      <c r="AE35" s="227"/>
      <c r="AF35" s="227"/>
      <c r="AG35" s="109"/>
    </row>
    <row r="36" spans="1:33" ht="22.5" customHeight="1">
      <c r="D36" s="136"/>
      <c r="E36" s="136"/>
      <c r="F36" s="136"/>
      <c r="G36" s="136"/>
      <c r="H36" s="136"/>
      <c r="I36" s="136"/>
      <c r="J36" s="136"/>
    </row>
    <row r="37" spans="1:33" ht="22.5" customHeight="1">
      <c r="D37" s="136"/>
      <c r="E37" s="136"/>
      <c r="F37" s="136"/>
      <c r="G37" s="136"/>
      <c r="H37" s="136"/>
      <c r="I37" s="136"/>
      <c r="J37" s="136"/>
    </row>
    <row r="38" spans="1:33" ht="22.5" customHeight="1">
      <c r="D38" s="364"/>
      <c r="E38" s="364"/>
      <c r="F38" s="364"/>
      <c r="G38" s="364"/>
      <c r="H38" s="364"/>
      <c r="I38" s="364"/>
      <c r="J38" s="364"/>
    </row>
    <row r="39" spans="1:33" ht="22.5" customHeight="1">
      <c r="D39" s="364"/>
      <c r="E39" s="364"/>
      <c r="F39" s="364"/>
      <c r="G39" s="364"/>
      <c r="H39" s="364"/>
      <c r="I39" s="364"/>
      <c r="J39" s="364"/>
    </row>
    <row r="40" spans="1:33" ht="22.5" customHeight="1"/>
  </sheetData>
  <sheetProtection password="CA7C" sheet="1" objects="1" scenarios="1" selectLockedCells="1"/>
  <mergeCells count="34">
    <mergeCell ref="A17:B17"/>
    <mergeCell ref="N11:R11"/>
    <mergeCell ref="T11:AG11"/>
    <mergeCell ref="F4:G4"/>
    <mergeCell ref="B9:F9"/>
    <mergeCell ref="G9:K9"/>
    <mergeCell ref="B16:C16"/>
    <mergeCell ref="F16:G16"/>
    <mergeCell ref="I16:J16"/>
    <mergeCell ref="N16:P16"/>
    <mergeCell ref="R16:T16"/>
    <mergeCell ref="Z7:AA7"/>
    <mergeCell ref="AC6:AG6"/>
    <mergeCell ref="X35:AF35"/>
    <mergeCell ref="N12:R12"/>
    <mergeCell ref="T12:AG12"/>
    <mergeCell ref="N13:R13"/>
    <mergeCell ref="T13:AG13"/>
    <mergeCell ref="D38:J38"/>
    <mergeCell ref="D39:J39"/>
    <mergeCell ref="K24:AG24"/>
    <mergeCell ref="K25:AG25"/>
    <mergeCell ref="A18:AH18"/>
    <mergeCell ref="A20:AH20"/>
    <mergeCell ref="K23:AG23"/>
    <mergeCell ref="M33:Q35"/>
    <mergeCell ref="R33:W33"/>
    <mergeCell ref="X33:AF33"/>
    <mergeCell ref="R34:W34"/>
    <mergeCell ref="X34:AF34"/>
    <mergeCell ref="R35:W35"/>
    <mergeCell ref="C23:J23"/>
    <mergeCell ref="C24:J24"/>
    <mergeCell ref="C25:J25"/>
  </mergeCells>
  <phoneticPr fontId="2"/>
  <dataValidations count="2">
    <dataValidation type="list" allowBlank="1" showInputMessage="1" showErrorMessage="1" sqref="B16 A17 Z7:AA7">
      <formula1>"令和"</formula1>
    </dataValidation>
    <dataValidation type="list" allowBlank="1" showInputMessage="1" showErrorMessage="1" sqref="N16:P16">
      <formula1>"高齢福"</formula1>
    </dataValidation>
  </dataValidations>
  <printOptions horizontalCentered="1"/>
  <pageMargins left="0.78740157480314965" right="0.78740157480314965" top="0.78740157480314965" bottom="0.55118110236220474" header="0.31496062992125984" footer="0.31496062992125984"/>
  <pageSetup paperSize="9" scale="9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AN55"/>
  <sheetViews>
    <sheetView view="pageBreakPreview" zoomScaleNormal="100" zoomScaleSheetLayoutView="100" workbookViewId="0">
      <selection activeCell="M13" sqref="M13:Q13"/>
    </sheetView>
  </sheetViews>
  <sheetFormatPr defaultColWidth="9" defaultRowHeight="14.25"/>
  <cols>
    <col min="1" max="11" width="2.5" style="40" customWidth="1"/>
    <col min="12" max="16" width="3.375" style="40" customWidth="1"/>
    <col min="17" max="33" width="2.5" style="40" customWidth="1"/>
    <col min="34" max="34" width="3" style="40" customWidth="1"/>
    <col min="35" max="43" width="2.5" style="5" customWidth="1"/>
    <col min="44" max="16384" width="9" style="5"/>
  </cols>
  <sheetData>
    <row r="1" spans="1:36">
      <c r="A1" s="138" t="s">
        <v>156</v>
      </c>
    </row>
    <row r="2" spans="1:36" s="87" customFormat="1" ht="15" customHeight="1">
      <c r="A2" s="85" t="s">
        <v>165</v>
      </c>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row>
    <row r="3" spans="1:36" s="87" customFormat="1" ht="15" customHeight="1">
      <c r="A3" s="85"/>
      <c r="B3" s="85"/>
      <c r="C3" s="85"/>
      <c r="D3" s="85"/>
      <c r="E3" s="85"/>
      <c r="F3" s="85"/>
      <c r="G3" s="85"/>
      <c r="H3" s="85"/>
      <c r="I3" s="85"/>
      <c r="J3" s="85"/>
      <c r="K3" s="85"/>
      <c r="L3" s="85"/>
      <c r="M3" s="85"/>
      <c r="N3" s="85"/>
      <c r="O3" s="85"/>
      <c r="P3" s="85"/>
      <c r="Q3" s="85"/>
      <c r="R3" s="85"/>
      <c r="S3" s="85"/>
      <c r="T3" s="85"/>
      <c r="U3" s="85"/>
      <c r="V3" s="85"/>
      <c r="W3" s="85"/>
      <c r="X3" s="42"/>
      <c r="Y3" s="94"/>
      <c r="Z3" s="94"/>
      <c r="AA3" s="85"/>
      <c r="AB3" s="94"/>
      <c r="AC3" s="94"/>
      <c r="AD3" s="85"/>
      <c r="AE3" s="94"/>
      <c r="AF3" s="94"/>
      <c r="AG3" s="85"/>
      <c r="AH3" s="42"/>
    </row>
    <row r="4" spans="1:36" s="87" customFormat="1" ht="15" customHeight="1">
      <c r="A4" s="76"/>
      <c r="B4" s="76"/>
      <c r="C4" s="76"/>
      <c r="D4" s="336"/>
      <c r="E4" s="336"/>
      <c r="F4" s="336">
        <f>'第１号様式（第４条関係）'!G4</f>
        <v>0</v>
      </c>
      <c r="G4" s="336"/>
      <c r="H4" s="135">
        <f>'第１号様式（第４条関係）'!I4</f>
        <v>0</v>
      </c>
      <c r="I4" s="67" t="s">
        <v>166</v>
      </c>
      <c r="J4" s="67"/>
      <c r="K4" s="67"/>
      <c r="L4" s="67"/>
      <c r="M4" s="67"/>
      <c r="N4" s="67"/>
      <c r="O4" s="67"/>
      <c r="P4" s="67"/>
      <c r="Q4" s="67"/>
      <c r="R4" s="67"/>
      <c r="S4" s="67"/>
      <c r="T4" s="67"/>
      <c r="U4" s="67"/>
      <c r="V4" s="67"/>
      <c r="W4" s="67"/>
      <c r="X4" s="67"/>
      <c r="Y4" s="67"/>
      <c r="Z4" s="76"/>
      <c r="AA4" s="76"/>
      <c r="AB4" s="76"/>
      <c r="AC4" s="76"/>
      <c r="AD4" s="76"/>
      <c r="AE4" s="76"/>
      <c r="AF4" s="76"/>
      <c r="AG4" s="76"/>
      <c r="AH4" s="42"/>
    </row>
    <row r="5" spans="1:36" s="87" customFormat="1" ht="15" customHeight="1">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row>
    <row r="6" spans="1:36" s="87" customFormat="1" ht="15"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348" t="s">
        <v>222</v>
      </c>
      <c r="AC6" s="348"/>
      <c r="AD6" s="348"/>
      <c r="AE6" s="348"/>
      <c r="AF6" s="348"/>
      <c r="AG6" s="67"/>
    </row>
    <row r="7" spans="1:36" s="87" customFormat="1" ht="15" customHeight="1">
      <c r="A7" s="67"/>
      <c r="B7" s="67"/>
      <c r="C7" s="67"/>
      <c r="D7" s="67"/>
      <c r="E7" s="67"/>
      <c r="F7" s="67"/>
      <c r="G7" s="67"/>
      <c r="H7" s="67"/>
      <c r="I7" s="67"/>
      <c r="J7" s="67"/>
      <c r="K7" s="67"/>
      <c r="L7" s="67"/>
      <c r="M7" s="67"/>
      <c r="N7" s="67"/>
      <c r="O7" s="67"/>
      <c r="P7" s="67"/>
      <c r="Q7" s="67"/>
      <c r="R7" s="67"/>
      <c r="S7" s="67"/>
      <c r="T7" s="67"/>
      <c r="U7" s="67"/>
      <c r="V7" s="41"/>
      <c r="W7" s="41"/>
      <c r="X7" s="41"/>
      <c r="Y7" s="367"/>
      <c r="Z7" s="367"/>
      <c r="AA7" s="79"/>
      <c r="AB7" s="41" t="s">
        <v>126</v>
      </c>
      <c r="AC7" s="81"/>
      <c r="AD7" s="81" t="s">
        <v>1</v>
      </c>
      <c r="AE7" s="41"/>
      <c r="AF7" s="81" t="s">
        <v>0</v>
      </c>
      <c r="AG7" s="67"/>
    </row>
    <row r="8" spans="1:36" s="87" customFormat="1" ht="15" customHeight="1">
      <c r="A8" s="67"/>
      <c r="B8" s="67"/>
      <c r="C8" s="67"/>
      <c r="D8" s="67"/>
      <c r="E8" s="67"/>
      <c r="F8" s="67"/>
      <c r="G8" s="67"/>
      <c r="H8" s="67"/>
      <c r="I8" s="67"/>
      <c r="J8" s="67"/>
      <c r="K8" s="67"/>
      <c r="L8" s="67"/>
      <c r="M8" s="67"/>
      <c r="N8" s="67"/>
      <c r="O8" s="67"/>
      <c r="P8" s="67"/>
      <c r="Q8" s="67"/>
      <c r="R8" s="67"/>
      <c r="S8" s="67"/>
      <c r="T8" s="67"/>
      <c r="U8" s="67"/>
      <c r="V8" s="78"/>
      <c r="W8" s="78"/>
      <c r="X8" s="78"/>
      <c r="Y8" s="78"/>
      <c r="Z8" s="81"/>
      <c r="AA8" s="77"/>
      <c r="AB8" s="78"/>
      <c r="AC8" s="81"/>
      <c r="AD8" s="77"/>
      <c r="AE8" s="78"/>
      <c r="AF8" s="81"/>
      <c r="AG8" s="67"/>
    </row>
    <row r="9" spans="1:36" ht="15" customHeight="1">
      <c r="A9" s="85"/>
      <c r="B9" s="337">
        <f>'第１号様式（第４条関係）'!S12</f>
        <v>0</v>
      </c>
      <c r="C9" s="337"/>
      <c r="D9" s="337"/>
      <c r="E9" s="337"/>
      <c r="F9" s="337"/>
      <c r="G9" s="337"/>
      <c r="H9" s="337"/>
      <c r="I9" s="337"/>
      <c r="J9" s="337"/>
      <c r="K9" s="337"/>
      <c r="L9" s="337"/>
      <c r="M9" s="337"/>
      <c r="N9" s="337"/>
      <c r="O9" s="85"/>
      <c r="P9" s="85"/>
      <c r="Q9" s="85"/>
      <c r="R9" s="85"/>
      <c r="S9" s="85"/>
      <c r="T9" s="85"/>
      <c r="U9" s="85"/>
      <c r="V9" s="85"/>
      <c r="W9" s="85"/>
      <c r="X9" s="85"/>
      <c r="Y9" s="85"/>
      <c r="Z9" s="85"/>
      <c r="AA9" s="85"/>
      <c r="AB9" s="85"/>
      <c r="AC9" s="85"/>
      <c r="AD9" s="85"/>
      <c r="AE9" s="85"/>
      <c r="AF9" s="85"/>
      <c r="AG9" s="85"/>
      <c r="AH9" s="85"/>
    </row>
    <row r="10" spans="1:36" ht="15" customHeight="1">
      <c r="A10" s="85"/>
      <c r="B10" s="342">
        <f>'第１号様式（第４条関係）'!S13</f>
        <v>0</v>
      </c>
      <c r="C10" s="342"/>
      <c r="D10" s="342"/>
      <c r="E10" s="342"/>
      <c r="F10" s="342"/>
      <c r="G10" s="342"/>
      <c r="H10" s="342"/>
      <c r="I10" s="342"/>
      <c r="J10" s="342"/>
      <c r="K10" s="342"/>
      <c r="L10" s="342"/>
      <c r="M10" s="342"/>
      <c r="N10" s="342"/>
      <c r="O10" s="42" t="s">
        <v>10</v>
      </c>
      <c r="P10" s="85"/>
      <c r="Q10" s="85"/>
      <c r="R10" s="85"/>
      <c r="S10" s="85"/>
      <c r="T10" s="85"/>
      <c r="U10" s="85"/>
      <c r="V10" s="85"/>
      <c r="W10" s="85"/>
      <c r="X10" s="85"/>
      <c r="Y10" s="85"/>
      <c r="Z10" s="85"/>
      <c r="AA10" s="85"/>
      <c r="AB10" s="85"/>
      <c r="AC10" s="85"/>
      <c r="AD10" s="85"/>
      <c r="AE10" s="85"/>
      <c r="AF10" s="85"/>
      <c r="AG10" s="85"/>
      <c r="AH10" s="85"/>
    </row>
    <row r="11" spans="1:36" ht="15" customHeight="1">
      <c r="A11" s="85"/>
      <c r="B11" s="85"/>
      <c r="C11" s="85"/>
      <c r="D11" s="85"/>
      <c r="E11" s="85"/>
      <c r="F11" s="85"/>
      <c r="G11" s="85"/>
      <c r="H11" s="85"/>
      <c r="I11" s="85"/>
      <c r="J11" s="85"/>
      <c r="K11" s="85"/>
      <c r="L11" s="85"/>
      <c r="M11" s="85"/>
      <c r="N11" s="85"/>
      <c r="O11" s="42"/>
      <c r="P11" s="42"/>
      <c r="Q11" s="42"/>
      <c r="R11" s="42"/>
      <c r="S11" s="42"/>
      <c r="T11" s="42"/>
      <c r="V11" s="338" t="s">
        <v>32</v>
      </c>
      <c r="W11" s="338"/>
      <c r="X11" s="338"/>
      <c r="Y11" s="338"/>
      <c r="Z11" s="338"/>
      <c r="AA11" s="337">
        <f>'第１号様式（第４条関係）'!G9</f>
        <v>0</v>
      </c>
      <c r="AB11" s="337"/>
      <c r="AC11" s="337"/>
      <c r="AD11" s="337"/>
      <c r="AE11" s="337"/>
      <c r="AF11" s="42"/>
      <c r="AG11" s="42"/>
    </row>
    <row r="12" spans="1:36" s="87" customFormat="1" ht="15" customHeight="1">
      <c r="A12" s="85"/>
      <c r="B12" s="85"/>
      <c r="C12" s="85"/>
      <c r="D12" s="85"/>
      <c r="E12" s="85"/>
      <c r="F12" s="85"/>
      <c r="G12" s="85"/>
      <c r="H12" s="85"/>
      <c r="I12" s="85"/>
      <c r="J12" s="85"/>
      <c r="K12" s="85"/>
      <c r="L12" s="85"/>
      <c r="M12" s="85"/>
      <c r="N12" s="85"/>
      <c r="O12" s="42"/>
      <c r="P12" s="42"/>
      <c r="Q12" s="42"/>
      <c r="R12" s="42"/>
      <c r="S12" s="42"/>
      <c r="T12" s="42"/>
      <c r="U12" s="42"/>
      <c r="V12" s="85"/>
      <c r="W12" s="42"/>
      <c r="X12" s="42"/>
      <c r="Y12" s="42"/>
      <c r="Z12" s="42"/>
      <c r="AA12" s="42"/>
      <c r="AB12" s="42"/>
      <c r="AC12" s="42"/>
      <c r="AD12" s="42"/>
      <c r="AE12" s="42"/>
      <c r="AF12" s="42"/>
      <c r="AG12" s="85"/>
      <c r="AH12" s="42"/>
    </row>
    <row r="13" spans="1:36" s="87" customFormat="1" ht="19.5" customHeight="1">
      <c r="A13" s="85"/>
      <c r="B13" s="330">
        <f>'第８号様式 (第５条関係) '!Z7</f>
        <v>0</v>
      </c>
      <c r="C13" s="330"/>
      <c r="D13" s="330"/>
      <c r="E13" s="82" t="s">
        <v>2</v>
      </c>
      <c r="F13" s="330">
        <f>'第８号様式 (第５条関係) '!AD7</f>
        <v>0</v>
      </c>
      <c r="G13" s="330"/>
      <c r="H13" s="82" t="s">
        <v>1</v>
      </c>
      <c r="I13" s="330">
        <f>'第８号様式 (第５条関係) '!AF7</f>
        <v>0</v>
      </c>
      <c r="J13" s="330"/>
      <c r="K13" s="42" t="s">
        <v>11</v>
      </c>
      <c r="L13" s="42"/>
      <c r="M13" s="329" t="str">
        <f>'第８号様式 (第５条関係) '!AC6</f>
        <v>第　　　　　号</v>
      </c>
      <c r="N13" s="329"/>
      <c r="O13" s="329"/>
      <c r="P13" s="329"/>
      <c r="Q13" s="329"/>
      <c r="R13" s="42" t="s">
        <v>161</v>
      </c>
      <c r="S13" s="42"/>
      <c r="T13" s="42"/>
      <c r="U13" s="42"/>
      <c r="V13" s="42"/>
      <c r="W13" s="42"/>
      <c r="X13" s="337">
        <f>'第１号様式（第４条関係）'!D15</f>
        <v>0</v>
      </c>
      <c r="Y13" s="337"/>
      <c r="Z13" s="134">
        <f>'第１号様式（第４条関係）'!F15</f>
        <v>0</v>
      </c>
      <c r="AA13" s="42" t="s">
        <v>223</v>
      </c>
      <c r="AB13" s="42"/>
      <c r="AC13" s="42"/>
      <c r="AD13" s="42"/>
      <c r="AE13" s="42"/>
      <c r="AF13" s="42"/>
      <c r="AG13" s="42"/>
      <c r="AH13" s="42"/>
      <c r="AJ13" s="175"/>
    </row>
    <row r="14" spans="1:36" s="87" customFormat="1" ht="36.75" customHeight="1">
      <c r="A14" s="332" t="s">
        <v>225</v>
      </c>
      <c r="B14" s="332"/>
      <c r="C14" s="332"/>
      <c r="D14" s="332"/>
      <c r="E14" s="332"/>
      <c r="F14" s="332"/>
      <c r="G14" s="332"/>
      <c r="H14" s="332"/>
      <c r="I14" s="332"/>
      <c r="J14" s="332"/>
      <c r="K14" s="332"/>
      <c r="L14" s="332"/>
      <c r="M14" s="332"/>
      <c r="N14" s="332"/>
      <c r="O14" s="332"/>
      <c r="P14" s="332"/>
      <c r="Q14" s="332"/>
      <c r="R14" s="332"/>
      <c r="S14" s="332"/>
      <c r="T14" s="332"/>
      <c r="U14" s="332"/>
      <c r="V14" s="332"/>
      <c r="W14" s="332"/>
      <c r="X14" s="332"/>
      <c r="Y14" s="332"/>
      <c r="Z14" s="332"/>
      <c r="AA14" s="332"/>
      <c r="AB14" s="332"/>
      <c r="AC14" s="332"/>
      <c r="AD14" s="332"/>
      <c r="AE14" s="332"/>
      <c r="AF14" s="332"/>
      <c r="AG14" s="332"/>
      <c r="AH14" s="332"/>
    </row>
    <row r="15" spans="1:36" s="87" customFormat="1" ht="15" customHeight="1">
      <c r="A15" s="85"/>
      <c r="B15" s="85"/>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row>
    <row r="16" spans="1:36" s="87" customFormat="1" ht="15" customHeight="1">
      <c r="A16" s="42"/>
      <c r="B16" s="42"/>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row>
    <row r="17" spans="1:34" s="87" customFormat="1" ht="15" customHeight="1">
      <c r="A17" s="85"/>
      <c r="B17" s="85"/>
      <c r="C17" s="85"/>
      <c r="D17" s="85"/>
      <c r="E17" s="85"/>
      <c r="F17" s="85"/>
      <c r="G17" s="85"/>
      <c r="H17" s="85"/>
      <c r="I17" s="85"/>
      <c r="J17" s="85"/>
      <c r="K17" s="85"/>
      <c r="L17" s="85"/>
      <c r="M17" s="85"/>
      <c r="N17" s="85"/>
      <c r="O17" s="85"/>
      <c r="P17" s="85"/>
      <c r="Q17" s="85"/>
      <c r="R17" s="85"/>
      <c r="S17" s="85"/>
      <c r="T17" s="85"/>
      <c r="U17" s="85"/>
      <c r="V17" s="85"/>
      <c r="W17" s="85"/>
      <c r="X17" s="85"/>
      <c r="Y17" s="85"/>
      <c r="Z17" s="85"/>
      <c r="AA17" s="85"/>
      <c r="AB17" s="85"/>
      <c r="AC17" s="85"/>
      <c r="AD17" s="85"/>
      <c r="AE17" s="85"/>
      <c r="AF17" s="85"/>
      <c r="AG17" s="85"/>
      <c r="AH17" s="85"/>
    </row>
    <row r="18" spans="1:34" s="87" customFormat="1" ht="15" customHeight="1">
      <c r="A18" s="85"/>
      <c r="B18" s="44"/>
      <c r="C18" s="43"/>
      <c r="D18" s="43"/>
      <c r="E18" s="43"/>
      <c r="F18" s="43"/>
      <c r="G18" s="43"/>
      <c r="H18" s="43"/>
      <c r="I18" s="43"/>
      <c r="J18" s="43"/>
      <c r="K18" s="43"/>
      <c r="L18" s="139"/>
      <c r="M18" s="139"/>
      <c r="N18" s="139"/>
      <c r="O18" s="139"/>
      <c r="P18" s="139"/>
      <c r="Q18" s="54"/>
      <c r="R18" s="54"/>
      <c r="S18" s="54"/>
      <c r="T18" s="43"/>
      <c r="U18" s="43"/>
      <c r="V18" s="43"/>
      <c r="W18" s="43"/>
      <c r="X18" s="43"/>
      <c r="Y18" s="43"/>
      <c r="Z18" s="85"/>
      <c r="AA18" s="43"/>
      <c r="AB18" s="43"/>
      <c r="AC18" s="43"/>
      <c r="AD18" s="43"/>
      <c r="AE18" s="43"/>
      <c r="AF18" s="43"/>
      <c r="AG18" s="43"/>
      <c r="AH18" s="85"/>
    </row>
    <row r="19" spans="1:34" s="87" customFormat="1" ht="15" customHeight="1">
      <c r="A19" s="85"/>
      <c r="B19" s="44"/>
      <c r="C19" s="43"/>
      <c r="D19" s="43"/>
      <c r="E19" s="43"/>
      <c r="F19" s="43"/>
      <c r="G19" s="43"/>
      <c r="H19" s="43"/>
      <c r="I19" s="43"/>
      <c r="J19" s="43"/>
      <c r="K19" s="43"/>
      <c r="L19" s="139"/>
      <c r="M19" s="139"/>
      <c r="N19" s="139"/>
      <c r="O19" s="139"/>
      <c r="P19" s="139"/>
      <c r="Q19" s="54"/>
      <c r="R19" s="54"/>
      <c r="S19" s="54"/>
      <c r="T19" s="43"/>
      <c r="U19" s="43"/>
      <c r="V19" s="43"/>
      <c r="W19" s="43"/>
      <c r="X19" s="43"/>
      <c r="Y19" s="43"/>
      <c r="Z19" s="85"/>
      <c r="AA19" s="43"/>
      <c r="AB19" s="43"/>
      <c r="AC19" s="43"/>
      <c r="AD19" s="43"/>
      <c r="AE19" s="43"/>
      <c r="AF19" s="43"/>
      <c r="AG19" s="43"/>
      <c r="AH19" s="85"/>
    </row>
    <row r="20" spans="1:34" s="87" customFormat="1" ht="15" customHeight="1">
      <c r="A20" s="85"/>
      <c r="B20" s="85"/>
      <c r="C20" s="44"/>
      <c r="D20" s="45"/>
      <c r="E20" s="45"/>
      <c r="F20" s="45"/>
      <c r="G20" s="45"/>
      <c r="H20" s="45"/>
      <c r="I20" s="45"/>
      <c r="J20" s="45"/>
      <c r="K20" s="45"/>
      <c r="L20" s="45"/>
      <c r="M20" s="45"/>
      <c r="N20" s="45"/>
      <c r="O20" s="45"/>
      <c r="P20" s="46"/>
      <c r="Q20" s="46"/>
      <c r="R20" s="46"/>
      <c r="S20" s="46"/>
      <c r="T20" s="46"/>
      <c r="U20" s="46"/>
      <c r="V20" s="46"/>
      <c r="W20" s="46"/>
      <c r="X20" s="46"/>
      <c r="Y20" s="46"/>
      <c r="Z20" s="46"/>
      <c r="AA20" s="46"/>
      <c r="AB20" s="46"/>
      <c r="AC20" s="46"/>
      <c r="AD20" s="46"/>
      <c r="AE20" s="46"/>
      <c r="AF20" s="46"/>
      <c r="AG20" s="46"/>
      <c r="AH20" s="85"/>
    </row>
    <row r="21" spans="1:34" s="87" customFormat="1" ht="15" customHeight="1">
      <c r="A21" s="43"/>
      <c r="B21" s="44"/>
      <c r="C21" s="44"/>
      <c r="D21" s="45"/>
      <c r="E21" s="45"/>
      <c r="F21" s="45"/>
      <c r="G21" s="45"/>
      <c r="H21" s="45"/>
      <c r="I21" s="45"/>
      <c r="J21" s="45"/>
      <c r="K21" s="45"/>
      <c r="L21" s="45"/>
      <c r="M21" s="45"/>
      <c r="N21" s="45"/>
      <c r="O21" s="45"/>
      <c r="P21" s="51"/>
      <c r="Q21" s="51"/>
      <c r="R21" s="51"/>
      <c r="S21" s="51"/>
      <c r="T21" s="51"/>
      <c r="U21" s="51"/>
      <c r="V21" s="52"/>
      <c r="W21" s="53"/>
      <c r="X21" s="51"/>
      <c r="Y21" s="51"/>
      <c r="Z21" s="51"/>
      <c r="AA21" s="51"/>
      <c r="AB21" s="51"/>
      <c r="AC21" s="52"/>
      <c r="AD21" s="52"/>
      <c r="AE21" s="52"/>
      <c r="AF21" s="52"/>
      <c r="AG21" s="52"/>
      <c r="AH21" s="85"/>
    </row>
    <row r="22" spans="1:34" s="27" customFormat="1" ht="15" customHeight="1">
      <c r="A22" s="48"/>
      <c r="B22" s="42"/>
      <c r="C22" s="55"/>
      <c r="D22" s="93"/>
      <c r="E22" s="93"/>
      <c r="F22" s="93"/>
      <c r="G22" s="93"/>
      <c r="H22" s="93"/>
      <c r="I22" s="93"/>
      <c r="J22" s="93"/>
      <c r="K22" s="93"/>
      <c r="L22" s="93"/>
      <c r="M22" s="93"/>
      <c r="N22" s="93"/>
      <c r="O22" s="93"/>
      <c r="P22" s="93"/>
      <c r="Q22" s="93"/>
      <c r="R22" s="93"/>
      <c r="S22" s="93"/>
      <c r="T22" s="93"/>
      <c r="U22" s="93"/>
      <c r="V22" s="93"/>
      <c r="W22" s="93"/>
      <c r="X22" s="93"/>
      <c r="Y22" s="93"/>
      <c r="Z22" s="93"/>
      <c r="AA22" s="93"/>
      <c r="AB22" s="93"/>
      <c r="AC22" s="93"/>
      <c r="AD22" s="93"/>
      <c r="AE22" s="93"/>
      <c r="AF22" s="93"/>
      <c r="AG22" s="93"/>
      <c r="AH22" s="93"/>
    </row>
    <row r="23" spans="1:34" s="27" customFormat="1" ht="15" customHeight="1">
      <c r="A23" s="48"/>
      <c r="B23" s="42"/>
      <c r="C23" s="56"/>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84"/>
    </row>
    <row r="24" spans="1:34" s="27" customFormat="1" ht="15" customHeight="1">
      <c r="A24" s="45"/>
      <c r="B24" s="42"/>
      <c r="C24" s="55"/>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row>
    <row r="25" spans="1:34" s="27" customFormat="1" ht="15" customHeight="1">
      <c r="A25" s="48"/>
      <c r="B25" s="42"/>
      <c r="C25" s="56"/>
      <c r="D25" s="93"/>
      <c r="E25" s="93"/>
      <c r="F25" s="93"/>
      <c r="G25" s="93"/>
      <c r="H25" s="93"/>
      <c r="I25" s="93"/>
      <c r="J25" s="93"/>
      <c r="K25" s="93"/>
      <c r="L25" s="93"/>
      <c r="M25" s="93"/>
      <c r="N25" s="93"/>
      <c r="O25" s="93"/>
      <c r="P25" s="93"/>
      <c r="Q25" s="93"/>
      <c r="R25" s="93"/>
      <c r="S25" s="93"/>
      <c r="T25" s="93"/>
      <c r="U25" s="93"/>
      <c r="V25" s="93"/>
      <c r="W25" s="93"/>
      <c r="X25" s="93"/>
      <c r="Y25" s="93"/>
      <c r="Z25" s="93"/>
      <c r="AA25" s="93"/>
      <c r="AB25" s="93"/>
      <c r="AC25" s="93"/>
      <c r="AD25" s="93"/>
      <c r="AE25" s="93"/>
      <c r="AF25" s="93"/>
      <c r="AG25" s="93"/>
      <c r="AH25" s="84"/>
    </row>
    <row r="26" spans="1:34" s="27" customFormat="1" ht="15" customHeight="1">
      <c r="A26" s="45"/>
      <c r="B26" s="42"/>
      <c r="C26" s="55"/>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row>
    <row r="27" spans="1:34" s="27" customFormat="1" ht="15" customHeight="1">
      <c r="A27" s="58"/>
      <c r="B27" s="42"/>
      <c r="C27" s="59"/>
      <c r="D27" s="95"/>
      <c r="E27" s="95"/>
      <c r="F27" s="95"/>
      <c r="G27" s="95"/>
      <c r="H27" s="95"/>
      <c r="I27" s="95"/>
      <c r="J27" s="95"/>
      <c r="K27" s="95"/>
      <c r="L27" s="95"/>
      <c r="M27" s="95"/>
      <c r="N27" s="95"/>
      <c r="O27" s="95"/>
      <c r="P27" s="95"/>
      <c r="Q27" s="95"/>
      <c r="R27" s="95"/>
      <c r="S27" s="95"/>
      <c r="T27" s="95"/>
      <c r="U27" s="95"/>
      <c r="V27" s="95"/>
      <c r="W27" s="95"/>
      <c r="X27" s="95"/>
      <c r="Y27" s="95"/>
      <c r="Z27" s="95"/>
      <c r="AA27" s="95"/>
      <c r="AB27" s="95"/>
      <c r="AC27" s="95"/>
      <c r="AD27" s="95"/>
      <c r="AE27" s="95"/>
      <c r="AF27" s="95"/>
      <c r="AG27" s="95"/>
      <c r="AH27" s="84"/>
    </row>
    <row r="28" spans="1:34" s="27" customFormat="1" ht="15" customHeight="1">
      <c r="A28" s="58"/>
      <c r="B28" s="42"/>
      <c r="C28" s="55"/>
      <c r="D28" s="95"/>
      <c r="E28" s="95"/>
      <c r="F28" s="95"/>
      <c r="G28" s="95"/>
      <c r="H28" s="95"/>
      <c r="I28" s="95"/>
      <c r="J28" s="95"/>
      <c r="K28" s="95"/>
      <c r="L28" s="95"/>
      <c r="M28" s="95"/>
      <c r="N28" s="95"/>
      <c r="O28" s="95"/>
      <c r="P28" s="95"/>
      <c r="Q28" s="95"/>
      <c r="R28" s="95"/>
      <c r="S28" s="95"/>
      <c r="T28" s="95"/>
      <c r="U28" s="95"/>
      <c r="V28" s="95"/>
      <c r="W28" s="95"/>
      <c r="X28" s="95"/>
      <c r="Y28" s="95"/>
      <c r="Z28" s="95"/>
      <c r="AA28" s="95"/>
      <c r="AB28" s="95"/>
      <c r="AC28" s="95"/>
      <c r="AD28" s="95"/>
      <c r="AE28" s="95"/>
      <c r="AF28" s="95"/>
      <c r="AG28" s="95"/>
      <c r="AH28" s="95"/>
    </row>
    <row r="29" spans="1:34" s="27" customFormat="1" ht="15" customHeight="1">
      <c r="A29" s="48"/>
      <c r="B29" s="42"/>
      <c r="C29" s="56"/>
      <c r="D29" s="93"/>
      <c r="E29" s="93"/>
      <c r="F29" s="93"/>
      <c r="G29" s="93"/>
      <c r="H29" s="93"/>
      <c r="I29" s="93"/>
      <c r="J29" s="93"/>
      <c r="K29" s="93"/>
      <c r="L29" s="93"/>
      <c r="M29" s="93"/>
      <c r="N29" s="93"/>
      <c r="O29" s="93"/>
      <c r="P29" s="93"/>
      <c r="Q29" s="93"/>
      <c r="R29" s="93"/>
      <c r="S29" s="93"/>
      <c r="T29" s="93"/>
      <c r="U29" s="93"/>
      <c r="V29" s="93"/>
      <c r="W29" s="93"/>
      <c r="X29" s="93"/>
      <c r="Y29" s="93"/>
      <c r="Z29" s="93"/>
      <c r="AA29" s="93"/>
      <c r="AB29" s="93"/>
      <c r="AC29" s="93"/>
      <c r="AD29" s="93"/>
      <c r="AE29" s="93"/>
      <c r="AF29" s="93"/>
      <c r="AG29" s="93"/>
      <c r="AH29" s="84"/>
    </row>
    <row r="30" spans="1:34" s="27" customFormat="1" ht="15" customHeight="1">
      <c r="A30" s="58"/>
      <c r="B30" s="42"/>
      <c r="C30" s="55"/>
      <c r="D30" s="95"/>
      <c r="E30" s="95"/>
      <c r="F30" s="95"/>
      <c r="G30" s="95"/>
      <c r="H30" s="95"/>
      <c r="I30" s="95"/>
      <c r="J30" s="95"/>
      <c r="K30" s="95"/>
      <c r="L30" s="95"/>
      <c r="M30" s="95"/>
      <c r="N30" s="95"/>
      <c r="O30" s="95"/>
      <c r="P30" s="95"/>
      <c r="Q30" s="95"/>
      <c r="R30" s="95"/>
      <c r="S30" s="95"/>
      <c r="T30" s="95"/>
      <c r="U30" s="95"/>
      <c r="V30" s="95"/>
      <c r="W30" s="95"/>
      <c r="X30" s="95"/>
      <c r="Y30" s="95"/>
      <c r="Z30" s="95"/>
      <c r="AA30" s="95"/>
      <c r="AB30" s="95"/>
      <c r="AC30" s="95"/>
      <c r="AD30" s="95"/>
      <c r="AE30" s="95"/>
      <c r="AF30" s="95"/>
      <c r="AG30" s="95"/>
      <c r="AH30" s="95"/>
    </row>
    <row r="31" spans="1:34" s="27" customFormat="1" ht="15" customHeight="1">
      <c r="A31" s="58"/>
      <c r="B31" s="42"/>
      <c r="C31" s="56"/>
      <c r="D31" s="95"/>
      <c r="E31" s="95"/>
      <c r="F31" s="95"/>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5"/>
      <c r="AH31" s="84"/>
    </row>
    <row r="32" spans="1:34" s="27" customFormat="1" ht="15" customHeight="1">
      <c r="A32" s="48"/>
      <c r="B32" s="42"/>
      <c r="C32" s="55"/>
      <c r="D32" s="93"/>
      <c r="E32" s="93"/>
      <c r="F32" s="93"/>
      <c r="G32" s="93"/>
      <c r="H32" s="93"/>
      <c r="I32" s="93"/>
      <c r="J32" s="93"/>
      <c r="K32" s="93"/>
      <c r="L32" s="93"/>
      <c r="M32" s="93"/>
      <c r="N32" s="93"/>
      <c r="O32" s="93"/>
      <c r="P32" s="93"/>
      <c r="Q32" s="93"/>
      <c r="R32" s="93"/>
      <c r="S32" s="93"/>
      <c r="T32" s="93"/>
      <c r="U32" s="93"/>
      <c r="V32" s="93"/>
      <c r="W32" s="93"/>
      <c r="X32" s="93"/>
      <c r="Y32" s="93"/>
      <c r="Z32" s="93"/>
      <c r="AA32" s="93"/>
      <c r="AB32" s="93"/>
      <c r="AC32" s="93"/>
      <c r="AD32" s="93"/>
      <c r="AE32" s="93"/>
      <c r="AF32" s="93"/>
      <c r="AG32" s="93"/>
      <c r="AH32" s="93"/>
    </row>
    <row r="33" spans="1:40" s="27" customFormat="1" ht="30" customHeight="1">
      <c r="A33" s="48"/>
      <c r="B33" s="42"/>
      <c r="C33" s="61"/>
      <c r="D33" s="93"/>
      <c r="E33" s="93"/>
      <c r="F33" s="93"/>
      <c r="G33" s="93"/>
      <c r="H33" s="93"/>
      <c r="I33" s="93"/>
      <c r="J33" s="93"/>
      <c r="K33" s="93"/>
      <c r="L33" s="93"/>
      <c r="M33" s="93"/>
      <c r="N33" s="93"/>
      <c r="O33" s="93"/>
      <c r="P33" s="93"/>
      <c r="Q33" s="343" t="s">
        <v>163</v>
      </c>
      <c r="R33" s="343"/>
      <c r="S33" s="343"/>
      <c r="T33" s="343"/>
      <c r="U33" s="343"/>
      <c r="V33" s="343"/>
      <c r="W33" s="344"/>
      <c r="X33" s="344"/>
      <c r="Y33" s="344"/>
      <c r="Z33" s="344"/>
      <c r="AA33" s="344"/>
      <c r="AB33" s="344"/>
      <c r="AC33" s="344"/>
      <c r="AD33" s="344"/>
      <c r="AE33" s="344"/>
      <c r="AF33" s="344"/>
      <c r="AG33" s="93"/>
      <c r="AH33" s="84"/>
      <c r="AI33" s="176"/>
      <c r="AJ33" s="176"/>
      <c r="AK33" s="176"/>
      <c r="AL33" s="176"/>
      <c r="AM33" s="176"/>
      <c r="AN33" s="176"/>
    </row>
    <row r="34" spans="1:40" s="27" customFormat="1" ht="15" customHeight="1">
      <c r="A34" s="48"/>
      <c r="B34" s="42"/>
      <c r="C34" s="55"/>
      <c r="D34" s="93"/>
      <c r="E34" s="93"/>
      <c r="F34" s="93"/>
      <c r="G34" s="93"/>
      <c r="H34" s="93"/>
      <c r="I34" s="93"/>
      <c r="J34" s="93"/>
      <c r="K34" s="93"/>
      <c r="L34" s="93"/>
      <c r="M34" s="93"/>
      <c r="N34" s="93"/>
      <c r="O34" s="93"/>
      <c r="P34" s="93"/>
      <c r="Q34" s="345" t="s">
        <v>162</v>
      </c>
      <c r="R34" s="345"/>
      <c r="S34" s="345"/>
      <c r="T34" s="345"/>
      <c r="U34" s="345"/>
      <c r="V34" s="345"/>
      <c r="W34" s="344"/>
      <c r="X34" s="344"/>
      <c r="Y34" s="344"/>
      <c r="Z34" s="344"/>
      <c r="AA34" s="344"/>
      <c r="AB34" s="344"/>
      <c r="AC34" s="344"/>
      <c r="AD34" s="344"/>
      <c r="AE34" s="344"/>
      <c r="AF34" s="344"/>
      <c r="AG34" s="93"/>
      <c r="AH34" s="93"/>
    </row>
    <row r="35" spans="1:40" s="27" customFormat="1" ht="15" customHeight="1">
      <c r="A35" s="45"/>
      <c r="B35" s="42"/>
      <c r="C35" s="61"/>
      <c r="D35" s="83"/>
      <c r="E35" s="83"/>
      <c r="F35" s="83"/>
      <c r="G35" s="83"/>
      <c r="H35" s="83"/>
      <c r="I35" s="83"/>
      <c r="J35" s="83"/>
      <c r="K35" s="83"/>
      <c r="L35" s="83"/>
      <c r="M35" s="83"/>
      <c r="N35" s="83"/>
      <c r="O35" s="83"/>
      <c r="P35" s="83"/>
      <c r="Q35" s="346" t="s">
        <v>88</v>
      </c>
      <c r="R35" s="346"/>
      <c r="S35" s="346"/>
      <c r="T35" s="346"/>
      <c r="U35" s="346"/>
      <c r="V35" s="346"/>
      <c r="W35" s="344"/>
      <c r="X35" s="344"/>
      <c r="Y35" s="344"/>
      <c r="Z35" s="344"/>
      <c r="AA35" s="344"/>
      <c r="AB35" s="344"/>
      <c r="AC35" s="344"/>
      <c r="AD35" s="344"/>
      <c r="AE35" s="344"/>
      <c r="AF35" s="344"/>
      <c r="AG35" s="83"/>
      <c r="AH35" s="84"/>
    </row>
    <row r="36" spans="1:40" s="87" customFormat="1" ht="15" customHeight="1">
      <c r="A36" s="85"/>
      <c r="B36" s="85"/>
      <c r="C36" s="55"/>
      <c r="D36" s="91"/>
      <c r="E36" s="92"/>
      <c r="F36" s="92"/>
      <c r="G36" s="92"/>
      <c r="H36" s="92"/>
      <c r="I36" s="92"/>
      <c r="J36" s="92"/>
      <c r="K36" s="92"/>
      <c r="L36" s="92"/>
      <c r="M36" s="92"/>
      <c r="N36" s="92"/>
      <c r="O36" s="92"/>
      <c r="P36" s="92"/>
      <c r="Q36" s="92"/>
      <c r="R36" s="92"/>
      <c r="S36" s="92"/>
      <c r="T36" s="92"/>
      <c r="U36" s="92"/>
      <c r="V36" s="92"/>
      <c r="W36" s="92"/>
      <c r="X36" s="92"/>
      <c r="Y36" s="92"/>
      <c r="Z36" s="92"/>
      <c r="AA36" s="92"/>
      <c r="AB36" s="92"/>
      <c r="AC36" s="92"/>
      <c r="AD36" s="92"/>
      <c r="AE36" s="92"/>
      <c r="AF36" s="92"/>
      <c r="AG36" s="92"/>
      <c r="AH36" s="92"/>
    </row>
    <row r="37" spans="1:40" s="27" customFormat="1" ht="15" customHeight="1">
      <c r="A37" s="48"/>
      <c r="B37" s="42"/>
      <c r="C37" s="56"/>
      <c r="D37" s="93"/>
      <c r="E37" s="93"/>
      <c r="F37" s="93"/>
      <c r="G37" s="93"/>
      <c r="H37" s="93"/>
      <c r="I37" s="93"/>
      <c r="J37" s="93"/>
      <c r="K37" s="93"/>
      <c r="L37" s="93"/>
      <c r="M37" s="93"/>
      <c r="N37" s="93"/>
      <c r="O37" s="93"/>
      <c r="P37" s="93"/>
      <c r="Q37" s="93"/>
      <c r="R37" s="93"/>
      <c r="S37" s="93"/>
      <c r="T37" s="93"/>
      <c r="U37" s="93"/>
      <c r="V37" s="93"/>
      <c r="W37" s="93"/>
      <c r="X37" s="93"/>
      <c r="Y37" s="93"/>
      <c r="Z37" s="93"/>
      <c r="AA37" s="93"/>
      <c r="AB37" s="93"/>
      <c r="AC37" s="93"/>
      <c r="AD37" s="93"/>
      <c r="AE37" s="93"/>
      <c r="AF37" s="93"/>
      <c r="AG37" s="93"/>
      <c r="AH37" s="84"/>
    </row>
    <row r="38" spans="1:40" s="87" customFormat="1" ht="15" customHeight="1">
      <c r="A38" s="85"/>
      <c r="B38" s="85"/>
      <c r="C38" s="55"/>
      <c r="D38" s="91"/>
      <c r="E38" s="92"/>
      <c r="F38" s="92"/>
      <c r="G38" s="92"/>
      <c r="H38" s="92"/>
      <c r="I38" s="92"/>
      <c r="J38" s="92"/>
      <c r="K38" s="92"/>
      <c r="L38" s="92"/>
      <c r="M38" s="92"/>
      <c r="N38" s="92"/>
      <c r="O38" s="92"/>
      <c r="P38" s="92"/>
      <c r="Q38" s="92"/>
      <c r="R38" s="92"/>
      <c r="S38" s="92"/>
      <c r="T38" s="92"/>
      <c r="U38" s="92"/>
      <c r="V38" s="92"/>
      <c r="W38" s="92"/>
      <c r="X38" s="92"/>
      <c r="Y38" s="92"/>
      <c r="Z38" s="92"/>
      <c r="AA38" s="92"/>
      <c r="AB38" s="92"/>
      <c r="AC38" s="92"/>
      <c r="AD38" s="92"/>
      <c r="AE38" s="92"/>
      <c r="AF38" s="92"/>
      <c r="AG38" s="92"/>
      <c r="AH38" s="92"/>
    </row>
    <row r="39" spans="1:40" s="87" customFormat="1" ht="15" customHeight="1">
      <c r="A39" s="85"/>
      <c r="B39" s="85"/>
      <c r="C39" s="55"/>
      <c r="D39" s="83"/>
      <c r="E39" s="84"/>
      <c r="F39" s="84"/>
      <c r="G39" s="84"/>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row>
    <row r="40" spans="1:40" s="27" customFormat="1" ht="15" customHeight="1">
      <c r="A40" s="58"/>
      <c r="B40" s="42"/>
      <c r="C40" s="56"/>
      <c r="D40" s="95"/>
      <c r="E40" s="95"/>
      <c r="F40" s="95"/>
      <c r="G40" s="95"/>
      <c r="H40" s="95"/>
      <c r="I40" s="95"/>
      <c r="J40" s="95"/>
      <c r="K40" s="95"/>
      <c r="L40" s="95"/>
      <c r="M40" s="95"/>
      <c r="N40" s="95"/>
      <c r="O40" s="95"/>
      <c r="P40" s="95"/>
      <c r="Q40" s="95"/>
      <c r="R40" s="95"/>
      <c r="S40" s="95"/>
      <c r="T40" s="95"/>
      <c r="U40" s="95"/>
      <c r="V40" s="95"/>
      <c r="W40" s="95"/>
      <c r="X40" s="95"/>
      <c r="Y40" s="95"/>
      <c r="Z40" s="95"/>
      <c r="AA40" s="95"/>
      <c r="AB40" s="95"/>
      <c r="AC40" s="95"/>
      <c r="AD40" s="95"/>
      <c r="AE40" s="95"/>
      <c r="AF40" s="95"/>
      <c r="AG40" s="95"/>
      <c r="AH40" s="84"/>
    </row>
    <row r="41" spans="1:40" s="27" customFormat="1" ht="15" customHeight="1">
      <c r="A41" s="48"/>
      <c r="B41" s="42"/>
      <c r="C41" s="55"/>
      <c r="D41" s="93"/>
      <c r="E41" s="93"/>
      <c r="F41" s="93"/>
      <c r="G41" s="93"/>
      <c r="H41" s="93"/>
      <c r="I41" s="93"/>
      <c r="J41" s="93"/>
      <c r="K41" s="93"/>
      <c r="L41" s="93"/>
      <c r="M41" s="93"/>
      <c r="N41" s="93"/>
      <c r="O41" s="93"/>
      <c r="P41" s="93"/>
      <c r="Q41" s="93"/>
      <c r="R41" s="93"/>
      <c r="S41" s="93"/>
      <c r="T41" s="93"/>
      <c r="U41" s="93"/>
      <c r="V41" s="93"/>
      <c r="W41" s="93"/>
      <c r="X41" s="93"/>
      <c r="Y41" s="93"/>
      <c r="Z41" s="93"/>
      <c r="AA41" s="93"/>
      <c r="AB41" s="93"/>
      <c r="AC41" s="93"/>
      <c r="AD41" s="93"/>
      <c r="AE41" s="93"/>
      <c r="AF41" s="93"/>
      <c r="AG41" s="93"/>
      <c r="AH41" s="93"/>
    </row>
    <row r="42" spans="1:40" s="27" customFormat="1" ht="15" customHeight="1">
      <c r="A42" s="48"/>
      <c r="B42" s="42"/>
      <c r="C42" s="56"/>
      <c r="D42" s="93"/>
      <c r="E42" s="93"/>
      <c r="F42" s="93"/>
      <c r="G42" s="93"/>
      <c r="H42" s="93"/>
      <c r="I42" s="93"/>
      <c r="J42" s="93"/>
      <c r="K42" s="93"/>
      <c r="L42" s="93"/>
      <c r="M42" s="93"/>
      <c r="N42" s="93"/>
      <c r="O42" s="93"/>
      <c r="P42" s="93"/>
      <c r="Q42" s="93"/>
      <c r="R42" s="93"/>
      <c r="S42" s="93"/>
      <c r="T42" s="93"/>
      <c r="U42" s="93"/>
      <c r="V42" s="93"/>
      <c r="W42" s="93"/>
      <c r="X42" s="93"/>
      <c r="Y42" s="93"/>
      <c r="Z42" s="93"/>
      <c r="AA42" s="93"/>
      <c r="AB42" s="93"/>
      <c r="AC42" s="93"/>
      <c r="AD42" s="93"/>
      <c r="AE42" s="93"/>
      <c r="AF42" s="93"/>
      <c r="AG42" s="93"/>
      <c r="AH42" s="84"/>
    </row>
    <row r="43" spans="1:40" s="87" customFormat="1" ht="15" customHeight="1">
      <c r="A43" s="85"/>
      <c r="B43" s="85"/>
      <c r="C43" s="55"/>
      <c r="D43" s="91"/>
      <c r="E43" s="92"/>
      <c r="F43" s="92"/>
      <c r="G43" s="92"/>
      <c r="H43" s="92"/>
      <c r="I43" s="92"/>
      <c r="J43" s="92"/>
      <c r="K43" s="92"/>
      <c r="L43" s="92"/>
      <c r="M43" s="92"/>
      <c r="N43" s="92"/>
      <c r="O43" s="92"/>
      <c r="P43" s="92"/>
      <c r="Q43" s="92"/>
      <c r="R43" s="92"/>
      <c r="S43" s="92"/>
      <c r="T43" s="92"/>
      <c r="U43" s="92"/>
      <c r="V43" s="92"/>
      <c r="W43" s="92"/>
      <c r="X43" s="92"/>
      <c r="Y43" s="92"/>
      <c r="Z43" s="92"/>
      <c r="AA43" s="92"/>
      <c r="AB43" s="92"/>
      <c r="AC43" s="92"/>
      <c r="AD43" s="92"/>
      <c r="AE43" s="92"/>
      <c r="AF43" s="92"/>
      <c r="AG43" s="92"/>
      <c r="AH43" s="92"/>
    </row>
    <row r="44" spans="1:40" s="27" customFormat="1" ht="15" customHeight="1">
      <c r="A44" s="58"/>
      <c r="B44" s="42"/>
      <c r="C44" s="56"/>
      <c r="D44" s="95"/>
      <c r="E44" s="95"/>
      <c r="F44" s="95"/>
      <c r="G44" s="95"/>
      <c r="H44" s="95"/>
      <c r="I44" s="95"/>
      <c r="J44" s="95"/>
      <c r="K44" s="95"/>
      <c r="L44" s="95"/>
      <c r="M44" s="95"/>
      <c r="N44" s="95"/>
      <c r="O44" s="95"/>
      <c r="P44" s="95"/>
      <c r="Q44" s="95"/>
      <c r="R44" s="95"/>
      <c r="S44" s="95"/>
      <c r="T44" s="95"/>
      <c r="U44" s="95"/>
      <c r="V44" s="95"/>
      <c r="W44" s="95"/>
      <c r="X44" s="95"/>
      <c r="Y44" s="95"/>
      <c r="Z44" s="95"/>
      <c r="AA44" s="95"/>
      <c r="AB44" s="95"/>
      <c r="AC44" s="95"/>
      <c r="AD44" s="95"/>
      <c r="AE44" s="95"/>
      <c r="AF44" s="95"/>
      <c r="AG44" s="95"/>
      <c r="AH44" s="84"/>
    </row>
    <row r="45" spans="1:40" s="27" customFormat="1" ht="15" customHeight="1">
      <c r="A45" s="48"/>
      <c r="B45" s="42"/>
      <c r="C45" s="55"/>
      <c r="D45" s="93"/>
      <c r="E45" s="93"/>
      <c r="F45" s="93"/>
      <c r="G45" s="93"/>
      <c r="H45" s="93"/>
      <c r="I45" s="93"/>
      <c r="J45" s="93"/>
      <c r="K45" s="93"/>
      <c r="L45" s="93"/>
      <c r="M45" s="93"/>
      <c r="N45" s="93"/>
      <c r="O45" s="93"/>
      <c r="P45" s="93"/>
      <c r="Q45" s="93"/>
      <c r="R45" s="93"/>
      <c r="S45" s="93"/>
      <c r="T45" s="93"/>
      <c r="U45" s="93"/>
      <c r="V45" s="93"/>
      <c r="W45" s="93"/>
      <c r="X45" s="93"/>
      <c r="Y45" s="93"/>
      <c r="Z45" s="93"/>
      <c r="AA45" s="93"/>
      <c r="AB45" s="93"/>
      <c r="AC45" s="93"/>
      <c r="AD45" s="93"/>
      <c r="AE45" s="93"/>
      <c r="AF45" s="93"/>
      <c r="AG45" s="93"/>
      <c r="AH45" s="93"/>
    </row>
    <row r="46" spans="1:40" ht="15" customHeight="1"/>
    <row r="47" spans="1:40" ht="15" customHeight="1"/>
    <row r="48" spans="1:40" ht="15" customHeight="1"/>
    <row r="49" ht="15" customHeight="1"/>
    <row r="50" ht="15" customHeight="1"/>
    <row r="51" ht="15" customHeight="1"/>
    <row r="52" ht="15" customHeight="1"/>
    <row r="53" ht="15" customHeight="1"/>
    <row r="54" ht="15" customHeight="1"/>
    <row r="55" ht="15" customHeight="1"/>
  </sheetData>
  <sheetProtection password="CA7C" sheet="1" selectLockedCells="1" selectUnlockedCells="1"/>
  <mergeCells count="20">
    <mergeCell ref="D4:E4"/>
    <mergeCell ref="F4:G4"/>
    <mergeCell ref="A14:AH14"/>
    <mergeCell ref="AB6:AF6"/>
    <mergeCell ref="B9:N9"/>
    <mergeCell ref="B10:N10"/>
    <mergeCell ref="V11:Z11"/>
    <mergeCell ref="AA11:AE11"/>
    <mergeCell ref="B13:D13"/>
    <mergeCell ref="F13:G13"/>
    <mergeCell ref="I13:J13"/>
    <mergeCell ref="M13:Q13"/>
    <mergeCell ref="X13:Y13"/>
    <mergeCell ref="Y7:Z7"/>
    <mergeCell ref="Q33:V33"/>
    <mergeCell ref="W33:AF33"/>
    <mergeCell ref="Q34:V34"/>
    <mergeCell ref="W34:AF34"/>
    <mergeCell ref="Q35:V35"/>
    <mergeCell ref="W35:AF35"/>
  </mergeCells>
  <phoneticPr fontId="2"/>
  <dataValidations count="1">
    <dataValidation type="list" allowBlank="1" showInputMessage="1" showErrorMessage="1" sqref="Y7:Z7">
      <formula1>"令和"</formula1>
    </dataValidation>
  </dataValidations>
  <printOptions horizontalCentered="1"/>
  <pageMargins left="0.78740157480314965" right="0.78740157480314965" top="0.78740157480314965" bottom="0.55118110236220474" header="0.31496062992125984" footer="0.31496062992125984"/>
  <pageSetup paperSize="9" scale="95" orientation="portrait" r:id="rId1"/>
  <rowBreaks count="1" manualBreakCount="1">
    <brk id="39" max="33"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Y57"/>
  <sheetViews>
    <sheetView view="pageBreakPreview" zoomScaleNormal="100" zoomScaleSheetLayoutView="100" workbookViewId="0">
      <selection activeCell="AD7" sqref="AD7:AF7"/>
    </sheetView>
  </sheetViews>
  <sheetFormatPr defaultColWidth="9" defaultRowHeight="14.25"/>
  <cols>
    <col min="1" max="28" width="2.5" style="5" customWidth="1"/>
    <col min="29" max="29" width="3.625" style="5" customWidth="1"/>
    <col min="30" max="33" width="2.5" style="5" customWidth="1"/>
    <col min="34" max="34" width="2.125" style="5" customWidth="1"/>
    <col min="35" max="44" width="2.5" style="5" customWidth="1"/>
    <col min="45" max="16384" width="9" style="5"/>
  </cols>
  <sheetData>
    <row r="1" spans="1:51">
      <c r="A1" s="87"/>
    </row>
    <row r="2" spans="1:51" s="87" customFormat="1" ht="19.5" customHeight="1">
      <c r="A2" s="87" t="s">
        <v>169</v>
      </c>
    </row>
    <row r="3" spans="1:51" s="87" customFormat="1" ht="19.5" customHeight="1"/>
    <row r="4" spans="1:51" s="87" customFormat="1" ht="15" customHeight="1">
      <c r="A4" s="76"/>
      <c r="B4" s="76"/>
      <c r="C4" s="76"/>
      <c r="D4" s="76"/>
      <c r="E4" s="76"/>
      <c r="F4" s="76"/>
      <c r="G4" s="356">
        <f>'第１号様式（第４条関係）'!G4</f>
        <v>0</v>
      </c>
      <c r="H4" s="356"/>
      <c r="I4" s="224">
        <f>'第１号様式（第４条関係）'!I4</f>
        <v>0</v>
      </c>
      <c r="J4" s="67" t="s">
        <v>170</v>
      </c>
      <c r="K4" s="67"/>
      <c r="L4" s="67"/>
      <c r="M4" s="67"/>
      <c r="N4" s="67"/>
      <c r="O4" s="67"/>
      <c r="P4" s="67"/>
      <c r="Q4" s="67"/>
      <c r="R4" s="67"/>
      <c r="S4" s="67"/>
      <c r="T4" s="67"/>
      <c r="U4" s="67"/>
      <c r="V4" s="67"/>
      <c r="W4" s="67"/>
      <c r="X4" s="67"/>
      <c r="Y4" s="67"/>
      <c r="Z4" s="76"/>
      <c r="AA4" s="76"/>
      <c r="AB4" s="76"/>
      <c r="AC4" s="76"/>
      <c r="AD4" s="76"/>
      <c r="AE4" s="76"/>
      <c r="AF4" s="76"/>
      <c r="AG4" s="76"/>
    </row>
    <row r="5" spans="1:51" s="87" customFormat="1" ht="15" customHeight="1">
      <c r="A5" s="67"/>
      <c r="B5" s="67"/>
      <c r="C5" s="67"/>
      <c r="D5" s="67"/>
      <c r="E5" s="67"/>
      <c r="F5" s="67"/>
      <c r="G5" s="87" t="s">
        <v>171</v>
      </c>
      <c r="H5" s="67"/>
      <c r="I5" s="67"/>
      <c r="J5" s="67"/>
      <c r="K5" s="67"/>
      <c r="L5" s="67"/>
      <c r="M5" s="67"/>
      <c r="N5" s="67"/>
      <c r="O5" s="67"/>
      <c r="P5" s="67"/>
      <c r="Q5" s="67"/>
      <c r="R5" s="67"/>
      <c r="S5" s="67"/>
      <c r="T5" s="67"/>
      <c r="U5" s="67"/>
      <c r="V5" s="67"/>
      <c r="W5" s="67"/>
      <c r="X5" s="67"/>
      <c r="Y5" s="67"/>
      <c r="Z5" s="67"/>
      <c r="AA5" s="67"/>
      <c r="AB5" s="67"/>
      <c r="AC5" s="67"/>
      <c r="AD5" s="67"/>
      <c r="AE5" s="67"/>
      <c r="AF5" s="67"/>
      <c r="AG5" s="67"/>
    </row>
    <row r="6" spans="1:51" s="87" customFormat="1" ht="15" customHeight="1">
      <c r="A6" s="67"/>
      <c r="B6" s="67"/>
      <c r="C6" s="67"/>
      <c r="D6" s="67"/>
      <c r="E6" s="67"/>
      <c r="F6" s="67"/>
      <c r="H6" s="67"/>
      <c r="I6" s="67"/>
      <c r="J6" s="67"/>
      <c r="K6" s="67"/>
      <c r="L6" s="67"/>
      <c r="M6" s="67"/>
      <c r="N6" s="67"/>
      <c r="O6" s="67"/>
      <c r="P6" s="67"/>
      <c r="Q6" s="67"/>
      <c r="R6" s="67"/>
      <c r="S6" s="67"/>
      <c r="T6" s="67"/>
      <c r="U6" s="67"/>
      <c r="V6" s="67"/>
      <c r="W6" s="67"/>
      <c r="X6" s="67"/>
      <c r="Y6" s="67"/>
      <c r="Z6" s="67"/>
      <c r="AA6" s="67"/>
      <c r="AB6" s="67"/>
      <c r="AC6" s="67"/>
      <c r="AD6" s="67"/>
      <c r="AE6" s="67"/>
      <c r="AF6" s="67"/>
      <c r="AG6" s="67"/>
    </row>
    <row r="7" spans="1:51" s="87" customFormat="1" ht="15" customHeight="1">
      <c r="A7" s="67"/>
      <c r="B7" s="67"/>
      <c r="C7" s="67"/>
      <c r="D7" s="67"/>
      <c r="E7" s="67"/>
      <c r="F7" s="67"/>
      <c r="G7" s="67"/>
      <c r="H7" s="67"/>
      <c r="I7" s="67"/>
      <c r="J7" s="67"/>
      <c r="K7" s="67"/>
      <c r="L7" s="67"/>
      <c r="M7" s="67"/>
      <c r="N7" s="67"/>
      <c r="O7" s="67"/>
      <c r="P7" s="67"/>
      <c r="Q7" s="67"/>
      <c r="R7" s="67"/>
      <c r="S7" s="67"/>
      <c r="T7" s="67"/>
      <c r="U7" s="67"/>
      <c r="V7" s="67"/>
      <c r="W7" s="67"/>
      <c r="X7" s="67"/>
      <c r="Y7" s="67"/>
      <c r="Z7" s="42"/>
      <c r="AA7" s="42"/>
      <c r="AB7" s="42"/>
      <c r="AC7" s="67" t="s">
        <v>288</v>
      </c>
      <c r="AD7" s="226"/>
      <c r="AE7" s="226"/>
      <c r="AF7" s="226"/>
      <c r="AG7" s="67" t="s">
        <v>289</v>
      </c>
      <c r="AH7" s="67"/>
    </row>
    <row r="8" spans="1:51" s="87" customFormat="1" ht="15" customHeight="1">
      <c r="A8" s="67"/>
      <c r="B8" s="67"/>
      <c r="C8" s="67"/>
      <c r="D8" s="67"/>
      <c r="E8" s="67"/>
      <c r="F8" s="67"/>
      <c r="G8" s="67"/>
      <c r="H8" s="67"/>
      <c r="I8" s="67"/>
      <c r="J8" s="67"/>
      <c r="K8" s="67"/>
      <c r="L8" s="67"/>
      <c r="M8" s="67"/>
      <c r="N8" s="67"/>
      <c r="O8" s="67"/>
      <c r="P8" s="67"/>
      <c r="Q8" s="67"/>
      <c r="R8" s="67"/>
      <c r="S8" s="67"/>
      <c r="T8" s="67"/>
      <c r="U8" s="42"/>
      <c r="V8" s="215"/>
      <c r="W8" s="215"/>
      <c r="X8" s="215"/>
      <c r="Y8" s="215"/>
      <c r="Z8" s="229"/>
      <c r="AA8" s="229"/>
      <c r="AB8" s="188"/>
      <c r="AC8" s="215" t="s">
        <v>126</v>
      </c>
      <c r="AD8" s="183"/>
      <c r="AE8" s="190" t="s">
        <v>1</v>
      </c>
      <c r="AF8" s="170"/>
      <c r="AG8" s="190" t="s">
        <v>0</v>
      </c>
      <c r="AH8" s="67"/>
    </row>
    <row r="9" spans="1:51" s="87" customFormat="1" ht="15.75" customHeight="1"/>
    <row r="10" spans="1:51" s="87" customFormat="1" ht="19.5" customHeight="1">
      <c r="B10" s="358" t="s">
        <v>32</v>
      </c>
      <c r="C10" s="358"/>
      <c r="D10" s="358"/>
      <c r="E10" s="358"/>
      <c r="F10" s="358"/>
      <c r="G10" s="359">
        <f>'第１号様式（第４条関係）'!G9</f>
        <v>0</v>
      </c>
      <c r="H10" s="359"/>
      <c r="I10" s="359"/>
      <c r="J10" s="359"/>
      <c r="K10" s="359"/>
      <c r="L10" s="87" t="s">
        <v>10</v>
      </c>
    </row>
    <row r="11" spans="1:51" s="87" customFormat="1" ht="15.75" customHeight="1"/>
    <row r="12" spans="1:51" s="87" customFormat="1" ht="19.5" customHeight="1">
      <c r="L12" s="80"/>
      <c r="M12" s="80"/>
      <c r="N12" s="240" t="s">
        <v>220</v>
      </c>
      <c r="O12" s="240"/>
      <c r="P12" s="240"/>
      <c r="Q12" s="240"/>
      <c r="R12" s="240"/>
      <c r="S12" s="67"/>
      <c r="T12" s="352">
        <f>'第１号様式（第４条関係）'!S11</f>
        <v>0</v>
      </c>
      <c r="U12" s="352"/>
      <c r="V12" s="352"/>
      <c r="W12" s="352"/>
      <c r="X12" s="352"/>
      <c r="Y12" s="352"/>
      <c r="Z12" s="352"/>
      <c r="AA12" s="352"/>
      <c r="AB12" s="352"/>
      <c r="AC12" s="352"/>
      <c r="AD12" s="352"/>
      <c r="AE12" s="352"/>
      <c r="AF12" s="352"/>
      <c r="AG12" s="352"/>
      <c r="AH12" s="88"/>
      <c r="AI12" s="9"/>
    </row>
    <row r="13" spans="1:51" s="87" customFormat="1" ht="19.5" customHeight="1">
      <c r="L13" s="80"/>
      <c r="M13" s="80"/>
      <c r="N13" s="240" t="s">
        <v>221</v>
      </c>
      <c r="O13" s="240"/>
      <c r="P13" s="240"/>
      <c r="Q13" s="240"/>
      <c r="R13" s="240"/>
      <c r="S13" s="80"/>
      <c r="T13" s="352">
        <f>'第１号様式（第４条関係）'!S12</f>
        <v>0</v>
      </c>
      <c r="U13" s="352"/>
      <c r="V13" s="352"/>
      <c r="W13" s="352"/>
      <c r="X13" s="352"/>
      <c r="Y13" s="352"/>
      <c r="Z13" s="352"/>
      <c r="AA13" s="352"/>
      <c r="AB13" s="352"/>
      <c r="AC13" s="352"/>
      <c r="AD13" s="352"/>
      <c r="AE13" s="352"/>
      <c r="AF13" s="352"/>
      <c r="AG13" s="352"/>
      <c r="AH13" s="88"/>
      <c r="AI13" s="9"/>
    </row>
    <row r="14" spans="1:51" s="87" customFormat="1" ht="19.5" customHeight="1">
      <c r="L14" s="80"/>
      <c r="M14" s="80"/>
      <c r="N14" s="239" t="s">
        <v>72</v>
      </c>
      <c r="O14" s="239"/>
      <c r="P14" s="239"/>
      <c r="Q14" s="239"/>
      <c r="R14" s="239"/>
      <c r="S14" s="80"/>
      <c r="T14" s="352">
        <f>'第１号様式（第４条関係）'!S13</f>
        <v>0</v>
      </c>
      <c r="U14" s="352"/>
      <c r="V14" s="352"/>
      <c r="W14" s="352"/>
      <c r="X14" s="352"/>
      <c r="Y14" s="352"/>
      <c r="Z14" s="352"/>
      <c r="AA14" s="352"/>
      <c r="AB14" s="352"/>
      <c r="AC14" s="352"/>
      <c r="AD14" s="352"/>
      <c r="AE14" s="352"/>
      <c r="AF14" s="352"/>
      <c r="AG14" s="352"/>
      <c r="AH14" s="88"/>
      <c r="AI14" s="9"/>
    </row>
    <row r="15" spans="1:51" s="87" customFormat="1" ht="15.75" customHeight="1">
      <c r="AH15" s="86"/>
      <c r="AY15" s="98"/>
    </row>
    <row r="16" spans="1:51" s="87" customFormat="1" ht="15.75" customHeight="1"/>
    <row r="17" spans="1:44" s="87" customFormat="1" ht="19.5" customHeight="1">
      <c r="B17" s="251"/>
      <c r="C17" s="251"/>
      <c r="D17" s="191"/>
      <c r="E17" s="28" t="s">
        <v>2</v>
      </c>
      <c r="F17" s="360"/>
      <c r="G17" s="360"/>
      <c r="H17" s="28" t="s">
        <v>1</v>
      </c>
      <c r="I17" s="360"/>
      <c r="J17" s="360"/>
      <c r="K17" s="27" t="s">
        <v>11</v>
      </c>
      <c r="L17" s="27"/>
      <c r="M17" s="27"/>
      <c r="N17" s="235"/>
      <c r="O17" s="235"/>
      <c r="P17" s="235"/>
      <c r="Q17" s="27" t="s">
        <v>146</v>
      </c>
      <c r="R17" s="361"/>
      <c r="S17" s="361"/>
      <c r="T17" s="361"/>
      <c r="U17" s="209" t="s">
        <v>274</v>
      </c>
      <c r="V17" s="27"/>
      <c r="W17" s="27"/>
      <c r="X17" s="27"/>
      <c r="Y17" s="27"/>
      <c r="Z17" s="27"/>
      <c r="AA17" s="27"/>
      <c r="AB17" s="27"/>
      <c r="AC17" s="27"/>
      <c r="AD17" s="211"/>
      <c r="AE17" s="211"/>
      <c r="AF17" s="211"/>
      <c r="AG17" s="211"/>
      <c r="AI17" s="175"/>
      <c r="AJ17" s="175"/>
      <c r="AK17" s="175"/>
      <c r="AL17" s="175"/>
      <c r="AM17" s="175"/>
      <c r="AN17" s="175"/>
      <c r="AO17" s="175"/>
      <c r="AP17" s="175"/>
      <c r="AQ17" s="175"/>
      <c r="AR17" s="175"/>
    </row>
    <row r="18" spans="1:44" s="211" customFormat="1" ht="19.5" customHeight="1">
      <c r="A18" s="251"/>
      <c r="B18" s="251"/>
      <c r="C18" s="210"/>
      <c r="D18" s="28" t="s">
        <v>290</v>
      </c>
      <c r="AI18" s="175"/>
      <c r="AJ18" s="175"/>
      <c r="AK18" s="175"/>
      <c r="AL18" s="175"/>
      <c r="AM18" s="175"/>
      <c r="AN18" s="175"/>
      <c r="AO18" s="175"/>
      <c r="AP18" s="175"/>
      <c r="AQ18" s="175"/>
    </row>
    <row r="19" spans="1:44" s="87" customFormat="1" ht="28.5" customHeight="1">
      <c r="A19" s="362" t="s">
        <v>291</v>
      </c>
      <c r="B19" s="362"/>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row>
    <row r="20" spans="1:44" s="87" customFormat="1" ht="15" customHeight="1">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7"/>
    </row>
    <row r="21" spans="1:44" s="87" customFormat="1" ht="19.5" customHeight="1">
      <c r="A21" s="357" t="s">
        <v>3</v>
      </c>
      <c r="B21" s="357"/>
      <c r="C21" s="357"/>
      <c r="D21" s="357"/>
      <c r="E21" s="357"/>
      <c r="F21" s="357"/>
      <c r="G21" s="357"/>
      <c r="H21" s="357"/>
      <c r="I21" s="357"/>
      <c r="J21" s="357"/>
      <c r="K21" s="357"/>
      <c r="L21" s="357"/>
      <c r="M21" s="357"/>
      <c r="N21" s="357"/>
      <c r="O21" s="357"/>
      <c r="P21" s="357"/>
      <c r="Q21" s="357"/>
      <c r="R21" s="357"/>
      <c r="S21" s="357"/>
      <c r="T21" s="357"/>
      <c r="U21" s="357"/>
      <c r="V21" s="357"/>
      <c r="W21" s="357"/>
      <c r="X21" s="357"/>
      <c r="Y21" s="357"/>
      <c r="Z21" s="357"/>
      <c r="AA21" s="357"/>
      <c r="AB21" s="357"/>
      <c r="AC21" s="357"/>
      <c r="AD21" s="357"/>
      <c r="AE21" s="357"/>
      <c r="AF21" s="357"/>
      <c r="AG21" s="357"/>
      <c r="AH21" s="357"/>
    </row>
    <row r="22" spans="1:44" s="87" customFormat="1" ht="23.25" customHeight="1">
      <c r="A22" s="85"/>
      <c r="B22" s="44" t="s">
        <v>7</v>
      </c>
      <c r="C22" s="43" t="s">
        <v>36</v>
      </c>
      <c r="D22" s="43"/>
      <c r="E22" s="43"/>
      <c r="F22" s="43"/>
      <c r="G22" s="43"/>
      <c r="H22" s="43"/>
      <c r="I22" s="43"/>
      <c r="J22" s="43"/>
      <c r="K22" s="27"/>
      <c r="L22" s="27"/>
      <c r="M22" s="27"/>
      <c r="N22" s="27"/>
      <c r="O22" s="27"/>
      <c r="P22" s="27"/>
      <c r="Q22" s="43"/>
      <c r="R22" s="139"/>
      <c r="S22" s="139"/>
      <c r="T22" s="139"/>
      <c r="U22" s="139"/>
      <c r="V22" s="43" t="s">
        <v>13</v>
      </c>
      <c r="W22" s="373">
        <v>0</v>
      </c>
      <c r="X22" s="373"/>
      <c r="Y22" s="373"/>
      <c r="Z22" s="373"/>
      <c r="AA22" s="373"/>
      <c r="AB22" s="43"/>
      <c r="AC22" s="43"/>
      <c r="AD22" s="43"/>
      <c r="AE22" s="43"/>
      <c r="AF22" s="43"/>
      <c r="AG22" s="43"/>
      <c r="AH22" s="85"/>
    </row>
    <row r="23" spans="1:44" s="87" customFormat="1" ht="23.25" customHeight="1">
      <c r="A23" s="85"/>
      <c r="B23" s="44"/>
      <c r="C23" s="205" t="s">
        <v>172</v>
      </c>
      <c r="D23" s="205"/>
      <c r="E23" s="205"/>
      <c r="F23" s="205"/>
      <c r="G23" s="205"/>
      <c r="H23" s="205"/>
      <c r="I23" s="205"/>
      <c r="J23" s="205"/>
      <c r="K23" s="205"/>
      <c r="L23" s="206"/>
      <c r="M23" s="206"/>
      <c r="N23" s="206"/>
      <c r="O23" s="206"/>
      <c r="P23" s="206"/>
      <c r="Q23" s="207"/>
      <c r="R23" s="207"/>
      <c r="S23" s="207"/>
      <c r="T23" s="205"/>
      <c r="U23" s="205"/>
      <c r="V23" s="205"/>
      <c r="W23" s="43"/>
      <c r="X23" s="43"/>
      <c r="Y23" s="43"/>
      <c r="Z23" s="85"/>
      <c r="AA23" s="43"/>
      <c r="AB23" s="43"/>
      <c r="AC23" s="43"/>
      <c r="AD23" s="43"/>
      <c r="AE23" s="43"/>
      <c r="AF23" s="43"/>
      <c r="AG23" s="43"/>
      <c r="AH23" s="85"/>
    </row>
    <row r="24" spans="1:44" s="87" customFormat="1" ht="23.25" customHeight="1">
      <c r="A24" s="85"/>
      <c r="B24" s="44" t="s">
        <v>129</v>
      </c>
      <c r="C24" s="43" t="s">
        <v>173</v>
      </c>
      <c r="D24" s="43"/>
      <c r="E24" s="43"/>
      <c r="F24" s="43"/>
      <c r="G24" s="43"/>
      <c r="H24" s="43"/>
      <c r="I24" s="43"/>
      <c r="J24" s="43"/>
      <c r="K24" s="27"/>
      <c r="L24" s="27"/>
      <c r="M24" s="27"/>
      <c r="N24" s="27"/>
      <c r="O24" s="27"/>
      <c r="P24" s="27"/>
      <c r="Q24" s="43"/>
      <c r="R24" s="139"/>
      <c r="S24" s="139"/>
      <c r="T24" s="139"/>
      <c r="U24" s="139"/>
      <c r="V24" s="43" t="s">
        <v>13</v>
      </c>
      <c r="W24" s="373">
        <v>0</v>
      </c>
      <c r="X24" s="373"/>
      <c r="Y24" s="373"/>
      <c r="Z24" s="373"/>
      <c r="AA24" s="373"/>
      <c r="AB24" s="43"/>
      <c r="AC24" s="43"/>
      <c r="AD24" s="43"/>
      <c r="AE24" s="43"/>
      <c r="AF24" s="43"/>
      <c r="AG24" s="43"/>
      <c r="AH24" s="85"/>
    </row>
    <row r="25" spans="1:44" s="87" customFormat="1" ht="23.25" customHeight="1">
      <c r="A25" s="85"/>
      <c r="B25" s="44" t="s">
        <v>174</v>
      </c>
      <c r="C25" s="43" t="s">
        <v>175</v>
      </c>
      <c r="D25" s="43"/>
      <c r="E25" s="43"/>
      <c r="F25" s="43"/>
      <c r="G25" s="43"/>
      <c r="H25" s="43"/>
      <c r="I25" s="43"/>
      <c r="J25" s="43"/>
      <c r="K25" s="27"/>
      <c r="L25" s="27"/>
      <c r="M25" s="27"/>
      <c r="N25" s="27"/>
      <c r="O25" s="27"/>
      <c r="P25" s="27"/>
      <c r="Q25" s="43"/>
      <c r="R25" s="139"/>
      <c r="S25" s="139"/>
      <c r="T25" s="139"/>
      <c r="U25" s="139"/>
      <c r="V25" s="43" t="s">
        <v>13</v>
      </c>
      <c r="W25" s="373">
        <v>0</v>
      </c>
      <c r="X25" s="373"/>
      <c r="Y25" s="373"/>
      <c r="Z25" s="373"/>
      <c r="AA25" s="373"/>
      <c r="AB25" s="43"/>
      <c r="AC25" s="43"/>
      <c r="AD25" s="43"/>
      <c r="AE25" s="43"/>
      <c r="AF25" s="43"/>
      <c r="AG25" s="43"/>
      <c r="AH25" s="85"/>
    </row>
    <row r="26" spans="1:44" s="87" customFormat="1" ht="23.25" customHeight="1">
      <c r="A26" s="85"/>
      <c r="B26" s="44" t="s">
        <v>176</v>
      </c>
      <c r="C26" s="43" t="s">
        <v>177</v>
      </c>
      <c r="D26" s="43"/>
      <c r="E26" s="43"/>
      <c r="F26" s="43"/>
      <c r="G26" s="43"/>
      <c r="H26" s="43"/>
      <c r="I26" s="43"/>
      <c r="J26" s="43"/>
      <c r="K26" s="27"/>
      <c r="L26" s="27"/>
      <c r="M26" s="27"/>
      <c r="N26" s="27"/>
      <c r="O26" s="27"/>
      <c r="P26" s="27"/>
      <c r="Q26" s="43"/>
      <c r="R26" s="139"/>
      <c r="S26" s="139"/>
      <c r="T26" s="139"/>
      <c r="U26" s="139"/>
      <c r="V26" s="43" t="s">
        <v>13</v>
      </c>
      <c r="W26" s="373">
        <v>0</v>
      </c>
      <c r="X26" s="373"/>
      <c r="Y26" s="373"/>
      <c r="Z26" s="373"/>
      <c r="AA26" s="373"/>
      <c r="AB26" s="43"/>
      <c r="AC26" s="43"/>
      <c r="AD26" s="43"/>
      <c r="AE26" s="43"/>
      <c r="AF26" s="43"/>
      <c r="AG26" s="43"/>
      <c r="AH26" s="85"/>
    </row>
    <row r="27" spans="1:44" s="87" customFormat="1" ht="23.25" customHeight="1">
      <c r="A27" s="85"/>
      <c r="B27" s="44" t="s">
        <v>178</v>
      </c>
      <c r="C27" s="43" t="s">
        <v>6</v>
      </c>
      <c r="D27" s="43"/>
      <c r="E27" s="43"/>
      <c r="F27" s="43"/>
      <c r="G27" s="43"/>
      <c r="H27" s="43"/>
      <c r="I27" s="43"/>
      <c r="J27" s="43"/>
      <c r="K27" s="27"/>
      <c r="L27" s="27"/>
      <c r="M27" s="27"/>
      <c r="N27" s="27"/>
      <c r="O27" s="27"/>
      <c r="P27" s="27"/>
      <c r="Q27" s="43"/>
      <c r="R27" s="139"/>
      <c r="S27" s="139"/>
      <c r="T27" s="139"/>
      <c r="U27" s="139"/>
      <c r="V27" s="27"/>
      <c r="W27" s="43"/>
      <c r="X27" s="139"/>
      <c r="Y27" s="139"/>
      <c r="Z27" s="139"/>
      <c r="AA27" s="139"/>
      <c r="AB27" s="43"/>
      <c r="AC27" s="43"/>
      <c r="AD27" s="43"/>
      <c r="AE27" s="43"/>
      <c r="AF27" s="43"/>
      <c r="AG27" s="43"/>
      <c r="AH27" s="85"/>
    </row>
    <row r="28" spans="1:44" s="87" customFormat="1" ht="23.25" customHeight="1">
      <c r="A28" s="85"/>
      <c r="B28" s="44"/>
      <c r="C28" s="43" t="s">
        <v>179</v>
      </c>
      <c r="D28" s="43"/>
      <c r="E28" s="43"/>
      <c r="F28" s="43"/>
      <c r="G28" s="43"/>
      <c r="H28" s="43"/>
      <c r="I28" s="43"/>
      <c r="J28" s="43"/>
      <c r="K28" s="27"/>
      <c r="L28" s="27"/>
      <c r="M28" s="27"/>
      <c r="N28" s="27"/>
      <c r="O28" s="27"/>
      <c r="P28" s="27"/>
      <c r="Q28" s="43"/>
      <c r="R28" s="139"/>
      <c r="S28" s="139"/>
      <c r="T28" s="139"/>
      <c r="U28" s="139"/>
      <c r="V28" s="27"/>
      <c r="W28" s="43"/>
      <c r="X28" s="139"/>
      <c r="Y28" s="139"/>
      <c r="Z28" s="139"/>
      <c r="AA28" s="139"/>
      <c r="AB28" s="43"/>
      <c r="AC28" s="43"/>
      <c r="AD28" s="43"/>
      <c r="AE28" s="43"/>
      <c r="AF28" s="43"/>
      <c r="AG28" s="43"/>
      <c r="AH28" s="85"/>
    </row>
    <row r="29" spans="1:44" s="87" customFormat="1" ht="23.25" customHeight="1">
      <c r="A29" s="85"/>
      <c r="B29" s="44"/>
      <c r="C29" s="43" t="s">
        <v>180</v>
      </c>
      <c r="D29" s="43"/>
      <c r="E29" s="43"/>
      <c r="F29" s="43"/>
      <c r="G29" s="43"/>
      <c r="H29" s="43"/>
      <c r="I29" s="43"/>
      <c r="J29" s="43"/>
      <c r="K29" s="27"/>
      <c r="L29" s="27"/>
      <c r="M29" s="27"/>
      <c r="N29" s="27"/>
      <c r="O29" s="27"/>
      <c r="P29" s="27"/>
      <c r="Q29" s="43"/>
      <c r="R29" s="139"/>
      <c r="S29" s="139"/>
      <c r="T29" s="139"/>
      <c r="U29" s="139"/>
      <c r="V29" s="27"/>
      <c r="W29" s="43"/>
      <c r="X29" s="139"/>
      <c r="Y29" s="139"/>
      <c r="Z29" s="139"/>
      <c r="AA29" s="139"/>
      <c r="AB29" s="43"/>
      <c r="AC29" s="43"/>
      <c r="AD29" s="43"/>
      <c r="AE29" s="43"/>
      <c r="AF29" s="43"/>
      <c r="AG29" s="43"/>
      <c r="AH29" s="85"/>
    </row>
    <row r="30" spans="1:44" s="87" customFormat="1" ht="23.25" customHeight="1">
      <c r="A30" s="85"/>
      <c r="B30" s="44"/>
      <c r="C30" s="43"/>
      <c r="D30" s="43" t="s">
        <v>181</v>
      </c>
      <c r="E30" s="43"/>
      <c r="F30" s="43"/>
      <c r="G30" s="43"/>
      <c r="H30" s="43"/>
      <c r="I30" s="43"/>
      <c r="J30" s="43"/>
      <c r="K30" s="27"/>
      <c r="L30" s="27"/>
      <c r="M30" s="27"/>
      <c r="N30" s="27"/>
      <c r="O30" s="27"/>
      <c r="P30" s="27"/>
      <c r="Q30" s="43"/>
      <c r="R30" s="139"/>
      <c r="S30" s="139"/>
      <c r="T30" s="139"/>
      <c r="U30" s="139"/>
      <c r="V30" s="27"/>
      <c r="W30" s="43"/>
      <c r="X30" s="139"/>
      <c r="Y30" s="139"/>
      <c r="Z30" s="139"/>
      <c r="AA30" s="139"/>
      <c r="AB30" s="43"/>
      <c r="AC30" s="43"/>
      <c r="AD30" s="43"/>
      <c r="AE30" s="43"/>
      <c r="AF30" s="43"/>
      <c r="AG30" s="43"/>
      <c r="AH30" s="85"/>
    </row>
    <row r="31" spans="1:44" s="87" customFormat="1" ht="15" customHeight="1">
      <c r="A31" s="86"/>
      <c r="B31" s="86"/>
      <c r="C31" s="86"/>
      <c r="D31" s="86"/>
      <c r="E31" s="86"/>
      <c r="F31" s="86"/>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row>
    <row r="32" spans="1:44" s="87" customFormat="1" ht="15" customHeight="1"/>
    <row r="33" spans="1:33">
      <c r="A33" s="80" t="s">
        <v>182</v>
      </c>
      <c r="B33" s="32"/>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row>
    <row r="34" spans="1:33" s="2" customFormat="1" ht="14.25" customHeight="1">
      <c r="A34" s="37"/>
      <c r="B34" s="106"/>
      <c r="C34" s="137"/>
      <c r="D34" s="106"/>
      <c r="E34" s="106"/>
      <c r="F34" s="106"/>
      <c r="G34" s="106"/>
      <c r="H34" s="106"/>
      <c r="I34" s="106"/>
      <c r="J34" s="106"/>
      <c r="K34" s="106"/>
      <c r="L34" s="106"/>
      <c r="M34" s="106"/>
      <c r="N34" s="106"/>
      <c r="O34" s="106"/>
      <c r="P34" s="106"/>
      <c r="Q34" s="106"/>
      <c r="R34" s="106"/>
      <c r="S34" s="106"/>
      <c r="T34" s="106"/>
      <c r="U34" s="106"/>
      <c r="V34" s="106"/>
      <c r="W34" s="106"/>
      <c r="X34" s="106"/>
      <c r="Y34" s="106"/>
      <c r="Z34" s="106"/>
      <c r="AA34" s="106"/>
      <c r="AB34" s="106"/>
      <c r="AC34" s="106"/>
      <c r="AD34" s="106"/>
      <c r="AE34" s="106"/>
      <c r="AF34" s="106"/>
      <c r="AG34" s="106"/>
    </row>
    <row r="35" spans="1:33" s="2" customFormat="1" ht="14.25" customHeight="1">
      <c r="A35" s="37"/>
      <c r="B35" s="106"/>
      <c r="C35" s="137"/>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row>
    <row r="36" spans="1:33">
      <c r="A36" s="32"/>
      <c r="B36" s="32"/>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row>
    <row r="37" spans="1:33">
      <c r="A37" s="32"/>
      <c r="B37" s="32"/>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row>
    <row r="38" spans="1:33">
      <c r="A38" s="32"/>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row>
    <row r="39" spans="1:33">
      <c r="A39" s="32"/>
      <c r="B39" s="32"/>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row>
    <row r="40" spans="1:33" s="22" customFormat="1" ht="13.5">
      <c r="A40" s="109"/>
      <c r="B40" s="109"/>
      <c r="C40" s="109"/>
      <c r="D40" s="109"/>
      <c r="E40" s="109"/>
      <c r="F40" s="109"/>
      <c r="G40" s="109"/>
      <c r="H40" s="109"/>
      <c r="I40" s="109"/>
      <c r="J40" s="109"/>
      <c r="K40" s="109"/>
      <c r="L40" s="109"/>
      <c r="M40" s="252" t="s">
        <v>85</v>
      </c>
      <c r="N40" s="252"/>
      <c r="O40" s="252"/>
      <c r="P40" s="252"/>
      <c r="Q40" s="252"/>
      <c r="R40" s="253" t="s">
        <v>86</v>
      </c>
      <c r="S40" s="253"/>
      <c r="T40" s="253"/>
      <c r="U40" s="253"/>
      <c r="V40" s="253"/>
      <c r="W40" s="253"/>
      <c r="X40" s="227"/>
      <c r="Y40" s="227"/>
      <c r="Z40" s="227"/>
      <c r="AA40" s="227"/>
      <c r="AB40" s="227"/>
      <c r="AC40" s="227"/>
      <c r="AD40" s="227"/>
      <c r="AE40" s="227"/>
      <c r="AF40" s="227"/>
      <c r="AG40" s="109"/>
    </row>
    <row r="41" spans="1:33" s="22" customFormat="1" ht="13.5">
      <c r="A41" s="109"/>
      <c r="B41" s="109"/>
      <c r="C41" s="109"/>
      <c r="D41" s="109"/>
      <c r="E41" s="109"/>
      <c r="F41" s="109"/>
      <c r="G41" s="109"/>
      <c r="H41" s="109"/>
      <c r="I41" s="109"/>
      <c r="J41" s="109"/>
      <c r="K41" s="109"/>
      <c r="L41" s="109"/>
      <c r="M41" s="252"/>
      <c r="N41" s="252"/>
      <c r="O41" s="252"/>
      <c r="P41" s="252"/>
      <c r="Q41" s="252"/>
      <c r="R41" s="253" t="s">
        <v>87</v>
      </c>
      <c r="S41" s="253"/>
      <c r="T41" s="253"/>
      <c r="U41" s="253"/>
      <c r="V41" s="253"/>
      <c r="W41" s="253"/>
      <c r="X41" s="227"/>
      <c r="Y41" s="227"/>
      <c r="Z41" s="227"/>
      <c r="AA41" s="227"/>
      <c r="AB41" s="227"/>
      <c r="AC41" s="227"/>
      <c r="AD41" s="227"/>
      <c r="AE41" s="227"/>
      <c r="AF41" s="227"/>
      <c r="AG41" s="109"/>
    </row>
    <row r="42" spans="1:33" s="22" customFormat="1" ht="13.5">
      <c r="A42" s="109"/>
      <c r="B42" s="109"/>
      <c r="C42" s="109"/>
      <c r="D42" s="109"/>
      <c r="E42" s="109"/>
      <c r="F42" s="109"/>
      <c r="G42" s="109"/>
      <c r="H42" s="109"/>
      <c r="I42" s="109"/>
      <c r="J42" s="109"/>
      <c r="K42" s="109"/>
      <c r="L42" s="109"/>
      <c r="M42" s="252"/>
      <c r="N42" s="252"/>
      <c r="O42" s="252"/>
      <c r="P42" s="252"/>
      <c r="Q42" s="252"/>
      <c r="R42" s="253" t="s">
        <v>88</v>
      </c>
      <c r="S42" s="253"/>
      <c r="T42" s="253"/>
      <c r="U42" s="253"/>
      <c r="V42" s="253"/>
      <c r="W42" s="253"/>
      <c r="X42" s="227"/>
      <c r="Y42" s="227"/>
      <c r="Z42" s="227"/>
      <c r="AA42" s="227"/>
      <c r="AB42" s="227"/>
      <c r="AC42" s="227"/>
      <c r="AD42" s="227"/>
      <c r="AE42" s="227"/>
      <c r="AF42" s="227"/>
      <c r="AG42" s="109"/>
    </row>
    <row r="43" spans="1:33" ht="22.5" customHeight="1">
      <c r="D43" s="136"/>
      <c r="E43" s="136"/>
      <c r="F43" s="136"/>
      <c r="G43" s="136"/>
      <c r="H43" s="136"/>
      <c r="I43" s="136"/>
      <c r="J43" s="136"/>
    </row>
    <row r="44" spans="1:33" ht="22.5" customHeight="1">
      <c r="D44" s="136"/>
      <c r="E44" s="136"/>
      <c r="F44" s="136"/>
      <c r="G44" s="136"/>
      <c r="H44" s="136"/>
      <c r="I44" s="136"/>
      <c r="J44" s="136"/>
    </row>
    <row r="45" spans="1:33" ht="22.5" customHeight="1">
      <c r="A45" s="87" t="s">
        <v>89</v>
      </c>
      <c r="D45" s="136"/>
      <c r="E45" s="136"/>
      <c r="F45" s="136"/>
      <c r="G45" s="136"/>
      <c r="H45" s="136"/>
      <c r="I45" s="136"/>
      <c r="J45" s="136"/>
    </row>
    <row r="46" spans="1:33">
      <c r="D46" s="136"/>
      <c r="E46" s="136"/>
      <c r="F46" s="136"/>
      <c r="G46" s="136"/>
      <c r="H46" s="136"/>
      <c r="I46" s="136"/>
      <c r="J46" s="136"/>
    </row>
    <row r="47" spans="1:33" s="87" customFormat="1" ht="15" customHeight="1">
      <c r="A47" s="76"/>
      <c r="B47" s="76"/>
      <c r="C47" s="76"/>
      <c r="D47" s="76"/>
      <c r="E47" s="76"/>
      <c r="F47" s="76"/>
      <c r="G47" s="356">
        <f>'第１号様式（第４条関係）'!G4</f>
        <v>0</v>
      </c>
      <c r="H47" s="356"/>
      <c r="I47" s="224">
        <f>'第１号様式（第４条関係）'!I4</f>
        <v>0</v>
      </c>
      <c r="J47" s="67" t="s">
        <v>170</v>
      </c>
      <c r="K47" s="67"/>
      <c r="L47" s="67"/>
      <c r="M47" s="67"/>
      <c r="N47" s="67"/>
      <c r="O47" s="67"/>
      <c r="P47" s="67"/>
      <c r="Q47" s="67"/>
      <c r="R47" s="67"/>
      <c r="S47" s="67"/>
      <c r="T47" s="67"/>
      <c r="U47" s="67"/>
      <c r="V47" s="67"/>
      <c r="W47" s="67"/>
      <c r="X47" s="67"/>
      <c r="Y47" s="67"/>
      <c r="Z47" s="76"/>
      <c r="AA47" s="76"/>
      <c r="AB47" s="76"/>
      <c r="AC47" s="76"/>
      <c r="AD47" s="76"/>
      <c r="AE47" s="76"/>
      <c r="AF47" s="76"/>
      <c r="AG47" s="76"/>
    </row>
    <row r="48" spans="1:33" s="87" customFormat="1" ht="15" customHeight="1">
      <c r="A48" s="67"/>
      <c r="B48" s="67"/>
      <c r="C48" s="67"/>
      <c r="D48" s="67"/>
      <c r="E48" s="67"/>
      <c r="F48" s="67"/>
      <c r="G48" s="87" t="s">
        <v>183</v>
      </c>
      <c r="H48" s="67"/>
      <c r="I48" s="67"/>
      <c r="J48" s="67"/>
      <c r="K48" s="67"/>
      <c r="L48" s="67"/>
      <c r="M48" s="67"/>
      <c r="N48" s="67"/>
      <c r="O48" s="67"/>
      <c r="P48" s="67"/>
      <c r="Q48" s="67"/>
      <c r="R48" s="67"/>
      <c r="S48" s="67"/>
      <c r="T48" s="67"/>
      <c r="U48" s="67"/>
      <c r="V48" s="67"/>
      <c r="W48" s="67"/>
      <c r="X48" s="67"/>
      <c r="Y48" s="67"/>
      <c r="Z48" s="67"/>
      <c r="AA48" s="67"/>
      <c r="AB48" s="67"/>
      <c r="AC48" s="67"/>
      <c r="AD48" s="67"/>
      <c r="AE48" s="67"/>
      <c r="AF48" s="67"/>
      <c r="AG48" s="67"/>
    </row>
    <row r="50" spans="4:32" s="87" customFormat="1" ht="13.5">
      <c r="D50" s="369" t="s">
        <v>184</v>
      </c>
      <c r="E50" s="370"/>
      <c r="F50" s="370"/>
      <c r="G50" s="370"/>
      <c r="H50" s="370"/>
      <c r="I50" s="370"/>
      <c r="J50" s="370"/>
      <c r="K50" s="370"/>
      <c r="L50" s="370"/>
      <c r="M50" s="369" t="s">
        <v>185</v>
      </c>
      <c r="N50" s="370"/>
      <c r="O50" s="370"/>
      <c r="P50" s="370"/>
      <c r="Q50" s="370"/>
      <c r="R50" s="369" t="s">
        <v>186</v>
      </c>
      <c r="S50" s="370"/>
      <c r="T50" s="370"/>
      <c r="U50" s="370"/>
      <c r="V50" s="370"/>
      <c r="W50" s="370"/>
      <c r="X50" s="370"/>
      <c r="Y50" s="370"/>
      <c r="Z50" s="370"/>
      <c r="AA50" s="370"/>
      <c r="AB50" s="370" t="s">
        <v>34</v>
      </c>
      <c r="AC50" s="370"/>
      <c r="AD50" s="370"/>
      <c r="AE50" s="370"/>
      <c r="AF50" s="370"/>
    </row>
    <row r="51" spans="4:32" s="87" customFormat="1" ht="13.5">
      <c r="D51" s="370"/>
      <c r="E51" s="370"/>
      <c r="F51" s="370"/>
      <c r="G51" s="370"/>
      <c r="H51" s="370"/>
      <c r="I51" s="370"/>
      <c r="J51" s="370"/>
      <c r="K51" s="370"/>
      <c r="L51" s="370"/>
      <c r="M51" s="370"/>
      <c r="N51" s="370"/>
      <c r="O51" s="370"/>
      <c r="P51" s="370"/>
      <c r="Q51" s="370"/>
      <c r="R51" s="370"/>
      <c r="S51" s="370"/>
      <c r="T51" s="370"/>
      <c r="U51" s="370"/>
      <c r="V51" s="370"/>
      <c r="W51" s="370"/>
      <c r="X51" s="370"/>
      <c r="Y51" s="370"/>
      <c r="Z51" s="370"/>
      <c r="AA51" s="370"/>
      <c r="AB51" s="370"/>
      <c r="AC51" s="370"/>
      <c r="AD51" s="370"/>
      <c r="AE51" s="370"/>
      <c r="AF51" s="370"/>
    </row>
    <row r="52" spans="4:32">
      <c r="D52" s="371"/>
      <c r="E52" s="371"/>
      <c r="F52" s="371"/>
      <c r="G52" s="371"/>
      <c r="H52" s="371"/>
      <c r="I52" s="371"/>
      <c r="J52" s="371"/>
      <c r="K52" s="371"/>
      <c r="L52" s="371"/>
      <c r="M52" s="371"/>
      <c r="N52" s="371"/>
      <c r="O52" s="371"/>
      <c r="P52" s="371"/>
      <c r="Q52" s="371"/>
      <c r="R52" s="371"/>
      <c r="S52" s="371"/>
      <c r="T52" s="371"/>
      <c r="U52" s="371"/>
      <c r="V52" s="371"/>
      <c r="W52" s="371"/>
      <c r="X52" s="371"/>
      <c r="Y52" s="371"/>
      <c r="Z52" s="371"/>
      <c r="AA52" s="371"/>
      <c r="AB52" s="371"/>
      <c r="AC52" s="371"/>
      <c r="AD52" s="371"/>
      <c r="AE52" s="371"/>
      <c r="AF52" s="371"/>
    </row>
    <row r="53" spans="4:32">
      <c r="D53" s="371"/>
      <c r="E53" s="371"/>
      <c r="F53" s="371"/>
      <c r="G53" s="371"/>
      <c r="H53" s="371"/>
      <c r="I53" s="371"/>
      <c r="J53" s="371"/>
      <c r="K53" s="371"/>
      <c r="L53" s="371"/>
      <c r="M53" s="371"/>
      <c r="N53" s="371"/>
      <c r="O53" s="371"/>
      <c r="P53" s="371"/>
      <c r="Q53" s="371"/>
      <c r="R53" s="371"/>
      <c r="S53" s="371"/>
      <c r="T53" s="371"/>
      <c r="U53" s="371"/>
      <c r="V53" s="371"/>
      <c r="W53" s="371"/>
      <c r="X53" s="371"/>
      <c r="Y53" s="371"/>
      <c r="Z53" s="371"/>
      <c r="AA53" s="371"/>
      <c r="AB53" s="371"/>
      <c r="AC53" s="371"/>
      <c r="AD53" s="371"/>
      <c r="AE53" s="371"/>
      <c r="AF53" s="371"/>
    </row>
    <row r="54" spans="4:32">
      <c r="D54" s="371"/>
      <c r="E54" s="371"/>
      <c r="F54" s="371"/>
      <c r="G54" s="371"/>
      <c r="H54" s="371"/>
      <c r="I54" s="371"/>
      <c r="J54" s="371"/>
      <c r="K54" s="371"/>
      <c r="L54" s="371"/>
      <c r="M54" s="371"/>
      <c r="N54" s="371"/>
      <c r="O54" s="371"/>
      <c r="P54" s="371"/>
      <c r="Q54" s="371"/>
      <c r="R54" s="371"/>
      <c r="S54" s="371"/>
      <c r="T54" s="371"/>
      <c r="U54" s="371"/>
      <c r="V54" s="371"/>
      <c r="W54" s="371"/>
      <c r="X54" s="371"/>
      <c r="Y54" s="371"/>
      <c r="Z54" s="371"/>
      <c r="AA54" s="371"/>
      <c r="AB54" s="371"/>
      <c r="AC54" s="371"/>
      <c r="AD54" s="371"/>
      <c r="AE54" s="371"/>
      <c r="AF54" s="371"/>
    </row>
    <row r="55" spans="4:32">
      <c r="D55" s="371"/>
      <c r="E55" s="371"/>
      <c r="F55" s="371"/>
      <c r="G55" s="371"/>
      <c r="H55" s="371"/>
      <c r="I55" s="371"/>
      <c r="J55" s="371"/>
      <c r="K55" s="371"/>
      <c r="L55" s="371"/>
      <c r="M55" s="371"/>
      <c r="N55" s="371"/>
      <c r="O55" s="371"/>
      <c r="P55" s="371"/>
      <c r="Q55" s="371"/>
      <c r="R55" s="371"/>
      <c r="S55" s="371"/>
      <c r="T55" s="371"/>
      <c r="U55" s="371"/>
      <c r="V55" s="371"/>
      <c r="W55" s="371"/>
      <c r="X55" s="371"/>
      <c r="Y55" s="371"/>
      <c r="Z55" s="371"/>
      <c r="AA55" s="371"/>
      <c r="AB55" s="371"/>
      <c r="AC55" s="371"/>
      <c r="AD55" s="371"/>
      <c r="AE55" s="371"/>
      <c r="AF55" s="371"/>
    </row>
    <row r="56" spans="4:32" ht="65.25" customHeight="1">
      <c r="D56" s="372" t="s">
        <v>249</v>
      </c>
      <c r="E56" s="372"/>
      <c r="F56" s="372"/>
      <c r="G56" s="372"/>
      <c r="H56" s="372"/>
      <c r="I56" s="372"/>
      <c r="J56" s="372"/>
      <c r="K56" s="372"/>
      <c r="L56" s="372"/>
      <c r="M56" s="372"/>
      <c r="N56" s="372"/>
      <c r="O56" s="372"/>
      <c r="P56" s="372"/>
      <c r="Q56" s="372"/>
      <c r="R56" s="372"/>
      <c r="S56" s="372"/>
      <c r="T56" s="372"/>
      <c r="U56" s="372"/>
      <c r="V56" s="372"/>
      <c r="W56" s="372"/>
      <c r="X56" s="372"/>
      <c r="Y56" s="372"/>
      <c r="Z56" s="372"/>
      <c r="AA56" s="372"/>
      <c r="AB56" s="372"/>
      <c r="AC56" s="372"/>
      <c r="AD56" s="372"/>
      <c r="AE56" s="372"/>
      <c r="AF56" s="372"/>
    </row>
    <row r="57" spans="4:32" ht="65.25" customHeight="1">
      <c r="D57" s="368" t="s">
        <v>250</v>
      </c>
      <c r="E57" s="368"/>
      <c r="F57" s="368"/>
      <c r="G57" s="368"/>
      <c r="H57" s="368"/>
      <c r="I57" s="368"/>
      <c r="J57" s="368"/>
      <c r="K57" s="368"/>
      <c r="L57" s="368"/>
      <c r="M57" s="368"/>
      <c r="N57" s="368"/>
      <c r="O57" s="368"/>
      <c r="P57" s="368"/>
      <c r="Q57" s="368"/>
      <c r="R57" s="368"/>
      <c r="S57" s="368"/>
      <c r="T57" s="368"/>
      <c r="U57" s="368"/>
      <c r="V57" s="368"/>
      <c r="W57" s="368"/>
      <c r="X57" s="368"/>
      <c r="Y57" s="368"/>
      <c r="Z57" s="368"/>
      <c r="AA57" s="368"/>
      <c r="AB57" s="368"/>
      <c r="AC57" s="368"/>
      <c r="AD57" s="368"/>
      <c r="AE57" s="368"/>
      <c r="AF57" s="368"/>
    </row>
  </sheetData>
  <sheetProtection password="CA7C" sheet="1" selectLockedCells="1"/>
  <mergeCells count="41">
    <mergeCell ref="G4:H4"/>
    <mergeCell ref="B10:F10"/>
    <mergeCell ref="G10:K10"/>
    <mergeCell ref="Z8:AA8"/>
    <mergeCell ref="AD7:AF7"/>
    <mergeCell ref="N13:R13"/>
    <mergeCell ref="T13:AG13"/>
    <mergeCell ref="N14:R14"/>
    <mergeCell ref="T14:AG14"/>
    <mergeCell ref="N12:R12"/>
    <mergeCell ref="T12:AG12"/>
    <mergeCell ref="B17:C17"/>
    <mergeCell ref="F17:G17"/>
    <mergeCell ref="I17:J17"/>
    <mergeCell ref="N17:P17"/>
    <mergeCell ref="R17:T17"/>
    <mergeCell ref="A18:B18"/>
    <mergeCell ref="G47:H47"/>
    <mergeCell ref="X42:AF42"/>
    <mergeCell ref="W22:AA22"/>
    <mergeCell ref="W24:AA24"/>
    <mergeCell ref="W25:AA25"/>
    <mergeCell ref="A19:AH19"/>
    <mergeCell ref="A21:AH21"/>
    <mergeCell ref="M40:Q42"/>
    <mergeCell ref="R40:W40"/>
    <mergeCell ref="X40:AF40"/>
    <mergeCell ref="R41:W41"/>
    <mergeCell ref="X41:AF41"/>
    <mergeCell ref="R42:W42"/>
    <mergeCell ref="W26:AA26"/>
    <mergeCell ref="D57:AF57"/>
    <mergeCell ref="R50:AA51"/>
    <mergeCell ref="AB50:AF51"/>
    <mergeCell ref="D52:L55"/>
    <mergeCell ref="M52:Q55"/>
    <mergeCell ref="R52:AA55"/>
    <mergeCell ref="AB52:AF55"/>
    <mergeCell ref="D50:L51"/>
    <mergeCell ref="M50:Q51"/>
    <mergeCell ref="D56:AF56"/>
  </mergeCells>
  <phoneticPr fontId="2"/>
  <dataValidations count="2">
    <dataValidation type="list" allowBlank="1" showInputMessage="1" showErrorMessage="1" sqref="Z8:AA8 B17 A18">
      <formula1>"令和"</formula1>
    </dataValidation>
    <dataValidation type="list" allowBlank="1" showInputMessage="1" showErrorMessage="1" sqref="N17:P17">
      <formula1>"高齢福"</formula1>
    </dataValidation>
  </dataValidations>
  <printOptions horizontalCentered="1"/>
  <pageMargins left="0.78740157480314965" right="0.78740157480314965" top="0.78740157480314965" bottom="0.55118110236220474" header="0.31496062992125984" footer="0.31496062992125984"/>
  <pageSetup paperSize="9" scale="99" orientation="portrait" r:id="rId1"/>
  <rowBreaks count="1" manualBreakCount="1">
    <brk id="44" max="3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Y46"/>
  <sheetViews>
    <sheetView view="pageBreakPreview" topLeftCell="A6" zoomScaleNormal="100" zoomScaleSheetLayoutView="100" workbookViewId="0">
      <selection activeCell="AD6" sqref="AD6:AF6"/>
    </sheetView>
  </sheetViews>
  <sheetFormatPr defaultColWidth="9" defaultRowHeight="14.25"/>
  <cols>
    <col min="1" max="25" width="2.5" style="5" customWidth="1"/>
    <col min="26" max="26" width="4.25" style="5" customWidth="1"/>
    <col min="27" max="27" width="2.5" style="5" customWidth="1"/>
    <col min="28" max="28" width="4.25" style="5" customWidth="1"/>
    <col min="29" max="29" width="3.375" style="5" bestFit="1" customWidth="1"/>
    <col min="30" max="33" width="2.5" style="5" customWidth="1"/>
    <col min="34" max="34" width="2.125" style="5" customWidth="1"/>
    <col min="35" max="44" width="2.5" style="5" customWidth="1"/>
    <col min="45" max="16384" width="9" style="5"/>
  </cols>
  <sheetData>
    <row r="1" spans="1:51">
      <c r="A1" s="87"/>
    </row>
    <row r="2" spans="1:51" s="87" customFormat="1" ht="19.5" customHeight="1">
      <c r="A2" s="87" t="s">
        <v>187</v>
      </c>
    </row>
    <row r="3" spans="1:51" s="87" customFormat="1" ht="19.5" customHeight="1"/>
    <row r="4" spans="1:51" s="87" customFormat="1" ht="15" customHeight="1">
      <c r="A4" s="76"/>
      <c r="B4" s="76"/>
      <c r="C4" s="76"/>
      <c r="D4" s="76"/>
      <c r="E4" s="76"/>
      <c r="F4" s="396">
        <f>'第１号様式（第４条関係）'!G4</f>
        <v>0</v>
      </c>
      <c r="G4" s="396"/>
      <c r="H4" s="224">
        <f>'第１号様式（第４条関係）'!I4</f>
        <v>0</v>
      </c>
      <c r="I4" s="67" t="s">
        <v>188</v>
      </c>
      <c r="J4" s="67"/>
      <c r="K4" s="67"/>
      <c r="L4" s="67"/>
      <c r="M4" s="67"/>
      <c r="N4" s="67"/>
      <c r="O4" s="67"/>
      <c r="P4" s="67"/>
      <c r="Q4" s="67"/>
      <c r="R4" s="67"/>
      <c r="S4" s="67"/>
      <c r="T4" s="67"/>
      <c r="U4" s="67"/>
      <c r="V4" s="67"/>
      <c r="W4" s="67"/>
      <c r="X4" s="67"/>
      <c r="Y4" s="67"/>
      <c r="Z4" s="76"/>
      <c r="AA4" s="76"/>
      <c r="AB4" s="76"/>
      <c r="AC4" s="76"/>
      <c r="AD4" s="76"/>
      <c r="AE4" s="76"/>
      <c r="AF4" s="76"/>
      <c r="AG4" s="76"/>
    </row>
    <row r="5" spans="1:51" s="87" customFormat="1" ht="15" customHeight="1">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row>
    <row r="6" spans="1:51" s="87" customFormat="1" ht="15"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t="s">
        <v>288</v>
      </c>
      <c r="AD6" s="226"/>
      <c r="AE6" s="226"/>
      <c r="AF6" s="226"/>
      <c r="AG6" s="67" t="s">
        <v>289</v>
      </c>
      <c r="AH6" s="67"/>
    </row>
    <row r="7" spans="1:51" s="87" customFormat="1" ht="15" customHeight="1">
      <c r="A7" s="67"/>
      <c r="B7" s="67"/>
      <c r="C7" s="67"/>
      <c r="D7" s="67"/>
      <c r="E7" s="67"/>
      <c r="F7" s="67"/>
      <c r="G7" s="67"/>
      <c r="H7" s="67"/>
      <c r="I7" s="67"/>
      <c r="J7" s="67"/>
      <c r="K7" s="67"/>
      <c r="L7" s="67"/>
      <c r="M7" s="67"/>
      <c r="N7" s="67"/>
      <c r="O7" s="67"/>
      <c r="P7" s="67"/>
      <c r="Q7" s="67"/>
      <c r="R7" s="67"/>
      <c r="S7" s="67"/>
      <c r="T7" s="42"/>
      <c r="U7" s="42"/>
      <c r="V7" s="42"/>
      <c r="W7" s="215"/>
      <c r="X7" s="215"/>
      <c r="Y7" s="215"/>
      <c r="Z7" s="229"/>
      <c r="AA7" s="229"/>
      <c r="AB7" s="188"/>
      <c r="AC7" s="215" t="s">
        <v>126</v>
      </c>
      <c r="AD7" s="183"/>
      <c r="AE7" s="190" t="s">
        <v>1</v>
      </c>
      <c r="AF7" s="170"/>
      <c r="AG7" s="190" t="s">
        <v>0</v>
      </c>
      <c r="AH7" s="67"/>
    </row>
    <row r="8" spans="1:51" s="87" customFormat="1" ht="15.75" customHeight="1"/>
    <row r="9" spans="1:51" s="87" customFormat="1" ht="19.5" customHeight="1">
      <c r="B9" s="358" t="s">
        <v>32</v>
      </c>
      <c r="C9" s="358"/>
      <c r="D9" s="358"/>
      <c r="E9" s="358"/>
      <c r="F9" s="358"/>
      <c r="G9" s="359">
        <f>'第１号様式（第４条関係）'!G9</f>
        <v>0</v>
      </c>
      <c r="H9" s="359"/>
      <c r="I9" s="359"/>
      <c r="J9" s="359"/>
      <c r="K9" s="359"/>
      <c r="L9" s="87" t="s">
        <v>10</v>
      </c>
    </row>
    <row r="10" spans="1:51" s="87" customFormat="1" ht="15.75" customHeight="1"/>
    <row r="11" spans="1:51" s="87" customFormat="1" ht="19.5" customHeight="1">
      <c r="L11" s="80"/>
      <c r="M11" s="80"/>
      <c r="N11" s="240" t="s">
        <v>220</v>
      </c>
      <c r="O11" s="240"/>
      <c r="P11" s="240"/>
      <c r="Q11" s="240"/>
      <c r="R11" s="240"/>
      <c r="S11" s="67"/>
      <c r="T11" s="352">
        <f>'第１号様式（第４条関係）'!S11</f>
        <v>0</v>
      </c>
      <c r="U11" s="352"/>
      <c r="V11" s="352"/>
      <c r="W11" s="352"/>
      <c r="X11" s="352"/>
      <c r="Y11" s="352"/>
      <c r="Z11" s="352"/>
      <c r="AA11" s="352"/>
      <c r="AB11" s="352"/>
      <c r="AC11" s="352"/>
      <c r="AD11" s="352"/>
      <c r="AE11" s="352"/>
      <c r="AF11" s="352"/>
      <c r="AG11" s="352"/>
      <c r="AH11" s="88"/>
      <c r="AI11" s="9"/>
    </row>
    <row r="12" spans="1:51" s="87" customFormat="1" ht="19.5" customHeight="1">
      <c r="L12" s="80"/>
      <c r="M12" s="80"/>
      <c r="N12" s="240" t="s">
        <v>221</v>
      </c>
      <c r="O12" s="240"/>
      <c r="P12" s="240"/>
      <c r="Q12" s="240"/>
      <c r="R12" s="240"/>
      <c r="S12" s="80"/>
      <c r="T12" s="352">
        <f>'第１号様式（第４条関係）'!S12</f>
        <v>0</v>
      </c>
      <c r="U12" s="352"/>
      <c r="V12" s="352"/>
      <c r="W12" s="352"/>
      <c r="X12" s="352"/>
      <c r="Y12" s="352"/>
      <c r="Z12" s="352"/>
      <c r="AA12" s="352"/>
      <c r="AB12" s="352"/>
      <c r="AC12" s="352"/>
      <c r="AD12" s="352"/>
      <c r="AE12" s="352"/>
      <c r="AF12" s="352"/>
      <c r="AG12" s="352"/>
      <c r="AH12" s="88"/>
      <c r="AI12" s="9"/>
    </row>
    <row r="13" spans="1:51" s="87" customFormat="1" ht="19.5" customHeight="1">
      <c r="L13" s="80"/>
      <c r="M13" s="80"/>
      <c r="N13" s="239" t="s">
        <v>72</v>
      </c>
      <c r="O13" s="239"/>
      <c r="P13" s="239"/>
      <c r="Q13" s="239"/>
      <c r="R13" s="239"/>
      <c r="S13" s="80"/>
      <c r="T13" s="352">
        <f>'第１号様式（第４条関係）'!S13</f>
        <v>0</v>
      </c>
      <c r="U13" s="352"/>
      <c r="V13" s="352"/>
      <c r="W13" s="352"/>
      <c r="X13" s="352"/>
      <c r="Y13" s="352"/>
      <c r="Z13" s="352"/>
      <c r="AA13" s="352"/>
      <c r="AB13" s="352"/>
      <c r="AC13" s="352"/>
      <c r="AD13" s="352"/>
      <c r="AE13" s="352"/>
      <c r="AF13" s="352"/>
      <c r="AG13" s="352"/>
      <c r="AH13" s="88"/>
      <c r="AI13" s="9"/>
    </row>
    <row r="14" spans="1:51" s="87" customFormat="1" ht="15.75" customHeight="1">
      <c r="AH14" s="86"/>
      <c r="AY14" s="98"/>
    </row>
    <row r="15" spans="1:51" s="87" customFormat="1" ht="15.75" customHeight="1"/>
    <row r="16" spans="1:51" s="87" customFormat="1" ht="19.5" customHeight="1">
      <c r="B16" s="251"/>
      <c r="C16" s="251"/>
      <c r="D16" s="191"/>
      <c r="E16" s="28" t="s">
        <v>2</v>
      </c>
      <c r="F16" s="360"/>
      <c r="G16" s="360"/>
      <c r="H16" s="28" t="s">
        <v>1</v>
      </c>
      <c r="I16" s="360"/>
      <c r="J16" s="360"/>
      <c r="K16" s="27" t="s">
        <v>11</v>
      </c>
      <c r="L16" s="27"/>
      <c r="M16" s="27"/>
      <c r="N16" s="235"/>
      <c r="O16" s="235"/>
      <c r="P16" s="235"/>
      <c r="Q16" s="27" t="s">
        <v>146</v>
      </c>
      <c r="R16" s="361"/>
      <c r="S16" s="361"/>
      <c r="T16" s="361"/>
      <c r="U16" s="188" t="s">
        <v>274</v>
      </c>
      <c r="V16" s="67"/>
      <c r="W16" s="27"/>
      <c r="X16" s="27"/>
      <c r="Y16" s="27"/>
      <c r="Z16" s="27"/>
      <c r="AA16" s="27"/>
      <c r="AB16" s="27"/>
      <c r="AC16" s="27"/>
      <c r="AD16" s="181"/>
      <c r="AE16" s="181"/>
      <c r="AF16" s="181"/>
      <c r="AG16" s="181"/>
      <c r="AH16" s="181"/>
      <c r="AI16" s="175"/>
      <c r="AJ16" s="175"/>
      <c r="AK16" s="175"/>
      <c r="AL16" s="175"/>
      <c r="AM16" s="175"/>
      <c r="AN16" s="175"/>
    </row>
    <row r="17" spans="1:39" s="181" customFormat="1" ht="19.5" customHeight="1">
      <c r="A17" s="251"/>
      <c r="B17" s="251"/>
      <c r="C17" s="191"/>
      <c r="D17" s="28" t="s">
        <v>277</v>
      </c>
      <c r="U17" s="395"/>
      <c r="V17" s="395"/>
      <c r="W17" s="395"/>
      <c r="X17" s="395"/>
      <c r="Y17" s="395"/>
      <c r="Z17" s="181" t="s">
        <v>278</v>
      </c>
      <c r="AI17" s="175"/>
      <c r="AJ17" s="175"/>
      <c r="AK17" s="175"/>
      <c r="AL17" s="175"/>
      <c r="AM17" s="175"/>
    </row>
    <row r="18" spans="1:39" s="87" customFormat="1" ht="34.5" customHeight="1">
      <c r="A18" s="406" t="s">
        <v>279</v>
      </c>
      <c r="B18" s="407"/>
      <c r="C18" s="407"/>
      <c r="D18" s="407"/>
      <c r="E18" s="407"/>
      <c r="F18" s="407"/>
      <c r="G18" s="407"/>
      <c r="H18" s="407"/>
      <c r="I18" s="407"/>
      <c r="J18" s="407"/>
      <c r="K18" s="407"/>
      <c r="L18" s="407"/>
      <c r="M18" s="407"/>
      <c r="N18" s="407"/>
      <c r="O18" s="407"/>
      <c r="P18" s="407"/>
      <c r="Q18" s="407"/>
      <c r="R18" s="407"/>
      <c r="S18" s="407"/>
      <c r="T18" s="407"/>
      <c r="U18" s="407"/>
      <c r="V18" s="407"/>
      <c r="W18" s="407"/>
      <c r="X18" s="407"/>
      <c r="Y18" s="407"/>
      <c r="Z18" s="407"/>
      <c r="AA18" s="407"/>
      <c r="AB18" s="407"/>
      <c r="AC18" s="407"/>
      <c r="AD18" s="407"/>
      <c r="AE18" s="407"/>
      <c r="AF18" s="407"/>
      <c r="AG18" s="407"/>
      <c r="AH18" s="143"/>
    </row>
    <row r="19" spans="1:39" s="87" customFormat="1" ht="15" customHeight="1">
      <c r="B19" s="27"/>
      <c r="C19" s="27"/>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row>
    <row r="20" spans="1:39" s="87" customFormat="1" ht="19.5" customHeight="1">
      <c r="A20" s="357" t="s">
        <v>3</v>
      </c>
      <c r="B20" s="357"/>
      <c r="C20" s="357"/>
      <c r="D20" s="357"/>
      <c r="E20" s="357"/>
      <c r="F20" s="357"/>
      <c r="G20" s="357"/>
      <c r="H20" s="357"/>
      <c r="I20" s="357"/>
      <c r="J20" s="357"/>
      <c r="K20" s="357"/>
      <c r="L20" s="357"/>
      <c r="M20" s="357"/>
      <c r="N20" s="357"/>
      <c r="O20" s="357"/>
      <c r="P20" s="357"/>
      <c r="Q20" s="357"/>
      <c r="R20" s="357"/>
      <c r="S20" s="357"/>
      <c r="T20" s="357"/>
      <c r="U20" s="357"/>
      <c r="V20" s="357"/>
      <c r="W20" s="357"/>
      <c r="X20" s="357"/>
      <c r="Y20" s="357"/>
      <c r="Z20" s="357"/>
      <c r="AA20" s="357"/>
      <c r="AB20" s="357"/>
      <c r="AC20" s="357"/>
      <c r="AD20" s="357"/>
      <c r="AE20" s="357"/>
      <c r="AF20" s="357"/>
      <c r="AG20" s="357"/>
      <c r="AH20" s="357"/>
    </row>
    <row r="21" spans="1:39" s="87" customFormat="1" ht="13.5">
      <c r="A21" s="86"/>
      <c r="B21" s="86"/>
      <c r="C21" s="86"/>
      <c r="D21" s="86"/>
      <c r="E21" s="86"/>
      <c r="F21" s="86"/>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row>
    <row r="22" spans="1:39" s="87" customFormat="1" ht="13.5" customHeight="1">
      <c r="A22" s="86"/>
      <c r="B22" s="382" t="s">
        <v>189</v>
      </c>
      <c r="C22" s="401"/>
      <c r="D22" s="401"/>
      <c r="E22" s="401"/>
      <c r="F22" s="401"/>
      <c r="G22" s="382" t="s">
        <v>190</v>
      </c>
      <c r="H22" s="401"/>
      <c r="I22" s="401"/>
      <c r="J22" s="401"/>
      <c r="K22" s="404"/>
      <c r="L22" s="383" t="s">
        <v>191</v>
      </c>
      <c r="M22" s="401"/>
      <c r="N22" s="401"/>
      <c r="O22" s="401"/>
      <c r="P22" s="401"/>
      <c r="Q22" s="382" t="s">
        <v>192</v>
      </c>
      <c r="R22" s="401"/>
      <c r="S22" s="401"/>
      <c r="T22" s="401"/>
      <c r="U22" s="404"/>
      <c r="V22" s="382" t="s">
        <v>193</v>
      </c>
      <c r="W22" s="383"/>
      <c r="X22" s="383"/>
      <c r="Y22" s="383"/>
      <c r="Z22" s="383"/>
      <c r="AA22" s="383"/>
      <c r="AB22" s="383"/>
      <c r="AC22" s="384"/>
      <c r="AD22" s="389" t="s">
        <v>34</v>
      </c>
      <c r="AE22" s="389"/>
      <c r="AF22" s="390"/>
      <c r="AG22" s="86"/>
    </row>
    <row r="23" spans="1:39" s="87" customFormat="1" ht="13.5">
      <c r="A23" s="86"/>
      <c r="B23" s="402"/>
      <c r="C23" s="403"/>
      <c r="D23" s="403"/>
      <c r="E23" s="403"/>
      <c r="F23" s="403"/>
      <c r="G23" s="402"/>
      <c r="H23" s="403"/>
      <c r="I23" s="403"/>
      <c r="J23" s="403"/>
      <c r="K23" s="405"/>
      <c r="L23" s="403"/>
      <c r="M23" s="403"/>
      <c r="N23" s="403"/>
      <c r="O23" s="403"/>
      <c r="P23" s="403"/>
      <c r="Q23" s="402"/>
      <c r="R23" s="403"/>
      <c r="S23" s="403"/>
      <c r="T23" s="403"/>
      <c r="U23" s="405"/>
      <c r="V23" s="385"/>
      <c r="W23" s="386"/>
      <c r="X23" s="386"/>
      <c r="Y23" s="386"/>
      <c r="Z23" s="386"/>
      <c r="AA23" s="386"/>
      <c r="AB23" s="386"/>
      <c r="AC23" s="387"/>
      <c r="AD23" s="391"/>
      <c r="AE23" s="391"/>
      <c r="AF23" s="392"/>
      <c r="AG23" s="86"/>
    </row>
    <row r="24" spans="1:39" s="87" customFormat="1" ht="54" customHeight="1">
      <c r="A24" s="86"/>
      <c r="B24" s="397"/>
      <c r="C24" s="398"/>
      <c r="D24" s="398"/>
      <c r="E24" s="398"/>
      <c r="F24" s="144" t="s">
        <v>4</v>
      </c>
      <c r="G24" s="397">
        <v>0</v>
      </c>
      <c r="H24" s="398"/>
      <c r="I24" s="398"/>
      <c r="J24" s="398"/>
      <c r="K24" s="145" t="s">
        <v>4</v>
      </c>
      <c r="L24" s="397"/>
      <c r="M24" s="398"/>
      <c r="N24" s="398"/>
      <c r="O24" s="398"/>
      <c r="P24" s="144" t="s">
        <v>4</v>
      </c>
      <c r="Q24" s="399">
        <f>B24-G24-L24</f>
        <v>0</v>
      </c>
      <c r="R24" s="400"/>
      <c r="S24" s="400"/>
      <c r="T24" s="400"/>
      <c r="U24" s="145" t="s">
        <v>4</v>
      </c>
      <c r="V24" s="388"/>
      <c r="W24" s="231"/>
      <c r="X24" s="208"/>
      <c r="Y24" s="96" t="s">
        <v>2</v>
      </c>
      <c r="Z24" s="208"/>
      <c r="AA24" s="96" t="s">
        <v>1</v>
      </c>
      <c r="AB24" s="208"/>
      <c r="AC24" s="97" t="s">
        <v>0</v>
      </c>
      <c r="AD24" s="393"/>
      <c r="AE24" s="393"/>
      <c r="AF24" s="394"/>
      <c r="AG24" s="86"/>
      <c r="AI24" s="175"/>
    </row>
    <row r="25" spans="1:39" s="87" customFormat="1" ht="13.5">
      <c r="A25" s="86"/>
      <c r="B25" s="86"/>
      <c r="C25" s="86"/>
      <c r="D25" s="86"/>
      <c r="E25" s="86"/>
      <c r="F25" s="86"/>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row>
    <row r="26" spans="1:39" s="87" customFormat="1" ht="13.5">
      <c r="A26" s="86"/>
      <c r="B26" s="86"/>
      <c r="C26" s="86"/>
      <c r="D26" s="86"/>
      <c r="E26" s="86"/>
      <c r="F26" s="86"/>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row>
    <row r="27" spans="1:39" s="87" customFormat="1" ht="13.5">
      <c r="A27" s="86"/>
      <c r="B27" s="374" t="s">
        <v>30</v>
      </c>
      <c r="C27" s="375"/>
      <c r="D27" s="375"/>
      <c r="E27" s="375"/>
      <c r="F27" s="375"/>
      <c r="G27" s="375"/>
      <c r="H27" s="375"/>
      <c r="I27" s="375"/>
      <c r="J27" s="375"/>
      <c r="K27" s="375"/>
      <c r="L27" s="376"/>
      <c r="M27" s="13"/>
      <c r="N27" s="377"/>
      <c r="O27" s="377"/>
      <c r="P27" s="377"/>
      <c r="Q27" s="377"/>
      <c r="R27" s="377"/>
      <c r="S27" s="377"/>
      <c r="T27" s="377"/>
      <c r="U27" s="377"/>
      <c r="V27" s="377"/>
      <c r="W27" s="377"/>
      <c r="X27" s="377"/>
      <c r="Y27" s="377"/>
      <c r="Z27" s="377"/>
      <c r="AA27" s="377"/>
      <c r="AB27" s="377"/>
      <c r="AC27" s="377"/>
      <c r="AD27" s="377"/>
      <c r="AE27" s="377"/>
      <c r="AF27" s="14"/>
      <c r="AG27" s="86"/>
      <c r="AH27" s="86"/>
    </row>
    <row r="28" spans="1:39" s="87" customFormat="1" ht="13.5">
      <c r="A28" s="86"/>
      <c r="B28" s="374" t="s">
        <v>194</v>
      </c>
      <c r="C28" s="375"/>
      <c r="D28" s="375"/>
      <c r="E28" s="375"/>
      <c r="F28" s="375"/>
      <c r="G28" s="375"/>
      <c r="H28" s="375"/>
      <c r="I28" s="375"/>
      <c r="J28" s="375"/>
      <c r="K28" s="375"/>
      <c r="L28" s="376"/>
      <c r="M28" s="13"/>
      <c r="N28" s="377"/>
      <c r="O28" s="377"/>
      <c r="P28" s="377"/>
      <c r="Q28" s="377"/>
      <c r="R28" s="377"/>
      <c r="S28" s="377"/>
      <c r="T28" s="377"/>
      <c r="U28" s="377"/>
      <c r="V28" s="377"/>
      <c r="W28" s="377"/>
      <c r="X28" s="377"/>
      <c r="Y28" s="377"/>
      <c r="Z28" s="377"/>
      <c r="AA28" s="377"/>
      <c r="AB28" s="377"/>
      <c r="AC28" s="377"/>
      <c r="AD28" s="377"/>
      <c r="AE28" s="377"/>
      <c r="AF28" s="14"/>
      <c r="AG28" s="86"/>
      <c r="AH28" s="86"/>
    </row>
    <row r="29" spans="1:39" s="87" customFormat="1" ht="13.5">
      <c r="A29" s="86"/>
      <c r="B29" s="374" t="s">
        <v>195</v>
      </c>
      <c r="C29" s="375"/>
      <c r="D29" s="375"/>
      <c r="E29" s="375"/>
      <c r="F29" s="375"/>
      <c r="G29" s="375"/>
      <c r="H29" s="375"/>
      <c r="I29" s="375"/>
      <c r="J29" s="375"/>
      <c r="K29" s="375"/>
      <c r="L29" s="376"/>
      <c r="M29" s="13"/>
      <c r="N29" s="377"/>
      <c r="O29" s="377"/>
      <c r="P29" s="377"/>
      <c r="Q29" s="377"/>
      <c r="R29" s="377"/>
      <c r="S29" s="377"/>
      <c r="T29" s="377"/>
      <c r="U29" s="377"/>
      <c r="V29" s="377"/>
      <c r="W29" s="377"/>
      <c r="X29" s="377"/>
      <c r="Y29" s="377"/>
      <c r="Z29" s="377"/>
      <c r="AA29" s="377"/>
      <c r="AB29" s="377"/>
      <c r="AC29" s="377"/>
      <c r="AD29" s="377"/>
      <c r="AE29" s="377"/>
      <c r="AF29" s="14"/>
      <c r="AG29" s="86"/>
      <c r="AH29" s="86"/>
    </row>
    <row r="30" spans="1:39" s="87" customFormat="1" ht="15" customHeight="1">
      <c r="A30" s="86"/>
      <c r="B30" s="378" t="s">
        <v>31</v>
      </c>
      <c r="C30" s="379"/>
      <c r="D30" s="379"/>
      <c r="E30" s="379"/>
      <c r="F30" s="379"/>
      <c r="G30" s="379"/>
      <c r="H30" s="379"/>
      <c r="I30" s="379"/>
      <c r="J30" s="379"/>
      <c r="K30" s="379"/>
      <c r="L30" s="380"/>
      <c r="M30" s="146"/>
      <c r="N30" s="381"/>
      <c r="O30" s="381"/>
      <c r="P30" s="381"/>
      <c r="Q30" s="381"/>
      <c r="R30" s="381"/>
      <c r="S30" s="381"/>
      <c r="T30" s="381"/>
      <c r="U30" s="381"/>
      <c r="V30" s="381"/>
      <c r="W30" s="381"/>
      <c r="X30" s="381"/>
      <c r="Y30" s="381"/>
      <c r="Z30" s="381"/>
      <c r="AA30" s="381"/>
      <c r="AB30" s="381"/>
      <c r="AC30" s="381"/>
      <c r="AD30" s="381"/>
      <c r="AE30" s="381"/>
      <c r="AF30" s="147"/>
      <c r="AG30" s="86"/>
      <c r="AH30" s="86"/>
    </row>
    <row r="31" spans="1:39" s="87" customFormat="1" ht="15" customHeight="1">
      <c r="B31" s="374" t="s">
        <v>196</v>
      </c>
      <c r="C31" s="375"/>
      <c r="D31" s="375"/>
      <c r="E31" s="375"/>
      <c r="F31" s="375"/>
      <c r="G31" s="375"/>
      <c r="H31" s="375"/>
      <c r="I31" s="375"/>
      <c r="J31" s="375"/>
      <c r="K31" s="375"/>
      <c r="L31" s="376"/>
      <c r="M31" s="99"/>
      <c r="N31" s="377"/>
      <c r="O31" s="377"/>
      <c r="P31" s="377"/>
      <c r="Q31" s="377"/>
      <c r="R31" s="377"/>
      <c r="S31" s="377"/>
      <c r="T31" s="377"/>
      <c r="U31" s="377"/>
      <c r="V31" s="377"/>
      <c r="W31" s="377"/>
      <c r="X31" s="377"/>
      <c r="Y31" s="377"/>
      <c r="Z31" s="377"/>
      <c r="AA31" s="377"/>
      <c r="AB31" s="377"/>
      <c r="AC31" s="377"/>
      <c r="AD31" s="377"/>
      <c r="AE31" s="377"/>
      <c r="AF31" s="100"/>
    </row>
    <row r="32" spans="1:39">
      <c r="A32" s="32"/>
      <c r="B32" s="32"/>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row>
    <row r="33" spans="1:33" s="2" customFormat="1" ht="14.25" customHeight="1">
      <c r="A33" s="37"/>
      <c r="B33" s="106"/>
      <c r="C33" s="137"/>
      <c r="D33" s="106"/>
      <c r="E33" s="106"/>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row>
    <row r="34" spans="1:33" s="2" customFormat="1" ht="14.25" customHeight="1">
      <c r="A34" s="37"/>
      <c r="B34" s="106"/>
      <c r="C34" s="137"/>
      <c r="D34" s="106"/>
      <c r="E34" s="106"/>
      <c r="F34" s="106"/>
      <c r="G34" s="106"/>
      <c r="H34" s="106"/>
      <c r="I34" s="106"/>
      <c r="J34" s="106"/>
      <c r="K34" s="106"/>
      <c r="L34" s="106"/>
      <c r="M34" s="106"/>
      <c r="N34" s="106"/>
      <c r="O34" s="106"/>
      <c r="P34" s="106"/>
      <c r="Q34" s="106"/>
      <c r="R34" s="106"/>
      <c r="S34" s="106"/>
      <c r="T34" s="106"/>
      <c r="U34" s="106"/>
      <c r="V34" s="106"/>
      <c r="W34" s="106"/>
      <c r="X34" s="106"/>
      <c r="Y34" s="106"/>
      <c r="Z34" s="106"/>
      <c r="AA34" s="106"/>
      <c r="AB34" s="106"/>
      <c r="AC34" s="106"/>
      <c r="AD34" s="106"/>
      <c r="AE34" s="106"/>
      <c r="AF34" s="106"/>
      <c r="AG34" s="106"/>
    </row>
    <row r="35" spans="1:33">
      <c r="A35" s="32"/>
      <c r="B35" s="32"/>
      <c r="C35" s="32"/>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row>
    <row r="36" spans="1:33">
      <c r="A36" s="32"/>
      <c r="B36" s="32"/>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row>
    <row r="37" spans="1:33">
      <c r="A37" s="32"/>
      <c r="B37" s="32"/>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row>
    <row r="38" spans="1:33">
      <c r="A38" s="32"/>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row>
    <row r="39" spans="1:33" s="22" customFormat="1" ht="13.5">
      <c r="A39" s="109"/>
      <c r="B39" s="109"/>
      <c r="C39" s="109"/>
      <c r="D39" s="109"/>
      <c r="E39" s="109"/>
      <c r="F39" s="109"/>
      <c r="G39" s="109"/>
      <c r="H39" s="109"/>
      <c r="I39" s="109"/>
      <c r="J39" s="109"/>
      <c r="K39" s="109"/>
      <c r="L39" s="109"/>
      <c r="M39" s="252" t="s">
        <v>85</v>
      </c>
      <c r="N39" s="252"/>
      <c r="O39" s="252"/>
      <c r="P39" s="252"/>
      <c r="Q39" s="252"/>
      <c r="R39" s="253" t="s">
        <v>86</v>
      </c>
      <c r="S39" s="253"/>
      <c r="T39" s="253"/>
      <c r="U39" s="253"/>
      <c r="V39" s="253"/>
      <c r="W39" s="253"/>
      <c r="X39" s="227"/>
      <c r="Y39" s="227"/>
      <c r="Z39" s="227"/>
      <c r="AA39" s="227"/>
      <c r="AB39" s="227"/>
      <c r="AC39" s="227"/>
      <c r="AD39" s="227"/>
      <c r="AE39" s="227"/>
      <c r="AF39" s="227"/>
      <c r="AG39" s="109"/>
    </row>
    <row r="40" spans="1:33" s="22" customFormat="1" ht="13.5">
      <c r="A40" s="109"/>
      <c r="B40" s="109"/>
      <c r="C40" s="109"/>
      <c r="D40" s="109"/>
      <c r="E40" s="109"/>
      <c r="F40" s="109"/>
      <c r="G40" s="109"/>
      <c r="H40" s="109"/>
      <c r="I40" s="109"/>
      <c r="J40" s="109"/>
      <c r="K40" s="109"/>
      <c r="L40" s="109"/>
      <c r="M40" s="252"/>
      <c r="N40" s="252"/>
      <c r="O40" s="252"/>
      <c r="P40" s="252"/>
      <c r="Q40" s="252"/>
      <c r="R40" s="253" t="s">
        <v>87</v>
      </c>
      <c r="S40" s="253"/>
      <c r="T40" s="253"/>
      <c r="U40" s="253"/>
      <c r="V40" s="253"/>
      <c r="W40" s="253"/>
      <c r="X40" s="227"/>
      <c r="Y40" s="227"/>
      <c r="Z40" s="227"/>
      <c r="AA40" s="227"/>
      <c r="AB40" s="227"/>
      <c r="AC40" s="227"/>
      <c r="AD40" s="227"/>
      <c r="AE40" s="227"/>
      <c r="AF40" s="227"/>
      <c r="AG40" s="109"/>
    </row>
    <row r="41" spans="1:33" s="22" customFormat="1" ht="13.5">
      <c r="A41" s="109"/>
      <c r="B41" s="109"/>
      <c r="C41" s="109"/>
      <c r="D41" s="109"/>
      <c r="E41" s="109"/>
      <c r="F41" s="109"/>
      <c r="G41" s="109"/>
      <c r="H41" s="109"/>
      <c r="I41" s="109"/>
      <c r="J41" s="109"/>
      <c r="K41" s="109"/>
      <c r="L41" s="109"/>
      <c r="M41" s="252"/>
      <c r="N41" s="252"/>
      <c r="O41" s="252"/>
      <c r="P41" s="252"/>
      <c r="Q41" s="252"/>
      <c r="R41" s="253" t="s">
        <v>88</v>
      </c>
      <c r="S41" s="253"/>
      <c r="T41" s="253"/>
      <c r="U41" s="253"/>
      <c r="V41" s="253"/>
      <c r="W41" s="253"/>
      <c r="X41" s="227"/>
      <c r="Y41" s="227"/>
      <c r="Z41" s="227"/>
      <c r="AA41" s="227"/>
      <c r="AB41" s="227"/>
      <c r="AC41" s="227"/>
      <c r="AD41" s="227"/>
      <c r="AE41" s="227"/>
      <c r="AF41" s="227"/>
      <c r="AG41" s="109"/>
    </row>
    <row r="42" spans="1:33" ht="22.5" customHeight="1">
      <c r="D42" s="136"/>
      <c r="E42" s="136"/>
      <c r="F42" s="136"/>
      <c r="G42" s="136"/>
      <c r="H42" s="136"/>
      <c r="I42" s="136"/>
      <c r="J42" s="136"/>
    </row>
    <row r="43" spans="1:33" ht="22.5" customHeight="1">
      <c r="D43" s="136"/>
      <c r="E43" s="136"/>
      <c r="F43" s="136"/>
      <c r="G43" s="136"/>
      <c r="H43" s="136"/>
      <c r="I43" s="136"/>
      <c r="J43" s="136"/>
    </row>
    <row r="44" spans="1:33" ht="22.5" customHeight="1">
      <c r="D44" s="364"/>
      <c r="E44" s="364"/>
      <c r="F44" s="364"/>
      <c r="G44" s="364"/>
      <c r="H44" s="364"/>
      <c r="I44" s="364"/>
      <c r="J44" s="364"/>
    </row>
    <row r="45" spans="1:33" ht="22.5" customHeight="1">
      <c r="D45" s="364"/>
      <c r="E45" s="364"/>
      <c r="F45" s="364"/>
      <c r="G45" s="364"/>
      <c r="H45" s="364"/>
      <c r="I45" s="364"/>
      <c r="J45" s="364"/>
    </row>
    <row r="46" spans="1:33" ht="22.5" customHeight="1"/>
  </sheetData>
  <sheetProtection password="CA7C" sheet="1" objects="1" scenarios="1" selectLockedCells="1"/>
  <mergeCells count="51">
    <mergeCell ref="T11:AG11"/>
    <mergeCell ref="I16:J16"/>
    <mergeCell ref="N16:P16"/>
    <mergeCell ref="R16:T16"/>
    <mergeCell ref="B31:L31"/>
    <mergeCell ref="N31:AE31"/>
    <mergeCell ref="A18:AG18"/>
    <mergeCell ref="N27:AE27"/>
    <mergeCell ref="B28:L28"/>
    <mergeCell ref="N28:AE28"/>
    <mergeCell ref="D44:J44"/>
    <mergeCell ref="D45:J45"/>
    <mergeCell ref="M39:Q41"/>
    <mergeCell ref="R39:W39"/>
    <mergeCell ref="X39:AF39"/>
    <mergeCell ref="R40:W40"/>
    <mergeCell ref="X40:AF40"/>
    <mergeCell ref="R41:W41"/>
    <mergeCell ref="X41:AF41"/>
    <mergeCell ref="F4:G4"/>
    <mergeCell ref="B24:E24"/>
    <mergeCell ref="G24:J24"/>
    <mergeCell ref="L24:O24"/>
    <mergeCell ref="Q24:T24"/>
    <mergeCell ref="B22:F23"/>
    <mergeCell ref="A20:AH20"/>
    <mergeCell ref="G22:K23"/>
    <mergeCell ref="L22:P23"/>
    <mergeCell ref="Q22:U23"/>
    <mergeCell ref="N12:R12"/>
    <mergeCell ref="T12:AG12"/>
    <mergeCell ref="N13:R13"/>
    <mergeCell ref="T13:AG13"/>
    <mergeCell ref="B16:C16"/>
    <mergeCell ref="F16:G16"/>
    <mergeCell ref="AD6:AF6"/>
    <mergeCell ref="B29:L29"/>
    <mergeCell ref="N29:AE29"/>
    <mergeCell ref="B30:L30"/>
    <mergeCell ref="N30:AE30"/>
    <mergeCell ref="V22:AC23"/>
    <mergeCell ref="V24:W24"/>
    <mergeCell ref="AD22:AF23"/>
    <mergeCell ref="AD24:AF24"/>
    <mergeCell ref="B27:L27"/>
    <mergeCell ref="Z7:AA7"/>
    <mergeCell ref="U17:Y17"/>
    <mergeCell ref="A17:B17"/>
    <mergeCell ref="B9:F9"/>
    <mergeCell ref="G9:K9"/>
    <mergeCell ref="N11:R11"/>
  </mergeCells>
  <phoneticPr fontId="2"/>
  <dataValidations count="2">
    <dataValidation type="list" allowBlank="1" showInputMessage="1" showErrorMessage="1" sqref="V24:W24 A17 B16 Z7:AA7">
      <formula1>"令和"</formula1>
    </dataValidation>
    <dataValidation type="list" allowBlank="1" showInputMessage="1" showErrorMessage="1" sqref="N16:P16">
      <formula1>"高齢福"</formula1>
    </dataValidation>
  </dataValidations>
  <printOptions horizontalCentered="1"/>
  <pageMargins left="0.78740157480314965" right="0.78740157480314965" top="0.78740157480314965" bottom="0.55118110236220474" header="0.31496062992125984" footer="0.31496062992125984"/>
  <pageSetup paperSize="9" scale="97"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BL40"/>
  <sheetViews>
    <sheetView view="pageBreakPreview" topLeftCell="A6" zoomScaleNormal="100" zoomScaleSheetLayoutView="100" workbookViewId="0">
      <selection activeCell="AC6" sqref="AC6:AG6"/>
    </sheetView>
  </sheetViews>
  <sheetFormatPr defaultColWidth="9" defaultRowHeight="14.25"/>
  <cols>
    <col min="1" max="28" width="2.5" style="32" customWidth="1"/>
    <col min="29" max="29" width="3.625" style="32" customWidth="1"/>
    <col min="30" max="33" width="2.5" style="32" customWidth="1"/>
    <col min="34" max="43" width="2.5" style="5" customWidth="1"/>
    <col min="44" max="47" width="9" style="5"/>
    <col min="48" max="66" width="2.5" style="5" customWidth="1"/>
    <col min="67" max="16384" width="9" style="5"/>
  </cols>
  <sheetData>
    <row r="1" spans="1:36">
      <c r="A1" s="80"/>
    </row>
    <row r="2" spans="1:36" s="87" customFormat="1" ht="15" customHeight="1">
      <c r="A2" s="80" t="s">
        <v>39</v>
      </c>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row>
    <row r="3" spans="1:36" s="87" customFormat="1" ht="15" customHeight="1">
      <c r="A3" s="80"/>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row>
    <row r="4" spans="1:36" s="87" customFormat="1" ht="15" customHeight="1">
      <c r="A4" s="76"/>
      <c r="B4" s="76"/>
      <c r="C4" s="76"/>
      <c r="D4" s="76"/>
      <c r="E4" s="76"/>
      <c r="F4" s="225"/>
      <c r="G4" s="225"/>
      <c r="H4" s="356">
        <f>'第１号様式（第４条関係）'!G4</f>
        <v>0</v>
      </c>
      <c r="I4" s="356"/>
      <c r="J4" s="224">
        <f>'第１号様式（第４条関係）'!I4</f>
        <v>0</v>
      </c>
      <c r="K4" s="67" t="s">
        <v>197</v>
      </c>
      <c r="L4" s="67"/>
      <c r="M4" s="67"/>
      <c r="N4" s="67"/>
      <c r="O4" s="67"/>
      <c r="P4" s="67"/>
      <c r="Q4" s="67"/>
      <c r="R4" s="67"/>
      <c r="S4" s="67"/>
      <c r="T4" s="67"/>
      <c r="U4" s="67"/>
      <c r="V4" s="67"/>
      <c r="W4" s="67"/>
      <c r="X4" s="67"/>
      <c r="Y4" s="76"/>
      <c r="Z4" s="76"/>
      <c r="AA4" s="76"/>
      <c r="AB4" s="76"/>
      <c r="AC4" s="76"/>
      <c r="AD4" s="76"/>
      <c r="AE4" s="76"/>
      <c r="AF4" s="76"/>
    </row>
    <row r="5" spans="1:36" s="87" customFormat="1" ht="15" customHeight="1">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row>
    <row r="6" spans="1:36" s="87" customFormat="1" ht="15"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363" t="s">
        <v>294</v>
      </c>
      <c r="AD6" s="363"/>
      <c r="AE6" s="363"/>
      <c r="AF6" s="363"/>
      <c r="AG6" s="363"/>
      <c r="AH6" s="67"/>
    </row>
    <row r="7" spans="1:36" s="87" customFormat="1" ht="15" customHeight="1">
      <c r="A7" s="67"/>
      <c r="B7" s="67"/>
      <c r="C7" s="67"/>
      <c r="D7" s="67"/>
      <c r="E7" s="67"/>
      <c r="F7" s="67"/>
      <c r="G7" s="67"/>
      <c r="H7" s="67"/>
      <c r="I7" s="67"/>
      <c r="J7" s="67"/>
      <c r="K7" s="67"/>
      <c r="L7" s="67"/>
      <c r="M7" s="67"/>
      <c r="N7" s="67"/>
      <c r="O7" s="67"/>
      <c r="P7" s="67"/>
      <c r="Q7" s="67"/>
      <c r="R7" s="67"/>
      <c r="S7" s="67"/>
      <c r="T7" s="67"/>
      <c r="U7" s="67"/>
      <c r="V7" s="215"/>
      <c r="W7" s="215"/>
      <c r="X7" s="215"/>
      <c r="Y7" s="215"/>
      <c r="Z7" s="229"/>
      <c r="AA7" s="229"/>
      <c r="AB7" s="182"/>
      <c r="AC7" s="215" t="s">
        <v>126</v>
      </c>
      <c r="AD7" s="183"/>
      <c r="AE7" s="190" t="s">
        <v>1</v>
      </c>
      <c r="AF7" s="170"/>
      <c r="AG7" s="190" t="s">
        <v>0</v>
      </c>
      <c r="AH7" s="67"/>
    </row>
    <row r="8" spans="1:36" s="87" customFormat="1" ht="15" customHeight="1">
      <c r="A8" s="80"/>
      <c r="B8" s="80"/>
      <c r="C8" s="80"/>
      <c r="D8" s="80"/>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row>
    <row r="9" spans="1:36" s="87" customFormat="1" ht="15" customHeight="1">
      <c r="A9" s="80"/>
      <c r="B9" s="233" t="s">
        <v>32</v>
      </c>
      <c r="C9" s="233"/>
      <c r="D9" s="233"/>
      <c r="E9" s="233"/>
      <c r="F9" s="233"/>
      <c r="G9" s="409">
        <f>'第１号様式（第４条関係）'!G9</f>
        <v>0</v>
      </c>
      <c r="H9" s="409"/>
      <c r="I9" s="409"/>
      <c r="J9" s="409"/>
      <c r="K9" s="409"/>
      <c r="L9" s="80" t="s">
        <v>10</v>
      </c>
      <c r="M9" s="80"/>
      <c r="N9" s="80"/>
      <c r="O9" s="80"/>
      <c r="P9" s="80"/>
      <c r="Q9" s="80"/>
      <c r="R9" s="80"/>
      <c r="S9" s="80"/>
      <c r="T9" s="80"/>
      <c r="U9" s="80"/>
      <c r="V9" s="80"/>
      <c r="W9" s="80"/>
      <c r="X9" s="80"/>
      <c r="Y9" s="80"/>
      <c r="Z9" s="80"/>
      <c r="AA9" s="80"/>
      <c r="AB9" s="80"/>
      <c r="AC9" s="80"/>
      <c r="AD9" s="80"/>
      <c r="AE9" s="80"/>
      <c r="AF9" s="80"/>
      <c r="AG9" s="80"/>
    </row>
    <row r="10" spans="1:36" s="87" customFormat="1" ht="15" customHeight="1">
      <c r="A10" s="80"/>
      <c r="B10" s="80"/>
      <c r="C10" s="80"/>
      <c r="D10" s="80"/>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row>
    <row r="11" spans="1:36" s="87" customFormat="1" ht="15" customHeight="1">
      <c r="A11" s="80"/>
      <c r="B11" s="80"/>
      <c r="C11" s="80"/>
      <c r="D11" s="80"/>
      <c r="E11" s="80"/>
      <c r="F11" s="80"/>
      <c r="G11" s="80"/>
      <c r="H11" s="80"/>
      <c r="I11" s="80"/>
      <c r="J11" s="80"/>
      <c r="K11" s="80"/>
      <c r="L11" s="80"/>
      <c r="M11" s="240" t="s">
        <v>220</v>
      </c>
      <c r="N11" s="240"/>
      <c r="O11" s="240"/>
      <c r="P11" s="240"/>
      <c r="Q11" s="240"/>
      <c r="R11" s="67"/>
      <c r="S11" s="352">
        <f>'第１号様式（第４条関係）'!S11</f>
        <v>0</v>
      </c>
      <c r="T11" s="352"/>
      <c r="U11" s="352"/>
      <c r="V11" s="352"/>
      <c r="W11" s="352"/>
      <c r="X11" s="352"/>
      <c r="Y11" s="352"/>
      <c r="Z11" s="352"/>
      <c r="AA11" s="352"/>
      <c r="AB11" s="352"/>
      <c r="AC11" s="352"/>
      <c r="AD11" s="352"/>
      <c r="AE11" s="352"/>
      <c r="AF11" s="352"/>
      <c r="AG11" s="67"/>
    </row>
    <row r="12" spans="1:36" s="87" customFormat="1" ht="15" customHeight="1">
      <c r="A12" s="80"/>
      <c r="B12" s="80"/>
      <c r="C12" s="80"/>
      <c r="D12" s="80"/>
      <c r="E12" s="80"/>
      <c r="F12" s="80"/>
      <c r="G12" s="80"/>
      <c r="H12" s="80"/>
      <c r="I12" s="80"/>
      <c r="J12" s="80"/>
      <c r="K12" s="80"/>
      <c r="L12" s="80"/>
      <c r="M12" s="240" t="s">
        <v>221</v>
      </c>
      <c r="N12" s="240"/>
      <c r="O12" s="240"/>
      <c r="P12" s="240"/>
      <c r="Q12" s="240"/>
      <c r="R12" s="80"/>
      <c r="S12" s="352">
        <f>'第１号様式（第４条関係）'!S12</f>
        <v>0</v>
      </c>
      <c r="T12" s="352"/>
      <c r="U12" s="352"/>
      <c r="V12" s="352"/>
      <c r="W12" s="352"/>
      <c r="X12" s="352"/>
      <c r="Y12" s="352"/>
      <c r="Z12" s="352"/>
      <c r="AA12" s="352"/>
      <c r="AB12" s="352"/>
      <c r="AC12" s="352"/>
      <c r="AD12" s="352"/>
      <c r="AE12" s="352"/>
      <c r="AF12" s="352"/>
      <c r="AG12" s="80"/>
    </row>
    <row r="13" spans="1:36" s="87" customFormat="1" ht="15" customHeight="1">
      <c r="A13" s="80"/>
      <c r="B13" s="80"/>
      <c r="C13" s="80"/>
      <c r="D13" s="80"/>
      <c r="E13" s="80"/>
      <c r="F13" s="80"/>
      <c r="G13" s="80"/>
      <c r="H13" s="80"/>
      <c r="I13" s="80"/>
      <c r="J13" s="80"/>
      <c r="K13" s="80"/>
      <c r="L13" s="80"/>
      <c r="M13" s="239" t="s">
        <v>72</v>
      </c>
      <c r="N13" s="239"/>
      <c r="O13" s="239"/>
      <c r="P13" s="239"/>
      <c r="Q13" s="239"/>
      <c r="R13" s="80"/>
      <c r="S13" s="352">
        <f>'第１号様式（第４条関係）'!S13</f>
        <v>0</v>
      </c>
      <c r="T13" s="352"/>
      <c r="U13" s="352"/>
      <c r="V13" s="352"/>
      <c r="W13" s="352"/>
      <c r="X13" s="352"/>
      <c r="Y13" s="352"/>
      <c r="Z13" s="352"/>
      <c r="AA13" s="352"/>
      <c r="AB13" s="352"/>
      <c r="AC13" s="352"/>
      <c r="AD13" s="352"/>
      <c r="AE13" s="352"/>
      <c r="AF13" s="352"/>
      <c r="AG13" s="67"/>
      <c r="AH13" s="9"/>
    </row>
    <row r="14" spans="1:36" s="87" customFormat="1" ht="15" customHeight="1">
      <c r="A14" s="80"/>
      <c r="B14" s="80"/>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76"/>
      <c r="AG14" s="76"/>
      <c r="AH14" s="9"/>
    </row>
    <row r="15" spans="1:36" s="87" customFormat="1" ht="15" customHeight="1">
      <c r="A15" s="72"/>
      <c r="B15" s="251"/>
      <c r="C15" s="251"/>
      <c r="D15" s="191"/>
      <c r="E15" s="28" t="s">
        <v>2</v>
      </c>
      <c r="F15" s="360"/>
      <c r="G15" s="360"/>
      <c r="H15" s="28" t="s">
        <v>1</v>
      </c>
      <c r="I15" s="360"/>
      <c r="J15" s="360"/>
      <c r="K15" s="27" t="s">
        <v>11</v>
      </c>
      <c r="L15" s="27"/>
      <c r="M15" s="27"/>
      <c r="N15" s="235"/>
      <c r="O15" s="235"/>
      <c r="P15" s="235"/>
      <c r="Q15" s="27" t="s">
        <v>146</v>
      </c>
      <c r="R15" s="361"/>
      <c r="S15" s="361"/>
      <c r="T15" s="361"/>
      <c r="U15" s="188" t="s">
        <v>274</v>
      </c>
      <c r="V15" s="67"/>
      <c r="W15" s="27"/>
      <c r="X15" s="27"/>
      <c r="Y15" s="27"/>
      <c r="Z15" s="27"/>
      <c r="AA15" s="27"/>
      <c r="AB15" s="27"/>
      <c r="AC15" s="27"/>
      <c r="AD15" s="80"/>
      <c r="AE15" s="80"/>
      <c r="AF15" s="178"/>
      <c r="AG15" s="178"/>
      <c r="AH15" s="9"/>
      <c r="AI15" s="76"/>
      <c r="AJ15" s="175"/>
    </row>
    <row r="16" spans="1:36" s="181" customFormat="1" ht="15" customHeight="1">
      <c r="A16" s="251"/>
      <c r="B16" s="251"/>
      <c r="C16" s="191"/>
      <c r="D16" s="28" t="s">
        <v>280</v>
      </c>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178"/>
      <c r="AG16" s="178"/>
      <c r="AH16" s="9"/>
      <c r="AI16" s="175"/>
    </row>
    <row r="17" spans="1:64" s="87" customFormat="1" ht="43.5" customHeight="1">
      <c r="A17" s="408" t="s">
        <v>281</v>
      </c>
      <c r="B17" s="408"/>
      <c r="C17" s="408"/>
      <c r="D17" s="408"/>
      <c r="E17" s="408"/>
      <c r="F17" s="408"/>
      <c r="G17" s="408"/>
      <c r="H17" s="408"/>
      <c r="I17" s="408"/>
      <c r="J17" s="408"/>
      <c r="K17" s="408"/>
      <c r="L17" s="408"/>
      <c r="M17" s="408"/>
      <c r="N17" s="408"/>
      <c r="O17" s="408"/>
      <c r="P17" s="408"/>
      <c r="Q17" s="408"/>
      <c r="R17" s="408"/>
      <c r="S17" s="408"/>
      <c r="T17" s="408"/>
      <c r="U17" s="408"/>
      <c r="V17" s="408"/>
      <c r="W17" s="408"/>
      <c r="X17" s="408"/>
      <c r="Y17" s="408"/>
      <c r="Z17" s="408"/>
      <c r="AA17" s="408"/>
      <c r="AB17" s="408"/>
      <c r="AC17" s="408"/>
      <c r="AD17" s="408"/>
      <c r="AE17" s="408"/>
      <c r="AF17" s="408"/>
      <c r="AG17" s="408"/>
      <c r="AH17" s="89"/>
      <c r="AI17" s="89"/>
      <c r="AJ17" s="89"/>
    </row>
    <row r="18" spans="1:64" s="87" customFormat="1" ht="15" customHeight="1">
      <c r="A18" s="72"/>
      <c r="B18" s="72"/>
      <c r="C18" s="72"/>
      <c r="D18" s="72"/>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row>
    <row r="19" spans="1:64" s="87" customFormat="1" ht="15" customHeight="1">
      <c r="A19" s="233" t="s">
        <v>3</v>
      </c>
      <c r="B19" s="233"/>
      <c r="C19" s="233"/>
      <c r="D19" s="233"/>
      <c r="E19" s="233"/>
      <c r="F19" s="233"/>
      <c r="G19" s="233"/>
      <c r="H19" s="233"/>
      <c r="I19" s="233"/>
      <c r="J19" s="233"/>
      <c r="K19" s="233"/>
      <c r="L19" s="233"/>
      <c r="M19" s="233"/>
      <c r="N19" s="233"/>
      <c r="O19" s="233"/>
      <c r="P19" s="233"/>
      <c r="Q19" s="233"/>
      <c r="R19" s="233"/>
      <c r="S19" s="233"/>
      <c r="T19" s="233"/>
      <c r="U19" s="233"/>
      <c r="V19" s="233"/>
      <c r="W19" s="233"/>
      <c r="X19" s="233"/>
      <c r="Y19" s="233"/>
      <c r="Z19" s="233"/>
      <c r="AA19" s="233"/>
      <c r="AB19" s="233"/>
      <c r="AC19" s="233"/>
      <c r="AD19" s="233"/>
      <c r="AE19" s="233"/>
      <c r="AF19" s="233"/>
      <c r="AG19" s="233"/>
    </row>
    <row r="20" spans="1:64" s="87" customFormat="1" ht="15" customHeight="1">
      <c r="A20" s="80"/>
      <c r="B20" s="80"/>
      <c r="C20" s="35"/>
      <c r="D20" s="35"/>
      <c r="E20" s="35"/>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row>
    <row r="21" spans="1:64" s="87" customFormat="1" ht="54.75" customHeight="1">
      <c r="A21" s="80"/>
      <c r="B21" s="245" t="s">
        <v>19</v>
      </c>
      <c r="C21" s="246"/>
      <c r="D21" s="244" t="s">
        <v>198</v>
      </c>
      <c r="E21" s="244"/>
      <c r="F21" s="244"/>
      <c r="G21" s="244"/>
      <c r="H21" s="244"/>
      <c r="I21" s="244"/>
      <c r="J21" s="241"/>
      <c r="K21" s="242"/>
      <c r="L21" s="242"/>
      <c r="M21" s="242"/>
      <c r="N21" s="242"/>
      <c r="O21" s="242"/>
      <c r="P21" s="242"/>
      <c r="Q21" s="242"/>
      <c r="R21" s="242"/>
      <c r="S21" s="242"/>
      <c r="T21" s="242"/>
      <c r="U21" s="242"/>
      <c r="V21" s="242"/>
      <c r="W21" s="242"/>
      <c r="X21" s="242"/>
      <c r="Y21" s="242"/>
      <c r="Z21" s="242"/>
      <c r="AA21" s="242"/>
      <c r="AB21" s="242"/>
      <c r="AC21" s="242"/>
      <c r="AD21" s="242"/>
      <c r="AE21" s="242"/>
      <c r="AF21" s="242"/>
      <c r="AG21" s="242"/>
      <c r="AH21" s="149"/>
      <c r="AI21" s="150"/>
    </row>
    <row r="22" spans="1:64" ht="24.75" customHeight="1">
      <c r="B22" s="247" t="s">
        <v>21</v>
      </c>
      <c r="C22" s="248"/>
      <c r="D22" s="301" t="s">
        <v>199</v>
      </c>
      <c r="E22" s="301"/>
      <c r="F22" s="301"/>
      <c r="G22" s="301"/>
      <c r="H22" s="301"/>
      <c r="I22" s="302"/>
      <c r="J22" s="104"/>
      <c r="K22" s="105"/>
      <c r="L22" s="105"/>
      <c r="M22" s="105"/>
      <c r="N22" s="105"/>
      <c r="O22" s="231"/>
      <c r="P22" s="231"/>
      <c r="Q22" s="230"/>
      <c r="R22" s="231"/>
      <c r="S22" s="36" t="s">
        <v>2</v>
      </c>
      <c r="T22" s="230"/>
      <c r="U22" s="231"/>
      <c r="V22" s="36" t="s">
        <v>1</v>
      </c>
      <c r="W22" s="230"/>
      <c r="X22" s="231"/>
      <c r="Y22" s="36" t="s">
        <v>0</v>
      </c>
      <c r="Z22" s="107"/>
      <c r="AA22" s="107"/>
      <c r="AB22" s="107"/>
      <c r="AC22" s="107"/>
      <c r="AD22" s="107"/>
      <c r="AE22" s="107"/>
      <c r="AF22" s="107"/>
      <c r="AG22" s="148"/>
      <c r="AH22" s="10"/>
      <c r="AI22" s="1"/>
      <c r="AJ22" s="177"/>
      <c r="AU22" s="1"/>
      <c r="AV22" s="24"/>
      <c r="AW22" s="24"/>
      <c r="AX22" s="24"/>
      <c r="AY22" s="24"/>
      <c r="AZ22" s="24"/>
      <c r="BA22" s="24"/>
      <c r="BB22" s="24"/>
      <c r="BC22" s="24"/>
      <c r="BD22" s="24"/>
      <c r="BE22" s="23"/>
      <c r="BF22" s="90"/>
      <c r="BG22" s="90"/>
      <c r="BH22" s="90"/>
      <c r="BI22" s="90"/>
      <c r="BJ22" s="20"/>
      <c r="BK22" s="1"/>
      <c r="BL22" s="1"/>
    </row>
    <row r="23" spans="1:64" ht="24.75" customHeight="1">
      <c r="B23" s="68"/>
      <c r="C23" s="68"/>
      <c r="D23" s="102"/>
      <c r="E23" s="102"/>
      <c r="F23" s="102"/>
      <c r="G23" s="102"/>
      <c r="H23" s="102"/>
      <c r="I23" s="102"/>
      <c r="J23" s="103"/>
      <c r="K23" s="103"/>
      <c r="L23" s="103"/>
      <c r="M23" s="103"/>
      <c r="N23" s="103"/>
      <c r="O23" s="217"/>
      <c r="P23" s="217"/>
      <c r="Q23" s="218"/>
      <c r="R23" s="219"/>
      <c r="S23" s="220"/>
      <c r="T23" s="218"/>
      <c r="U23" s="219"/>
      <c r="V23" s="220"/>
      <c r="W23" s="218"/>
      <c r="X23" s="219"/>
      <c r="Y23" s="220"/>
      <c r="Z23" s="221"/>
      <c r="AA23" s="221"/>
      <c r="AB23" s="221"/>
      <c r="AC23" s="221"/>
      <c r="AD23" s="12"/>
      <c r="AE23" s="12"/>
      <c r="AF23" s="12"/>
      <c r="AJ23" s="177"/>
      <c r="AU23" s="1"/>
      <c r="AV23" s="24"/>
      <c r="AW23" s="24"/>
      <c r="AX23" s="24"/>
      <c r="AY23" s="24"/>
      <c r="AZ23" s="24"/>
      <c r="BA23" s="24"/>
      <c r="BB23" s="24"/>
      <c r="BC23" s="24"/>
      <c r="BD23" s="24"/>
      <c r="BE23" s="23"/>
      <c r="BF23" s="90"/>
      <c r="BG23" s="90"/>
      <c r="BH23" s="90"/>
      <c r="BI23" s="90"/>
      <c r="BJ23" s="20"/>
      <c r="BK23" s="1"/>
      <c r="BL23" s="1"/>
    </row>
    <row r="24" spans="1:64" ht="24.75" customHeight="1">
      <c r="B24" s="228" t="s">
        <v>22</v>
      </c>
      <c r="C24" s="228"/>
      <c r="D24" s="37" t="s">
        <v>12</v>
      </c>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U24" s="1"/>
      <c r="AV24" s="1"/>
      <c r="AW24" s="1"/>
      <c r="AX24" s="1"/>
      <c r="AY24" s="1"/>
      <c r="AZ24" s="1"/>
      <c r="BA24" s="1"/>
      <c r="BB24" s="1"/>
      <c r="BC24" s="1"/>
      <c r="BD24" s="1"/>
      <c r="BE24" s="1"/>
      <c r="BF24" s="1"/>
      <c r="BG24" s="1"/>
      <c r="BH24" s="1"/>
      <c r="BI24" s="1"/>
      <c r="BJ24" s="1"/>
      <c r="BK24" s="1"/>
      <c r="BL24" s="1"/>
    </row>
    <row r="25" spans="1:64">
      <c r="B25" s="37"/>
      <c r="C25" s="228" t="s">
        <v>18</v>
      </c>
      <c r="D25" s="228"/>
      <c r="E25" s="75"/>
      <c r="F25" s="35" t="s">
        <v>200</v>
      </c>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row>
    <row r="26" spans="1:64">
      <c r="C26" s="228" t="s">
        <v>37</v>
      </c>
      <c r="D26" s="228"/>
      <c r="E26" s="75"/>
      <c r="F26" s="35" t="s">
        <v>201</v>
      </c>
      <c r="P26" s="66"/>
    </row>
    <row r="27" spans="1:64">
      <c r="C27" s="228" t="s">
        <v>38</v>
      </c>
      <c r="D27" s="228"/>
      <c r="E27" s="75"/>
      <c r="F27" s="35" t="s">
        <v>202</v>
      </c>
      <c r="P27" s="66"/>
    </row>
    <row r="28" spans="1:64">
      <c r="C28" s="228" t="s">
        <v>77</v>
      </c>
      <c r="D28" s="228"/>
      <c r="E28" s="75"/>
      <c r="F28" s="35" t="s">
        <v>205</v>
      </c>
      <c r="P28" s="66"/>
    </row>
    <row r="29" spans="1:64">
      <c r="C29" s="228" t="s">
        <v>81</v>
      </c>
      <c r="D29" s="228"/>
      <c r="E29" s="75"/>
      <c r="F29" s="35" t="s">
        <v>206</v>
      </c>
      <c r="P29" s="66"/>
    </row>
    <row r="30" spans="1:64">
      <c r="C30" s="228" t="s">
        <v>203</v>
      </c>
      <c r="D30" s="228"/>
      <c r="E30" s="75"/>
      <c r="F30" s="35" t="s">
        <v>207</v>
      </c>
      <c r="P30" s="66"/>
    </row>
    <row r="31" spans="1:64">
      <c r="C31" s="228" t="s">
        <v>204</v>
      </c>
      <c r="D31" s="228"/>
      <c r="E31" s="75"/>
      <c r="F31" s="35" t="s">
        <v>9</v>
      </c>
      <c r="P31" s="66"/>
    </row>
    <row r="33" spans="1:33" s="2" customFormat="1" ht="14.25" customHeight="1">
      <c r="A33" s="37"/>
      <c r="B33" s="106"/>
      <c r="C33" s="106"/>
      <c r="D33" s="106"/>
      <c r="E33" s="106"/>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row>
    <row r="34" spans="1:33">
      <c r="C34" s="80" t="s">
        <v>208</v>
      </c>
    </row>
    <row r="38" spans="1:33" s="22" customFormat="1" ht="13.5">
      <c r="A38" s="109"/>
      <c r="B38" s="109"/>
      <c r="C38" s="109"/>
      <c r="D38" s="109"/>
      <c r="E38" s="109"/>
      <c r="F38" s="109"/>
      <c r="G38" s="109"/>
      <c r="H38" s="109"/>
      <c r="I38" s="109"/>
      <c r="J38" s="109"/>
      <c r="K38" s="109"/>
      <c r="L38" s="109"/>
      <c r="M38" s="252" t="s">
        <v>85</v>
      </c>
      <c r="N38" s="252"/>
      <c r="O38" s="252"/>
      <c r="P38" s="252"/>
      <c r="Q38" s="252"/>
      <c r="R38" s="253" t="s">
        <v>86</v>
      </c>
      <c r="S38" s="253"/>
      <c r="T38" s="253"/>
      <c r="U38" s="253"/>
      <c r="V38" s="253"/>
      <c r="W38" s="253"/>
      <c r="X38" s="227"/>
      <c r="Y38" s="227"/>
      <c r="Z38" s="227"/>
      <c r="AA38" s="227"/>
      <c r="AB38" s="227"/>
      <c r="AC38" s="227"/>
      <c r="AD38" s="227"/>
      <c r="AE38" s="227"/>
      <c r="AF38" s="227"/>
      <c r="AG38" s="109"/>
    </row>
    <row r="39" spans="1:33" s="22" customFormat="1" ht="13.5">
      <c r="A39" s="109"/>
      <c r="B39" s="109"/>
      <c r="C39" s="109"/>
      <c r="D39" s="109"/>
      <c r="E39" s="109"/>
      <c r="F39" s="109"/>
      <c r="G39" s="109"/>
      <c r="H39" s="109"/>
      <c r="I39" s="109"/>
      <c r="J39" s="109"/>
      <c r="K39" s="109"/>
      <c r="L39" s="109"/>
      <c r="M39" s="252"/>
      <c r="N39" s="252"/>
      <c r="O39" s="252"/>
      <c r="P39" s="252"/>
      <c r="Q39" s="252"/>
      <c r="R39" s="253" t="s">
        <v>87</v>
      </c>
      <c r="S39" s="253"/>
      <c r="T39" s="253"/>
      <c r="U39" s="253"/>
      <c r="V39" s="253"/>
      <c r="W39" s="253"/>
      <c r="X39" s="227"/>
      <c r="Y39" s="227"/>
      <c r="Z39" s="227"/>
      <c r="AA39" s="227"/>
      <c r="AB39" s="227"/>
      <c r="AC39" s="227"/>
      <c r="AD39" s="227"/>
      <c r="AE39" s="227"/>
      <c r="AF39" s="227"/>
      <c r="AG39" s="109"/>
    </row>
    <row r="40" spans="1:33" s="22" customFormat="1" ht="13.5">
      <c r="A40" s="109"/>
      <c r="B40" s="109"/>
      <c r="C40" s="109"/>
      <c r="D40" s="109"/>
      <c r="E40" s="109"/>
      <c r="F40" s="109"/>
      <c r="G40" s="109"/>
      <c r="H40" s="109"/>
      <c r="I40" s="109"/>
      <c r="J40" s="109"/>
      <c r="K40" s="109"/>
      <c r="L40" s="109"/>
      <c r="M40" s="252"/>
      <c r="N40" s="252"/>
      <c r="O40" s="252"/>
      <c r="P40" s="252"/>
      <c r="Q40" s="252"/>
      <c r="R40" s="253" t="s">
        <v>88</v>
      </c>
      <c r="S40" s="253"/>
      <c r="T40" s="253"/>
      <c r="U40" s="253"/>
      <c r="V40" s="253"/>
      <c r="W40" s="253"/>
      <c r="X40" s="227"/>
      <c r="Y40" s="227"/>
      <c r="Z40" s="227"/>
      <c r="AA40" s="227"/>
      <c r="AB40" s="227"/>
      <c r="AC40" s="227"/>
      <c r="AD40" s="227"/>
      <c r="AE40" s="227"/>
      <c r="AF40" s="227"/>
      <c r="AG40" s="109"/>
    </row>
  </sheetData>
  <sheetProtection password="CA7C" sheet="1" objects="1" scenarios="1" selectLockedCells="1"/>
  <mergeCells count="43">
    <mergeCell ref="B24:C24"/>
    <mergeCell ref="C25:D25"/>
    <mergeCell ref="C26:D26"/>
    <mergeCell ref="Z7:AA7"/>
    <mergeCell ref="G9:K9"/>
    <mergeCell ref="M11:Q11"/>
    <mergeCell ref="S11:AF11"/>
    <mergeCell ref="W22:X22"/>
    <mergeCell ref="J21:AG21"/>
    <mergeCell ref="I15:J15"/>
    <mergeCell ref="C28:D28"/>
    <mergeCell ref="H4:I4"/>
    <mergeCell ref="B9:F9"/>
    <mergeCell ref="M12:Q12"/>
    <mergeCell ref="S12:AF12"/>
    <mergeCell ref="M13:Q13"/>
    <mergeCell ref="S13:AF13"/>
    <mergeCell ref="B22:C22"/>
    <mergeCell ref="D22:I22"/>
    <mergeCell ref="O22:P22"/>
    <mergeCell ref="Q22:R22"/>
    <mergeCell ref="T22:U22"/>
    <mergeCell ref="N15:P15"/>
    <mergeCell ref="R15:T15"/>
    <mergeCell ref="A17:AG17"/>
    <mergeCell ref="C27:D27"/>
    <mergeCell ref="R39:W39"/>
    <mergeCell ref="X39:AF39"/>
    <mergeCell ref="R40:W40"/>
    <mergeCell ref="X40:AF40"/>
    <mergeCell ref="C29:D29"/>
    <mergeCell ref="M38:Q40"/>
    <mergeCell ref="R38:W38"/>
    <mergeCell ref="C30:D30"/>
    <mergeCell ref="C31:D31"/>
    <mergeCell ref="X38:AF38"/>
    <mergeCell ref="AC6:AG6"/>
    <mergeCell ref="B15:C15"/>
    <mergeCell ref="F15:G15"/>
    <mergeCell ref="A19:AG19"/>
    <mergeCell ref="B21:C21"/>
    <mergeCell ref="D21:I21"/>
    <mergeCell ref="A16:B16"/>
  </mergeCells>
  <phoneticPr fontId="2"/>
  <dataValidations count="2">
    <dataValidation type="list" allowBlank="1" showInputMessage="1" showErrorMessage="1" sqref="O22:P22 A16 B15 Z7:AA7">
      <formula1>"令和"</formula1>
    </dataValidation>
    <dataValidation type="list" allowBlank="1" showInputMessage="1" showErrorMessage="1" sqref="N15:P15">
      <formula1>"高齢福"</formula1>
    </dataValidation>
  </dataValidations>
  <printOptions horizontalCentered="1"/>
  <pageMargins left="0.78740157480314965" right="0.78740157480314965" top="0.78740157480314965" bottom="0.39370078740157483" header="0.31496062992125984" footer="0.31496062992125984"/>
  <pageSetup paperSize="9" scale="87"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BE24"/>
  <sheetViews>
    <sheetView view="pageBreakPreview" zoomScaleNormal="100" zoomScaleSheetLayoutView="100" workbookViewId="0">
      <selection activeCell="J7" sqref="J7:AF7"/>
    </sheetView>
  </sheetViews>
  <sheetFormatPr defaultColWidth="9" defaultRowHeight="14.25"/>
  <cols>
    <col min="1" max="1" width="1.875" style="32" customWidth="1"/>
    <col min="2" max="3" width="2.25" style="32" customWidth="1"/>
    <col min="4" max="7" width="2.75" style="32" customWidth="1"/>
    <col min="8" max="8" width="4.125" style="32" customWidth="1"/>
    <col min="9" max="9" width="3.875" style="32" customWidth="1"/>
    <col min="10" max="11" width="3.5" style="32" customWidth="1"/>
    <col min="12" max="32" width="2.625" style="32" customWidth="1"/>
    <col min="33" max="33" width="1.875" style="32" customWidth="1"/>
    <col min="34" max="43" width="2.5" style="5" customWidth="1"/>
    <col min="44" max="47" width="9" style="5"/>
    <col min="48" max="66" width="2.5" style="5" customWidth="1"/>
    <col min="67" max="16384" width="9" style="5"/>
  </cols>
  <sheetData>
    <row r="1" spans="1:57">
      <c r="A1" s="80"/>
    </row>
    <row r="2" spans="1:57" s="87" customFormat="1" ht="15" customHeight="1">
      <c r="A2" s="80" t="s">
        <v>232</v>
      </c>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row>
    <row r="3" spans="1:57" s="87" customFormat="1" ht="15" customHeight="1">
      <c r="A3" s="80"/>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row>
    <row r="4" spans="1:57" s="87" customFormat="1" ht="15" customHeight="1">
      <c r="A4" s="233" t="s">
        <v>231</v>
      </c>
      <c r="B4" s="233"/>
      <c r="C4" s="233"/>
      <c r="D4" s="233"/>
      <c r="E4" s="233"/>
      <c r="F4" s="233"/>
      <c r="G4" s="233"/>
      <c r="H4" s="233"/>
      <c r="I4" s="233"/>
      <c r="J4" s="233"/>
      <c r="K4" s="233"/>
      <c r="L4" s="233"/>
      <c r="M4" s="233"/>
      <c r="N4" s="233"/>
      <c r="O4" s="233"/>
      <c r="P4" s="233"/>
      <c r="Q4" s="233"/>
      <c r="R4" s="233"/>
      <c r="S4" s="233"/>
      <c r="T4" s="233"/>
      <c r="U4" s="233"/>
      <c r="V4" s="233"/>
      <c r="W4" s="233"/>
      <c r="X4" s="233"/>
      <c r="Y4" s="233"/>
      <c r="Z4" s="233"/>
      <c r="AA4" s="233"/>
      <c r="AB4" s="233"/>
      <c r="AC4" s="233"/>
      <c r="AD4" s="233"/>
      <c r="AE4" s="233"/>
      <c r="AF4" s="233"/>
      <c r="AG4" s="233"/>
    </row>
    <row r="5" spans="1:57" s="87" customFormat="1" ht="15" customHeight="1">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row>
    <row r="6" spans="1:57" s="87" customFormat="1" ht="15" customHeight="1">
      <c r="A6" s="80"/>
      <c r="B6" s="80"/>
      <c r="C6" s="35"/>
      <c r="D6" s="35"/>
      <c r="E6" s="35"/>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row>
    <row r="7" spans="1:57" s="87" customFormat="1" ht="54.75" customHeight="1">
      <c r="A7" s="80"/>
      <c r="B7" s="248" t="s">
        <v>19</v>
      </c>
      <c r="C7" s="300"/>
      <c r="D7" s="301" t="s">
        <v>105</v>
      </c>
      <c r="E7" s="301"/>
      <c r="F7" s="301"/>
      <c r="G7" s="301"/>
      <c r="H7" s="301"/>
      <c r="I7" s="302"/>
      <c r="J7" s="241"/>
      <c r="K7" s="242"/>
      <c r="L7" s="242"/>
      <c r="M7" s="242"/>
      <c r="N7" s="242"/>
      <c r="O7" s="242"/>
      <c r="P7" s="242"/>
      <c r="Q7" s="242"/>
      <c r="R7" s="242"/>
      <c r="S7" s="242"/>
      <c r="T7" s="242"/>
      <c r="U7" s="242"/>
      <c r="V7" s="242"/>
      <c r="W7" s="242"/>
      <c r="X7" s="242"/>
      <c r="Y7" s="242"/>
      <c r="Z7" s="242"/>
      <c r="AA7" s="242"/>
      <c r="AB7" s="242"/>
      <c r="AC7" s="242"/>
      <c r="AD7" s="242"/>
      <c r="AE7" s="242"/>
      <c r="AF7" s="243"/>
      <c r="AG7" s="80"/>
    </row>
    <row r="8" spans="1:57" s="87" customFormat="1" ht="54.75" customHeight="1">
      <c r="A8" s="80"/>
      <c r="B8" s="248" t="s">
        <v>21</v>
      </c>
      <c r="C8" s="300"/>
      <c r="D8" s="301" t="s">
        <v>106</v>
      </c>
      <c r="E8" s="301"/>
      <c r="F8" s="301"/>
      <c r="G8" s="301"/>
      <c r="H8" s="301"/>
      <c r="I8" s="302"/>
      <c r="J8" s="411"/>
      <c r="K8" s="242"/>
      <c r="L8" s="242"/>
      <c r="M8" s="242"/>
      <c r="N8" s="242"/>
      <c r="O8" s="242"/>
      <c r="P8" s="242"/>
      <c r="Q8" s="242"/>
      <c r="R8" s="242"/>
      <c r="S8" s="242"/>
      <c r="T8" s="242"/>
      <c r="U8" s="242"/>
      <c r="V8" s="242"/>
      <c r="W8" s="242"/>
      <c r="X8" s="242"/>
      <c r="Y8" s="242"/>
      <c r="Z8" s="242"/>
      <c r="AA8" s="242"/>
      <c r="AB8" s="242"/>
      <c r="AC8" s="242"/>
      <c r="AD8" s="242"/>
      <c r="AE8" s="242"/>
      <c r="AF8" s="243"/>
      <c r="AG8" s="80"/>
      <c r="AI8" s="410"/>
      <c r="AJ8" s="410"/>
      <c r="AK8" s="410"/>
      <c r="AL8" s="410"/>
      <c r="AM8" s="410"/>
      <c r="AN8" s="410"/>
      <c r="AO8" s="410"/>
      <c r="AP8" s="410"/>
      <c r="AQ8" s="410"/>
      <c r="AR8" s="410"/>
      <c r="AS8" s="410"/>
      <c r="AT8" s="410"/>
      <c r="AU8" s="410"/>
      <c r="AV8" s="410"/>
      <c r="AW8" s="410"/>
      <c r="AX8" s="410"/>
      <c r="AY8" s="410"/>
      <c r="AZ8" s="410"/>
      <c r="BA8" s="410"/>
      <c r="BB8" s="410"/>
      <c r="BC8" s="410"/>
      <c r="BD8" s="410"/>
      <c r="BE8" s="410"/>
    </row>
    <row r="9" spans="1:57" s="87" customFormat="1" ht="30" customHeight="1">
      <c r="A9" s="80"/>
      <c r="B9" s="248" t="s">
        <v>22</v>
      </c>
      <c r="C9" s="300"/>
      <c r="D9" s="301" t="s">
        <v>108</v>
      </c>
      <c r="E9" s="301"/>
      <c r="F9" s="301"/>
      <c r="G9" s="301"/>
      <c r="H9" s="301"/>
      <c r="I9" s="302"/>
      <c r="J9" s="241"/>
      <c r="K9" s="242"/>
      <c r="L9" s="242"/>
      <c r="M9" s="242"/>
      <c r="N9" s="242"/>
      <c r="O9" s="242"/>
      <c r="P9" s="242"/>
      <c r="Q9" s="242"/>
      <c r="R9" s="242"/>
      <c r="S9" s="242"/>
      <c r="T9" s="242"/>
      <c r="U9" s="242"/>
      <c r="V9" s="242"/>
      <c r="W9" s="242"/>
      <c r="X9" s="242"/>
      <c r="Y9" s="242"/>
      <c r="Z9" s="242"/>
      <c r="AA9" s="242"/>
      <c r="AB9" s="242"/>
      <c r="AC9" s="242"/>
      <c r="AD9" s="242"/>
      <c r="AE9" s="242"/>
      <c r="AF9" s="243"/>
      <c r="AG9" s="80"/>
    </row>
    <row r="10" spans="1:57" s="87" customFormat="1" ht="54.75" customHeight="1">
      <c r="A10" s="80"/>
      <c r="B10" s="245" t="s">
        <v>20</v>
      </c>
      <c r="C10" s="246"/>
      <c r="D10" s="286" t="s">
        <v>233</v>
      </c>
      <c r="E10" s="286"/>
      <c r="F10" s="286"/>
      <c r="G10" s="286"/>
      <c r="H10" s="286"/>
      <c r="I10" s="287"/>
      <c r="J10" s="304" t="s">
        <v>110</v>
      </c>
      <c r="K10" s="305"/>
      <c r="L10" s="305"/>
      <c r="M10" s="305"/>
      <c r="N10" s="241"/>
      <c r="O10" s="242"/>
      <c r="P10" s="242"/>
      <c r="Q10" s="242"/>
      <c r="R10" s="242"/>
      <c r="S10" s="242"/>
      <c r="T10" s="242"/>
      <c r="U10" s="242"/>
      <c r="V10" s="242"/>
      <c r="W10" s="242"/>
      <c r="X10" s="242"/>
      <c r="Y10" s="242"/>
      <c r="Z10" s="242"/>
      <c r="AA10" s="242"/>
      <c r="AB10" s="242"/>
      <c r="AC10" s="242"/>
      <c r="AD10" s="242"/>
      <c r="AE10" s="242"/>
      <c r="AF10" s="243"/>
      <c r="AG10" s="80"/>
    </row>
    <row r="11" spans="1:57" s="87" customFormat="1" ht="54.75" customHeight="1">
      <c r="A11" s="80"/>
      <c r="B11" s="284"/>
      <c r="C11" s="285"/>
      <c r="D11" s="290"/>
      <c r="E11" s="290"/>
      <c r="F11" s="290"/>
      <c r="G11" s="290"/>
      <c r="H11" s="290"/>
      <c r="I11" s="303"/>
      <c r="J11" s="304" t="s">
        <v>234</v>
      </c>
      <c r="K11" s="305"/>
      <c r="L11" s="305"/>
      <c r="M11" s="305"/>
      <c r="N11" s="241"/>
      <c r="O11" s="242"/>
      <c r="P11" s="242"/>
      <c r="Q11" s="242"/>
      <c r="R11" s="242"/>
      <c r="S11" s="242"/>
      <c r="T11" s="242"/>
      <c r="U11" s="242"/>
      <c r="V11" s="242"/>
      <c r="W11" s="242"/>
      <c r="X11" s="242"/>
      <c r="Y11" s="242"/>
      <c r="Z11" s="242"/>
      <c r="AA11" s="242"/>
      <c r="AB11" s="242"/>
      <c r="AC11" s="242"/>
      <c r="AD11" s="242"/>
      <c r="AE11" s="242"/>
      <c r="AF11" s="243"/>
      <c r="AG11" s="80"/>
    </row>
    <row r="12" spans="1:57" s="87" customFormat="1" ht="14.1" customHeight="1">
      <c r="A12" s="80"/>
      <c r="B12" s="245" t="s">
        <v>25</v>
      </c>
      <c r="C12" s="246"/>
      <c r="D12" s="286" t="s">
        <v>235</v>
      </c>
      <c r="E12" s="286"/>
      <c r="F12" s="286"/>
      <c r="G12" s="286"/>
      <c r="H12" s="286"/>
      <c r="I12" s="287"/>
      <c r="J12" s="304" t="s">
        <v>120</v>
      </c>
      <c r="K12" s="305"/>
      <c r="L12" s="305"/>
      <c r="M12" s="305"/>
      <c r="N12" s="305"/>
      <c r="O12" s="305"/>
      <c r="P12" s="305"/>
      <c r="Q12" s="305"/>
      <c r="R12" s="305"/>
      <c r="S12" s="305"/>
      <c r="T12" s="305"/>
      <c r="U12" s="305"/>
      <c r="V12" s="305"/>
      <c r="W12" s="305"/>
      <c r="X12" s="305"/>
      <c r="Y12" s="305"/>
      <c r="Z12" s="306" t="s">
        <v>167</v>
      </c>
      <c r="AA12" s="306"/>
      <c r="AB12" s="306"/>
      <c r="AC12" s="306"/>
      <c r="AD12" s="306"/>
      <c r="AE12" s="306"/>
      <c r="AF12" s="306"/>
      <c r="AG12" s="80"/>
    </row>
    <row r="13" spans="1:57" s="87" customFormat="1" ht="14.1" customHeight="1">
      <c r="A13" s="80"/>
      <c r="B13" s="282"/>
      <c r="C13" s="283"/>
      <c r="D13" s="288"/>
      <c r="E13" s="288"/>
      <c r="F13" s="288"/>
      <c r="G13" s="288"/>
      <c r="H13" s="288"/>
      <c r="I13" s="289"/>
      <c r="J13" s="241"/>
      <c r="K13" s="242"/>
      <c r="L13" s="242"/>
      <c r="M13" s="242"/>
      <c r="N13" s="242"/>
      <c r="O13" s="242"/>
      <c r="P13" s="242"/>
      <c r="Q13" s="242"/>
      <c r="R13" s="242"/>
      <c r="S13" s="242"/>
      <c r="T13" s="242"/>
      <c r="U13" s="242"/>
      <c r="V13" s="242"/>
      <c r="W13" s="242"/>
      <c r="X13" s="242"/>
      <c r="Y13" s="242"/>
      <c r="Z13" s="281"/>
      <c r="AA13" s="281"/>
      <c r="AB13" s="281"/>
      <c r="AC13" s="281"/>
      <c r="AD13" s="281"/>
      <c r="AE13" s="281"/>
      <c r="AF13" s="140" t="s">
        <v>4</v>
      </c>
      <c r="AG13" s="80"/>
    </row>
    <row r="14" spans="1:57" s="87" customFormat="1" ht="14.1" customHeight="1">
      <c r="A14" s="80"/>
      <c r="B14" s="282"/>
      <c r="C14" s="283"/>
      <c r="D14" s="288"/>
      <c r="E14" s="288"/>
      <c r="F14" s="288"/>
      <c r="G14" s="288"/>
      <c r="H14" s="288"/>
      <c r="I14" s="289"/>
      <c r="J14" s="241"/>
      <c r="K14" s="242"/>
      <c r="L14" s="242"/>
      <c r="M14" s="242"/>
      <c r="N14" s="242"/>
      <c r="O14" s="242"/>
      <c r="P14" s="242"/>
      <c r="Q14" s="242"/>
      <c r="R14" s="242"/>
      <c r="S14" s="242"/>
      <c r="T14" s="242"/>
      <c r="U14" s="242"/>
      <c r="V14" s="242"/>
      <c r="W14" s="242"/>
      <c r="X14" s="242"/>
      <c r="Y14" s="242"/>
      <c r="Z14" s="281"/>
      <c r="AA14" s="281"/>
      <c r="AB14" s="281"/>
      <c r="AC14" s="281"/>
      <c r="AD14" s="281"/>
      <c r="AE14" s="281"/>
      <c r="AF14" s="140" t="s">
        <v>4</v>
      </c>
      <c r="AG14" s="80"/>
    </row>
    <row r="15" spans="1:57" s="87" customFormat="1" ht="14.1" customHeight="1">
      <c r="A15" s="80"/>
      <c r="B15" s="282"/>
      <c r="C15" s="283"/>
      <c r="D15" s="288"/>
      <c r="E15" s="288"/>
      <c r="F15" s="288"/>
      <c r="G15" s="288"/>
      <c r="H15" s="288"/>
      <c r="I15" s="289"/>
      <c r="J15" s="241"/>
      <c r="K15" s="242"/>
      <c r="L15" s="242"/>
      <c r="M15" s="242"/>
      <c r="N15" s="242"/>
      <c r="O15" s="242"/>
      <c r="P15" s="242"/>
      <c r="Q15" s="242"/>
      <c r="R15" s="242"/>
      <c r="S15" s="242"/>
      <c r="T15" s="242"/>
      <c r="U15" s="242"/>
      <c r="V15" s="242"/>
      <c r="W15" s="242"/>
      <c r="X15" s="242"/>
      <c r="Y15" s="242"/>
      <c r="Z15" s="281"/>
      <c r="AA15" s="281"/>
      <c r="AB15" s="281"/>
      <c r="AC15" s="281"/>
      <c r="AD15" s="281"/>
      <c r="AE15" s="281"/>
      <c r="AF15" s="140" t="s">
        <v>4</v>
      </c>
      <c r="AG15" s="80"/>
    </row>
    <row r="16" spans="1:57" s="87" customFormat="1" ht="14.1" customHeight="1">
      <c r="A16" s="80"/>
      <c r="B16" s="282"/>
      <c r="C16" s="283"/>
      <c r="D16" s="288"/>
      <c r="E16" s="288"/>
      <c r="F16" s="288"/>
      <c r="G16" s="288"/>
      <c r="H16" s="288"/>
      <c r="I16" s="289"/>
      <c r="J16" s="241"/>
      <c r="K16" s="242"/>
      <c r="L16" s="242"/>
      <c r="M16" s="242"/>
      <c r="N16" s="242"/>
      <c r="O16" s="242"/>
      <c r="P16" s="242"/>
      <c r="Q16" s="242"/>
      <c r="R16" s="242"/>
      <c r="S16" s="242"/>
      <c r="T16" s="242"/>
      <c r="U16" s="242"/>
      <c r="V16" s="242"/>
      <c r="W16" s="242"/>
      <c r="X16" s="242"/>
      <c r="Y16" s="242"/>
      <c r="Z16" s="281"/>
      <c r="AA16" s="281"/>
      <c r="AB16" s="281"/>
      <c r="AC16" s="281"/>
      <c r="AD16" s="281"/>
      <c r="AE16" s="281"/>
      <c r="AF16" s="140" t="s">
        <v>4</v>
      </c>
      <c r="AG16" s="80"/>
    </row>
    <row r="17" spans="1:33" s="87" customFormat="1" ht="14.1" customHeight="1">
      <c r="A17" s="80"/>
      <c r="B17" s="282"/>
      <c r="C17" s="283"/>
      <c r="D17" s="288"/>
      <c r="E17" s="288"/>
      <c r="F17" s="288"/>
      <c r="G17" s="288"/>
      <c r="H17" s="288"/>
      <c r="I17" s="289"/>
      <c r="J17" s="241"/>
      <c r="K17" s="242"/>
      <c r="L17" s="242"/>
      <c r="M17" s="242"/>
      <c r="N17" s="242"/>
      <c r="O17" s="242"/>
      <c r="P17" s="242"/>
      <c r="Q17" s="242"/>
      <c r="R17" s="242"/>
      <c r="S17" s="242"/>
      <c r="T17" s="242"/>
      <c r="U17" s="242"/>
      <c r="V17" s="242"/>
      <c r="W17" s="242"/>
      <c r="X17" s="242"/>
      <c r="Y17" s="242"/>
      <c r="Z17" s="281"/>
      <c r="AA17" s="281"/>
      <c r="AB17" s="281"/>
      <c r="AC17" s="281"/>
      <c r="AD17" s="281"/>
      <c r="AE17" s="281"/>
      <c r="AF17" s="140" t="s">
        <v>4</v>
      </c>
      <c r="AG17" s="80"/>
    </row>
    <row r="18" spans="1:33" s="87" customFormat="1" ht="14.1" customHeight="1">
      <c r="A18" s="80"/>
      <c r="B18" s="282"/>
      <c r="C18" s="283"/>
      <c r="D18" s="288"/>
      <c r="E18" s="288"/>
      <c r="F18" s="288"/>
      <c r="G18" s="288"/>
      <c r="H18" s="288"/>
      <c r="I18" s="289"/>
      <c r="J18" s="241"/>
      <c r="K18" s="242"/>
      <c r="L18" s="242"/>
      <c r="M18" s="242"/>
      <c r="N18" s="242"/>
      <c r="O18" s="242"/>
      <c r="P18" s="242"/>
      <c r="Q18" s="242"/>
      <c r="R18" s="242"/>
      <c r="S18" s="242"/>
      <c r="T18" s="242"/>
      <c r="U18" s="242"/>
      <c r="V18" s="242"/>
      <c r="W18" s="242"/>
      <c r="X18" s="242"/>
      <c r="Y18" s="242"/>
      <c r="Z18" s="281"/>
      <c r="AA18" s="281"/>
      <c r="AB18" s="281"/>
      <c r="AC18" s="281"/>
      <c r="AD18" s="281"/>
      <c r="AE18" s="281"/>
      <c r="AF18" s="140" t="s">
        <v>4</v>
      </c>
      <c r="AG18" s="80"/>
    </row>
    <row r="19" spans="1:33" s="87" customFormat="1" ht="14.1" customHeight="1">
      <c r="A19" s="80"/>
      <c r="B19" s="282"/>
      <c r="C19" s="283"/>
      <c r="D19" s="288"/>
      <c r="E19" s="288"/>
      <c r="F19" s="288"/>
      <c r="G19" s="288"/>
      <c r="H19" s="288"/>
      <c r="I19" s="289"/>
      <c r="J19" s="241"/>
      <c r="K19" s="242"/>
      <c r="L19" s="242"/>
      <c r="M19" s="242"/>
      <c r="N19" s="242"/>
      <c r="O19" s="242"/>
      <c r="P19" s="242"/>
      <c r="Q19" s="242"/>
      <c r="R19" s="242"/>
      <c r="S19" s="242"/>
      <c r="T19" s="242"/>
      <c r="U19" s="242"/>
      <c r="V19" s="242"/>
      <c r="W19" s="242"/>
      <c r="X19" s="242"/>
      <c r="Y19" s="242"/>
      <c r="Z19" s="281"/>
      <c r="AA19" s="281"/>
      <c r="AB19" s="281"/>
      <c r="AC19" s="281"/>
      <c r="AD19" s="281"/>
      <c r="AE19" s="281"/>
      <c r="AF19" s="140" t="s">
        <v>4</v>
      </c>
      <c r="AG19" s="80"/>
    </row>
    <row r="20" spans="1:33" s="87" customFormat="1" ht="14.1" customHeight="1">
      <c r="A20" s="80"/>
      <c r="B20" s="282"/>
      <c r="C20" s="283"/>
      <c r="D20" s="288"/>
      <c r="E20" s="288"/>
      <c r="F20" s="288"/>
      <c r="G20" s="288"/>
      <c r="H20" s="288"/>
      <c r="I20" s="289"/>
      <c r="J20" s="241"/>
      <c r="K20" s="242"/>
      <c r="L20" s="242"/>
      <c r="M20" s="242"/>
      <c r="N20" s="242"/>
      <c r="O20" s="242"/>
      <c r="P20" s="242"/>
      <c r="Q20" s="242"/>
      <c r="R20" s="242"/>
      <c r="S20" s="242"/>
      <c r="T20" s="242"/>
      <c r="U20" s="242"/>
      <c r="V20" s="242"/>
      <c r="W20" s="242"/>
      <c r="X20" s="242"/>
      <c r="Y20" s="242"/>
      <c r="Z20" s="281"/>
      <c r="AA20" s="281"/>
      <c r="AB20" s="281"/>
      <c r="AC20" s="281"/>
      <c r="AD20" s="281"/>
      <c r="AE20" s="281"/>
      <c r="AF20" s="140" t="s">
        <v>4</v>
      </c>
      <c r="AG20" s="80"/>
    </row>
    <row r="21" spans="1:33" s="87" customFormat="1" ht="14.1" customHeight="1">
      <c r="A21" s="80"/>
      <c r="B21" s="282"/>
      <c r="C21" s="283"/>
      <c r="D21" s="288"/>
      <c r="E21" s="288"/>
      <c r="F21" s="288"/>
      <c r="G21" s="288"/>
      <c r="H21" s="288"/>
      <c r="I21" s="289"/>
      <c r="J21" s="241"/>
      <c r="K21" s="242"/>
      <c r="L21" s="242"/>
      <c r="M21" s="242"/>
      <c r="N21" s="242"/>
      <c r="O21" s="242"/>
      <c r="P21" s="242"/>
      <c r="Q21" s="242"/>
      <c r="R21" s="242"/>
      <c r="S21" s="242"/>
      <c r="T21" s="242"/>
      <c r="U21" s="242"/>
      <c r="V21" s="242"/>
      <c r="W21" s="242"/>
      <c r="X21" s="242"/>
      <c r="Y21" s="242"/>
      <c r="Z21" s="281"/>
      <c r="AA21" s="281"/>
      <c r="AB21" s="281"/>
      <c r="AC21" s="281"/>
      <c r="AD21" s="281"/>
      <c r="AE21" s="281"/>
      <c r="AF21" s="140" t="s">
        <v>4</v>
      </c>
      <c r="AG21" s="80"/>
    </row>
    <row r="22" spans="1:33" s="87" customFormat="1" ht="14.1" customHeight="1" thickBot="1">
      <c r="A22" s="80"/>
      <c r="B22" s="282"/>
      <c r="C22" s="283"/>
      <c r="D22" s="288"/>
      <c r="E22" s="288"/>
      <c r="F22" s="288"/>
      <c r="G22" s="288"/>
      <c r="H22" s="288"/>
      <c r="I22" s="289"/>
      <c r="J22" s="294"/>
      <c r="K22" s="295"/>
      <c r="L22" s="295"/>
      <c r="M22" s="295"/>
      <c r="N22" s="295"/>
      <c r="O22" s="295"/>
      <c r="P22" s="295"/>
      <c r="Q22" s="295"/>
      <c r="R22" s="295"/>
      <c r="S22" s="295"/>
      <c r="T22" s="295"/>
      <c r="U22" s="295"/>
      <c r="V22" s="295"/>
      <c r="W22" s="295"/>
      <c r="X22" s="295"/>
      <c r="Y22" s="295"/>
      <c r="Z22" s="296"/>
      <c r="AA22" s="296"/>
      <c r="AB22" s="296"/>
      <c r="AC22" s="296"/>
      <c r="AD22" s="296"/>
      <c r="AE22" s="296"/>
      <c r="AF22" s="141" t="s">
        <v>4</v>
      </c>
      <c r="AG22" s="80"/>
    </row>
    <row r="23" spans="1:33" s="87" customFormat="1" ht="14.1" customHeight="1" thickBot="1">
      <c r="A23" s="80"/>
      <c r="B23" s="284"/>
      <c r="C23" s="285"/>
      <c r="D23" s="290"/>
      <c r="E23" s="290"/>
      <c r="F23" s="290"/>
      <c r="G23" s="290"/>
      <c r="H23" s="290"/>
      <c r="I23" s="290"/>
      <c r="J23" s="297" t="s">
        <v>168</v>
      </c>
      <c r="K23" s="298"/>
      <c r="L23" s="298"/>
      <c r="M23" s="298"/>
      <c r="N23" s="298"/>
      <c r="O23" s="298"/>
      <c r="P23" s="298"/>
      <c r="Q23" s="298"/>
      <c r="R23" s="298"/>
      <c r="S23" s="298"/>
      <c r="T23" s="298"/>
      <c r="U23" s="298"/>
      <c r="V23" s="298"/>
      <c r="W23" s="298"/>
      <c r="X23" s="298"/>
      <c r="Y23" s="298"/>
      <c r="Z23" s="299">
        <f>SUM(Z13:AE22)</f>
        <v>0</v>
      </c>
      <c r="AA23" s="299"/>
      <c r="AB23" s="299"/>
      <c r="AC23" s="299"/>
      <c r="AD23" s="299"/>
      <c r="AE23" s="299"/>
      <c r="AF23" s="142" t="s">
        <v>4</v>
      </c>
      <c r="AG23" s="80"/>
    </row>
    <row r="24" spans="1:33" s="87" customFormat="1" ht="112.5" customHeight="1">
      <c r="A24" s="80"/>
      <c r="B24" s="248" t="s">
        <v>26</v>
      </c>
      <c r="C24" s="300"/>
      <c r="D24" s="319" t="s">
        <v>252</v>
      </c>
      <c r="E24" s="301"/>
      <c r="F24" s="301"/>
      <c r="G24" s="301"/>
      <c r="H24" s="301"/>
      <c r="I24" s="302"/>
      <c r="J24" s="241"/>
      <c r="K24" s="242"/>
      <c r="L24" s="242"/>
      <c r="M24" s="242"/>
      <c r="N24" s="242"/>
      <c r="O24" s="242"/>
      <c r="P24" s="242"/>
      <c r="Q24" s="242"/>
      <c r="R24" s="242"/>
      <c r="S24" s="242"/>
      <c r="T24" s="242"/>
      <c r="U24" s="242"/>
      <c r="V24" s="242"/>
      <c r="W24" s="242"/>
      <c r="X24" s="242"/>
      <c r="Y24" s="242"/>
      <c r="Z24" s="242"/>
      <c r="AA24" s="242"/>
      <c r="AB24" s="242"/>
      <c r="AC24" s="242"/>
      <c r="AD24" s="242"/>
      <c r="AE24" s="242"/>
      <c r="AF24" s="243"/>
      <c r="AG24" s="80"/>
    </row>
  </sheetData>
  <sheetProtection password="CA7C" sheet="1" objects="1" scenarios="1" selectLockedCells="1"/>
  <mergeCells count="46">
    <mergeCell ref="AI8:BE8"/>
    <mergeCell ref="A4:AG4"/>
    <mergeCell ref="B7:C7"/>
    <mergeCell ref="D7:I7"/>
    <mergeCell ref="J7:AF7"/>
    <mergeCell ref="B8:C8"/>
    <mergeCell ref="D8:I8"/>
    <mergeCell ref="J8:AF8"/>
    <mergeCell ref="Z15:AE15"/>
    <mergeCell ref="B9:C9"/>
    <mergeCell ref="D9:I9"/>
    <mergeCell ref="J9:AF9"/>
    <mergeCell ref="B10:C11"/>
    <mergeCell ref="D10:I11"/>
    <mergeCell ref="J10:M10"/>
    <mergeCell ref="N10:AF10"/>
    <mergeCell ref="J11:M11"/>
    <mergeCell ref="N11:AF11"/>
    <mergeCell ref="J16:Y16"/>
    <mergeCell ref="Z16:AE16"/>
    <mergeCell ref="J17:Y17"/>
    <mergeCell ref="Z17:AE17"/>
    <mergeCell ref="J18:Y18"/>
    <mergeCell ref="Z18:AE18"/>
    <mergeCell ref="J19:Y19"/>
    <mergeCell ref="Z19:AE19"/>
    <mergeCell ref="J20:Y20"/>
    <mergeCell ref="Z20:AE20"/>
    <mergeCell ref="J21:Y21"/>
    <mergeCell ref="Z21:AE21"/>
    <mergeCell ref="B24:C24"/>
    <mergeCell ref="D24:I24"/>
    <mergeCell ref="J24:AF24"/>
    <mergeCell ref="J22:Y22"/>
    <mergeCell ref="Z22:AE22"/>
    <mergeCell ref="J23:Y23"/>
    <mergeCell ref="Z23:AE23"/>
    <mergeCell ref="B12:C23"/>
    <mergeCell ref="D12:I23"/>
    <mergeCell ref="J12:Y12"/>
    <mergeCell ref="Z12:AF12"/>
    <mergeCell ref="J13:Y13"/>
    <mergeCell ref="Z13:AE13"/>
    <mergeCell ref="J14:Y14"/>
    <mergeCell ref="Z14:AE14"/>
    <mergeCell ref="J15:Y15"/>
  </mergeCells>
  <phoneticPr fontId="2"/>
  <printOptions horizontalCentered="1"/>
  <pageMargins left="0.78740157480314965" right="0.78740157480314965" top="0.78740157480314965" bottom="0.39370078740157483" header="0.31496062992125984" footer="0.31496062992125984"/>
  <pageSetup paperSize="9" scale="97"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G22"/>
  <sheetViews>
    <sheetView view="pageBreakPreview" zoomScaleNormal="100" zoomScaleSheetLayoutView="100" workbookViewId="0">
      <selection activeCell="J7" sqref="J7:AF7"/>
    </sheetView>
  </sheetViews>
  <sheetFormatPr defaultColWidth="9" defaultRowHeight="14.25"/>
  <cols>
    <col min="1" max="1" width="1.875" style="32" customWidth="1"/>
    <col min="2" max="3" width="2.25" style="32" customWidth="1"/>
    <col min="4" max="7" width="2.75" style="32" customWidth="1"/>
    <col min="8" max="8" width="4.125" style="32" customWidth="1"/>
    <col min="9" max="9" width="3.875" style="32" customWidth="1"/>
    <col min="10" max="11" width="3.5" style="32" customWidth="1"/>
    <col min="12" max="32" width="2.625" style="32" customWidth="1"/>
    <col min="33" max="33" width="1.875" style="32" customWidth="1"/>
    <col min="34" max="43" width="2.5" style="5" customWidth="1"/>
    <col min="44" max="47" width="9" style="5"/>
    <col min="48" max="66" width="2.5" style="5" customWidth="1"/>
    <col min="67" max="16384" width="9" style="5"/>
  </cols>
  <sheetData>
    <row r="1" spans="1:33">
      <c r="A1" s="80"/>
    </row>
    <row r="2" spans="1:33" s="87" customFormat="1" ht="15" customHeight="1">
      <c r="A2" s="80" t="s">
        <v>232</v>
      </c>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row>
    <row r="3" spans="1:33" s="87" customFormat="1" ht="15" customHeight="1">
      <c r="A3" s="80"/>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row>
    <row r="4" spans="1:33" s="87" customFormat="1" ht="15" customHeight="1">
      <c r="A4" s="233" t="s">
        <v>236</v>
      </c>
      <c r="B4" s="233"/>
      <c r="C4" s="233"/>
      <c r="D4" s="233"/>
      <c r="E4" s="233"/>
      <c r="F4" s="233"/>
      <c r="G4" s="233"/>
      <c r="H4" s="233"/>
      <c r="I4" s="233"/>
      <c r="J4" s="233"/>
      <c r="K4" s="233"/>
      <c r="L4" s="233"/>
      <c r="M4" s="233"/>
      <c r="N4" s="233"/>
      <c r="O4" s="233"/>
      <c r="P4" s="233"/>
      <c r="Q4" s="233"/>
      <c r="R4" s="233"/>
      <c r="S4" s="233"/>
      <c r="T4" s="233"/>
      <c r="U4" s="233"/>
      <c r="V4" s="233"/>
      <c r="W4" s="233"/>
      <c r="X4" s="233"/>
      <c r="Y4" s="233"/>
      <c r="Z4" s="233"/>
      <c r="AA4" s="233"/>
      <c r="AB4" s="233"/>
      <c r="AC4" s="233"/>
      <c r="AD4" s="233"/>
      <c r="AE4" s="233"/>
      <c r="AF4" s="233"/>
      <c r="AG4" s="233"/>
    </row>
    <row r="5" spans="1:33" s="87" customFormat="1" ht="15" customHeight="1">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row>
    <row r="6" spans="1:33" s="87" customFormat="1" ht="15" customHeight="1">
      <c r="A6" s="80"/>
      <c r="B6" s="80"/>
      <c r="C6" s="35"/>
      <c r="D6" s="35"/>
      <c r="E6" s="35"/>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row>
    <row r="7" spans="1:33" s="87" customFormat="1" ht="54.75" customHeight="1">
      <c r="A7" s="80"/>
      <c r="B7" s="248" t="s">
        <v>19</v>
      </c>
      <c r="C7" s="300"/>
      <c r="D7" s="301" t="s">
        <v>237</v>
      </c>
      <c r="E7" s="301"/>
      <c r="F7" s="301"/>
      <c r="G7" s="301"/>
      <c r="H7" s="301"/>
      <c r="I7" s="302"/>
      <c r="J7" s="241"/>
      <c r="K7" s="242"/>
      <c r="L7" s="242"/>
      <c r="M7" s="242"/>
      <c r="N7" s="242"/>
      <c r="O7" s="242"/>
      <c r="P7" s="242"/>
      <c r="Q7" s="242"/>
      <c r="R7" s="242"/>
      <c r="S7" s="242"/>
      <c r="T7" s="242"/>
      <c r="U7" s="242"/>
      <c r="V7" s="242"/>
      <c r="W7" s="242"/>
      <c r="X7" s="242"/>
      <c r="Y7" s="242"/>
      <c r="Z7" s="242"/>
      <c r="AA7" s="242"/>
      <c r="AB7" s="242"/>
      <c r="AC7" s="242"/>
      <c r="AD7" s="242"/>
      <c r="AE7" s="242"/>
      <c r="AF7" s="243"/>
      <c r="AG7" s="80"/>
    </row>
    <row r="8" spans="1:33" s="87" customFormat="1" ht="54.75" customHeight="1">
      <c r="A8" s="80"/>
      <c r="B8" s="248" t="s">
        <v>21</v>
      </c>
      <c r="C8" s="300"/>
      <c r="D8" s="301" t="s">
        <v>106</v>
      </c>
      <c r="E8" s="301"/>
      <c r="F8" s="301"/>
      <c r="G8" s="301"/>
      <c r="H8" s="301"/>
      <c r="I8" s="302"/>
      <c r="J8" s="411"/>
      <c r="K8" s="242"/>
      <c r="L8" s="242"/>
      <c r="M8" s="242"/>
      <c r="N8" s="242"/>
      <c r="O8" s="242"/>
      <c r="P8" s="242"/>
      <c r="Q8" s="242"/>
      <c r="R8" s="242"/>
      <c r="S8" s="242"/>
      <c r="T8" s="242"/>
      <c r="U8" s="242"/>
      <c r="V8" s="242"/>
      <c r="W8" s="242"/>
      <c r="X8" s="242"/>
      <c r="Y8" s="242"/>
      <c r="Z8" s="242"/>
      <c r="AA8" s="242"/>
      <c r="AB8" s="242"/>
      <c r="AC8" s="242"/>
      <c r="AD8" s="242"/>
      <c r="AE8" s="242"/>
      <c r="AF8" s="243"/>
      <c r="AG8" s="80"/>
    </row>
    <row r="9" spans="1:33" s="87" customFormat="1" ht="54.75" customHeight="1">
      <c r="A9" s="80"/>
      <c r="B9" s="245" t="s">
        <v>22</v>
      </c>
      <c r="C9" s="246"/>
      <c r="D9" s="286" t="s">
        <v>238</v>
      </c>
      <c r="E9" s="286"/>
      <c r="F9" s="286"/>
      <c r="G9" s="286"/>
      <c r="H9" s="286"/>
      <c r="I9" s="287"/>
      <c r="J9" s="241"/>
      <c r="K9" s="242"/>
      <c r="L9" s="242"/>
      <c r="M9" s="242"/>
      <c r="N9" s="242"/>
      <c r="O9" s="242"/>
      <c r="P9" s="242"/>
      <c r="Q9" s="242"/>
      <c r="R9" s="242"/>
      <c r="S9" s="242"/>
      <c r="T9" s="242"/>
      <c r="U9" s="242"/>
      <c r="V9" s="242"/>
      <c r="W9" s="242"/>
      <c r="X9" s="242"/>
      <c r="Y9" s="242"/>
      <c r="Z9" s="242"/>
      <c r="AA9" s="242"/>
      <c r="AB9" s="242"/>
      <c r="AC9" s="242"/>
      <c r="AD9" s="242"/>
      <c r="AE9" s="242"/>
      <c r="AF9" s="243"/>
      <c r="AG9" s="80"/>
    </row>
    <row r="10" spans="1:33" s="87" customFormat="1" ht="14.1" customHeight="1">
      <c r="A10" s="80"/>
      <c r="B10" s="245" t="s">
        <v>20</v>
      </c>
      <c r="C10" s="246"/>
      <c r="D10" s="286" t="s">
        <v>235</v>
      </c>
      <c r="E10" s="286"/>
      <c r="F10" s="286"/>
      <c r="G10" s="286"/>
      <c r="H10" s="286"/>
      <c r="I10" s="287"/>
      <c r="J10" s="304" t="s">
        <v>120</v>
      </c>
      <c r="K10" s="305"/>
      <c r="L10" s="305"/>
      <c r="M10" s="305"/>
      <c r="N10" s="305"/>
      <c r="O10" s="305"/>
      <c r="P10" s="305"/>
      <c r="Q10" s="305"/>
      <c r="R10" s="305"/>
      <c r="S10" s="305"/>
      <c r="T10" s="305"/>
      <c r="U10" s="305"/>
      <c r="V10" s="305"/>
      <c r="W10" s="305"/>
      <c r="X10" s="305"/>
      <c r="Y10" s="305"/>
      <c r="Z10" s="306" t="s">
        <v>167</v>
      </c>
      <c r="AA10" s="306"/>
      <c r="AB10" s="306"/>
      <c r="AC10" s="306"/>
      <c r="AD10" s="306"/>
      <c r="AE10" s="306"/>
      <c r="AF10" s="306"/>
      <c r="AG10" s="80"/>
    </row>
    <row r="11" spans="1:33" s="87" customFormat="1" ht="14.1" customHeight="1">
      <c r="A11" s="80"/>
      <c r="B11" s="282"/>
      <c r="C11" s="283"/>
      <c r="D11" s="288"/>
      <c r="E11" s="288"/>
      <c r="F11" s="288"/>
      <c r="G11" s="288"/>
      <c r="H11" s="288"/>
      <c r="I11" s="289"/>
      <c r="J11" s="241"/>
      <c r="K11" s="242"/>
      <c r="L11" s="242"/>
      <c r="M11" s="242"/>
      <c r="N11" s="242"/>
      <c r="O11" s="242"/>
      <c r="P11" s="242"/>
      <c r="Q11" s="242"/>
      <c r="R11" s="242"/>
      <c r="S11" s="242"/>
      <c r="T11" s="242"/>
      <c r="U11" s="242"/>
      <c r="V11" s="242"/>
      <c r="W11" s="242"/>
      <c r="X11" s="242"/>
      <c r="Y11" s="242"/>
      <c r="Z11" s="281"/>
      <c r="AA11" s="281"/>
      <c r="AB11" s="281"/>
      <c r="AC11" s="281"/>
      <c r="AD11" s="281"/>
      <c r="AE11" s="281"/>
      <c r="AF11" s="140" t="s">
        <v>4</v>
      </c>
      <c r="AG11" s="80"/>
    </row>
    <row r="12" spans="1:33" s="87" customFormat="1" ht="14.1" customHeight="1">
      <c r="A12" s="80"/>
      <c r="B12" s="282"/>
      <c r="C12" s="283"/>
      <c r="D12" s="288"/>
      <c r="E12" s="288"/>
      <c r="F12" s="288"/>
      <c r="G12" s="288"/>
      <c r="H12" s="288"/>
      <c r="I12" s="289"/>
      <c r="J12" s="241"/>
      <c r="K12" s="242"/>
      <c r="L12" s="242"/>
      <c r="M12" s="242"/>
      <c r="N12" s="242"/>
      <c r="O12" s="242"/>
      <c r="P12" s="242"/>
      <c r="Q12" s="242"/>
      <c r="R12" s="242"/>
      <c r="S12" s="242"/>
      <c r="T12" s="242"/>
      <c r="U12" s="242"/>
      <c r="V12" s="242"/>
      <c r="W12" s="242"/>
      <c r="X12" s="242"/>
      <c r="Y12" s="242"/>
      <c r="Z12" s="281"/>
      <c r="AA12" s="281"/>
      <c r="AB12" s="281"/>
      <c r="AC12" s="281"/>
      <c r="AD12" s="281"/>
      <c r="AE12" s="281"/>
      <c r="AF12" s="140" t="s">
        <v>4</v>
      </c>
      <c r="AG12" s="80"/>
    </row>
    <row r="13" spans="1:33" s="87" customFormat="1" ht="14.1" customHeight="1">
      <c r="A13" s="80"/>
      <c r="B13" s="282"/>
      <c r="C13" s="283"/>
      <c r="D13" s="288"/>
      <c r="E13" s="288"/>
      <c r="F13" s="288"/>
      <c r="G13" s="288"/>
      <c r="H13" s="288"/>
      <c r="I13" s="289"/>
      <c r="J13" s="241"/>
      <c r="K13" s="242"/>
      <c r="L13" s="242"/>
      <c r="M13" s="242"/>
      <c r="N13" s="242"/>
      <c r="O13" s="242"/>
      <c r="P13" s="242"/>
      <c r="Q13" s="242"/>
      <c r="R13" s="242"/>
      <c r="S13" s="242"/>
      <c r="T13" s="242"/>
      <c r="U13" s="242"/>
      <c r="V13" s="242"/>
      <c r="W13" s="242"/>
      <c r="X13" s="242"/>
      <c r="Y13" s="242"/>
      <c r="Z13" s="281"/>
      <c r="AA13" s="281"/>
      <c r="AB13" s="281"/>
      <c r="AC13" s="281"/>
      <c r="AD13" s="281"/>
      <c r="AE13" s="281"/>
      <c r="AF13" s="140" t="s">
        <v>4</v>
      </c>
      <c r="AG13" s="80"/>
    </row>
    <row r="14" spans="1:33" s="87" customFormat="1" ht="14.1" customHeight="1">
      <c r="A14" s="80"/>
      <c r="B14" s="282"/>
      <c r="C14" s="283"/>
      <c r="D14" s="288"/>
      <c r="E14" s="288"/>
      <c r="F14" s="288"/>
      <c r="G14" s="288"/>
      <c r="H14" s="288"/>
      <c r="I14" s="289"/>
      <c r="J14" s="241"/>
      <c r="K14" s="242"/>
      <c r="L14" s="242"/>
      <c r="M14" s="242"/>
      <c r="N14" s="242"/>
      <c r="O14" s="242"/>
      <c r="P14" s="242"/>
      <c r="Q14" s="242"/>
      <c r="R14" s="242"/>
      <c r="S14" s="242"/>
      <c r="T14" s="242"/>
      <c r="U14" s="242"/>
      <c r="V14" s="242"/>
      <c r="W14" s="242"/>
      <c r="X14" s="242"/>
      <c r="Y14" s="242"/>
      <c r="Z14" s="281"/>
      <c r="AA14" s="281"/>
      <c r="AB14" s="281"/>
      <c r="AC14" s="281"/>
      <c r="AD14" s="281"/>
      <c r="AE14" s="281"/>
      <c r="AF14" s="140" t="s">
        <v>4</v>
      </c>
      <c r="AG14" s="80"/>
    </row>
    <row r="15" spans="1:33" s="87" customFormat="1" ht="14.1" customHeight="1">
      <c r="A15" s="80"/>
      <c r="B15" s="282"/>
      <c r="C15" s="283"/>
      <c r="D15" s="288"/>
      <c r="E15" s="288"/>
      <c r="F15" s="288"/>
      <c r="G15" s="288"/>
      <c r="H15" s="288"/>
      <c r="I15" s="289"/>
      <c r="J15" s="241"/>
      <c r="K15" s="242"/>
      <c r="L15" s="242"/>
      <c r="M15" s="242"/>
      <c r="N15" s="242"/>
      <c r="O15" s="242"/>
      <c r="P15" s="242"/>
      <c r="Q15" s="242"/>
      <c r="R15" s="242"/>
      <c r="S15" s="242"/>
      <c r="T15" s="242"/>
      <c r="U15" s="242"/>
      <c r="V15" s="242"/>
      <c r="W15" s="242"/>
      <c r="X15" s="242"/>
      <c r="Y15" s="242"/>
      <c r="Z15" s="281"/>
      <c r="AA15" s="281"/>
      <c r="AB15" s="281"/>
      <c r="AC15" s="281"/>
      <c r="AD15" s="281"/>
      <c r="AE15" s="281"/>
      <c r="AF15" s="140" t="s">
        <v>4</v>
      </c>
      <c r="AG15" s="80"/>
    </row>
    <row r="16" spans="1:33" s="87" customFormat="1" ht="14.1" customHeight="1">
      <c r="A16" s="80"/>
      <c r="B16" s="282"/>
      <c r="C16" s="283"/>
      <c r="D16" s="288"/>
      <c r="E16" s="288"/>
      <c r="F16" s="288"/>
      <c r="G16" s="288"/>
      <c r="H16" s="288"/>
      <c r="I16" s="289"/>
      <c r="J16" s="241"/>
      <c r="K16" s="242"/>
      <c r="L16" s="242"/>
      <c r="M16" s="242"/>
      <c r="N16" s="242"/>
      <c r="O16" s="242"/>
      <c r="P16" s="242"/>
      <c r="Q16" s="242"/>
      <c r="R16" s="242"/>
      <c r="S16" s="242"/>
      <c r="T16" s="242"/>
      <c r="U16" s="242"/>
      <c r="V16" s="242"/>
      <c r="W16" s="242"/>
      <c r="X16" s="242"/>
      <c r="Y16" s="242"/>
      <c r="Z16" s="281"/>
      <c r="AA16" s="281"/>
      <c r="AB16" s="281"/>
      <c r="AC16" s="281"/>
      <c r="AD16" s="281"/>
      <c r="AE16" s="281"/>
      <c r="AF16" s="140" t="s">
        <v>4</v>
      </c>
      <c r="AG16" s="80"/>
    </row>
    <row r="17" spans="1:33" s="87" customFormat="1" ht="14.1" customHeight="1">
      <c r="A17" s="80"/>
      <c r="B17" s="282"/>
      <c r="C17" s="283"/>
      <c r="D17" s="288"/>
      <c r="E17" s="288"/>
      <c r="F17" s="288"/>
      <c r="G17" s="288"/>
      <c r="H17" s="288"/>
      <c r="I17" s="289"/>
      <c r="J17" s="241"/>
      <c r="K17" s="242"/>
      <c r="L17" s="242"/>
      <c r="M17" s="242"/>
      <c r="N17" s="242"/>
      <c r="O17" s="242"/>
      <c r="P17" s="242"/>
      <c r="Q17" s="242"/>
      <c r="R17" s="242"/>
      <c r="S17" s="242"/>
      <c r="T17" s="242"/>
      <c r="U17" s="242"/>
      <c r="V17" s="242"/>
      <c r="W17" s="242"/>
      <c r="X17" s="242"/>
      <c r="Y17" s="242"/>
      <c r="Z17" s="281"/>
      <c r="AA17" s="281"/>
      <c r="AB17" s="281"/>
      <c r="AC17" s="281"/>
      <c r="AD17" s="281"/>
      <c r="AE17" s="281"/>
      <c r="AF17" s="140" t="s">
        <v>4</v>
      </c>
      <c r="AG17" s="80"/>
    </row>
    <row r="18" spans="1:33" s="87" customFormat="1" ht="14.1" customHeight="1">
      <c r="A18" s="80"/>
      <c r="B18" s="282"/>
      <c r="C18" s="283"/>
      <c r="D18" s="288"/>
      <c r="E18" s="288"/>
      <c r="F18" s="288"/>
      <c r="G18" s="288"/>
      <c r="H18" s="288"/>
      <c r="I18" s="289"/>
      <c r="J18" s="241"/>
      <c r="K18" s="242"/>
      <c r="L18" s="242"/>
      <c r="M18" s="242"/>
      <c r="N18" s="242"/>
      <c r="O18" s="242"/>
      <c r="P18" s="242"/>
      <c r="Q18" s="242"/>
      <c r="R18" s="242"/>
      <c r="S18" s="242"/>
      <c r="T18" s="242"/>
      <c r="U18" s="242"/>
      <c r="V18" s="242"/>
      <c r="W18" s="242"/>
      <c r="X18" s="242"/>
      <c r="Y18" s="242"/>
      <c r="Z18" s="281"/>
      <c r="AA18" s="281"/>
      <c r="AB18" s="281"/>
      <c r="AC18" s="281"/>
      <c r="AD18" s="281"/>
      <c r="AE18" s="281"/>
      <c r="AF18" s="140" t="s">
        <v>4</v>
      </c>
      <c r="AG18" s="80"/>
    </row>
    <row r="19" spans="1:33" s="87" customFormat="1" ht="14.1" customHeight="1">
      <c r="A19" s="80"/>
      <c r="B19" s="282"/>
      <c r="C19" s="283"/>
      <c r="D19" s="288"/>
      <c r="E19" s="288"/>
      <c r="F19" s="288"/>
      <c r="G19" s="288"/>
      <c r="H19" s="288"/>
      <c r="I19" s="289"/>
      <c r="J19" s="241"/>
      <c r="K19" s="242"/>
      <c r="L19" s="242"/>
      <c r="M19" s="242"/>
      <c r="N19" s="242"/>
      <c r="O19" s="242"/>
      <c r="P19" s="242"/>
      <c r="Q19" s="242"/>
      <c r="R19" s="242"/>
      <c r="S19" s="242"/>
      <c r="T19" s="242"/>
      <c r="U19" s="242"/>
      <c r="V19" s="242"/>
      <c r="W19" s="242"/>
      <c r="X19" s="242"/>
      <c r="Y19" s="242"/>
      <c r="Z19" s="281"/>
      <c r="AA19" s="281"/>
      <c r="AB19" s="281"/>
      <c r="AC19" s="281"/>
      <c r="AD19" s="281"/>
      <c r="AE19" s="281"/>
      <c r="AF19" s="140" t="s">
        <v>4</v>
      </c>
      <c r="AG19" s="80"/>
    </row>
    <row r="20" spans="1:33" s="87" customFormat="1" ht="14.1" customHeight="1" thickBot="1">
      <c r="A20" s="80"/>
      <c r="B20" s="282"/>
      <c r="C20" s="283"/>
      <c r="D20" s="288"/>
      <c r="E20" s="288"/>
      <c r="F20" s="288"/>
      <c r="G20" s="288"/>
      <c r="H20" s="288"/>
      <c r="I20" s="289"/>
      <c r="J20" s="294"/>
      <c r="K20" s="295"/>
      <c r="L20" s="295"/>
      <c r="M20" s="295"/>
      <c r="N20" s="295"/>
      <c r="O20" s="295"/>
      <c r="P20" s="295"/>
      <c r="Q20" s="295"/>
      <c r="R20" s="295"/>
      <c r="S20" s="295"/>
      <c r="T20" s="295"/>
      <c r="U20" s="295"/>
      <c r="V20" s="295"/>
      <c r="W20" s="295"/>
      <c r="X20" s="295"/>
      <c r="Y20" s="295"/>
      <c r="Z20" s="296"/>
      <c r="AA20" s="296"/>
      <c r="AB20" s="296"/>
      <c r="AC20" s="296"/>
      <c r="AD20" s="296"/>
      <c r="AE20" s="296"/>
      <c r="AF20" s="141" t="s">
        <v>4</v>
      </c>
      <c r="AG20" s="80"/>
    </row>
    <row r="21" spans="1:33" s="87" customFormat="1" ht="14.1" customHeight="1" thickBot="1">
      <c r="A21" s="80"/>
      <c r="B21" s="284"/>
      <c r="C21" s="285"/>
      <c r="D21" s="290"/>
      <c r="E21" s="290"/>
      <c r="F21" s="290"/>
      <c r="G21" s="290"/>
      <c r="H21" s="290"/>
      <c r="I21" s="290"/>
      <c r="J21" s="297" t="s">
        <v>168</v>
      </c>
      <c r="K21" s="298"/>
      <c r="L21" s="298"/>
      <c r="M21" s="298"/>
      <c r="N21" s="298"/>
      <c r="O21" s="298"/>
      <c r="P21" s="298"/>
      <c r="Q21" s="298"/>
      <c r="R21" s="298"/>
      <c r="S21" s="298"/>
      <c r="T21" s="298"/>
      <c r="U21" s="298"/>
      <c r="V21" s="298"/>
      <c r="W21" s="298"/>
      <c r="X21" s="298"/>
      <c r="Y21" s="298"/>
      <c r="Z21" s="299">
        <f>SUM(Z11:AE20)</f>
        <v>0</v>
      </c>
      <c r="AA21" s="299"/>
      <c r="AB21" s="299"/>
      <c r="AC21" s="299"/>
      <c r="AD21" s="299"/>
      <c r="AE21" s="299"/>
      <c r="AF21" s="142" t="s">
        <v>4</v>
      </c>
      <c r="AG21" s="80"/>
    </row>
    <row r="22" spans="1:33" s="87" customFormat="1" ht="112.5" customHeight="1">
      <c r="A22" s="80"/>
      <c r="B22" s="248" t="s">
        <v>25</v>
      </c>
      <c r="C22" s="300"/>
      <c r="D22" s="319" t="s">
        <v>252</v>
      </c>
      <c r="E22" s="301"/>
      <c r="F22" s="301"/>
      <c r="G22" s="301"/>
      <c r="H22" s="301"/>
      <c r="I22" s="302"/>
      <c r="J22" s="241"/>
      <c r="K22" s="242"/>
      <c r="L22" s="242"/>
      <c r="M22" s="242"/>
      <c r="N22" s="242"/>
      <c r="O22" s="242"/>
      <c r="P22" s="242"/>
      <c r="Q22" s="242"/>
      <c r="R22" s="242"/>
      <c r="S22" s="242"/>
      <c r="T22" s="242"/>
      <c r="U22" s="242"/>
      <c r="V22" s="242"/>
      <c r="W22" s="242"/>
      <c r="X22" s="242"/>
      <c r="Y22" s="242"/>
      <c r="Z22" s="242"/>
      <c r="AA22" s="242"/>
      <c r="AB22" s="242"/>
      <c r="AC22" s="242"/>
      <c r="AD22" s="242"/>
      <c r="AE22" s="242"/>
      <c r="AF22" s="243"/>
      <c r="AG22" s="80"/>
    </row>
  </sheetData>
  <sheetProtection password="CA7C" sheet="1" objects="1" scenarios="1" selectLockedCells="1"/>
  <mergeCells count="39">
    <mergeCell ref="Z13:AE13"/>
    <mergeCell ref="B9:C9"/>
    <mergeCell ref="D9:I9"/>
    <mergeCell ref="J9:AF9"/>
    <mergeCell ref="A4:AG4"/>
    <mergeCell ref="B7:C7"/>
    <mergeCell ref="D7:I7"/>
    <mergeCell ref="J7:AF7"/>
    <mergeCell ref="B8:C8"/>
    <mergeCell ref="D8:I8"/>
    <mergeCell ref="J8:AF8"/>
    <mergeCell ref="J14:Y14"/>
    <mergeCell ref="Z14:AE14"/>
    <mergeCell ref="J15:Y15"/>
    <mergeCell ref="Z15:AE15"/>
    <mergeCell ref="J16:Y16"/>
    <mergeCell ref="Z16:AE16"/>
    <mergeCell ref="J17:Y17"/>
    <mergeCell ref="Z17:AE17"/>
    <mergeCell ref="J18:Y18"/>
    <mergeCell ref="Z18:AE18"/>
    <mergeCell ref="J19:Y19"/>
    <mergeCell ref="Z19:AE19"/>
    <mergeCell ref="J20:Y20"/>
    <mergeCell ref="Z20:AE20"/>
    <mergeCell ref="J21:Y21"/>
    <mergeCell ref="Z21:AE21"/>
    <mergeCell ref="B22:C22"/>
    <mergeCell ref="D22:I22"/>
    <mergeCell ref="J22:AF22"/>
    <mergeCell ref="B10:C21"/>
    <mergeCell ref="D10:I21"/>
    <mergeCell ref="J10:Y10"/>
    <mergeCell ref="Z10:AF10"/>
    <mergeCell ref="J11:Y11"/>
    <mergeCell ref="Z11:AE11"/>
    <mergeCell ref="J12:Y12"/>
    <mergeCell ref="Z12:AE12"/>
    <mergeCell ref="J13:Y13"/>
  </mergeCells>
  <phoneticPr fontId="2"/>
  <printOptions horizontalCentered="1"/>
  <pageMargins left="0.78740157480314965" right="0.78740157480314965" top="0.78740157480314965" bottom="0.39370078740157483" header="0.31496062992125984" footer="0.31496062992125984"/>
  <pageSetup paperSize="9" scale="97"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G24"/>
  <sheetViews>
    <sheetView view="pageBreakPreview" topLeftCell="A4" zoomScaleNormal="100" zoomScaleSheetLayoutView="100" workbookViewId="0">
      <selection activeCell="J7" sqref="J7:AF7"/>
    </sheetView>
  </sheetViews>
  <sheetFormatPr defaultColWidth="9" defaultRowHeight="14.25"/>
  <cols>
    <col min="1" max="1" width="1.875" style="32" customWidth="1"/>
    <col min="2" max="3" width="2.25" style="32" customWidth="1"/>
    <col min="4" max="7" width="2.75" style="32" customWidth="1"/>
    <col min="8" max="8" width="4.125" style="32" customWidth="1"/>
    <col min="9" max="9" width="3.875" style="32" customWidth="1"/>
    <col min="10" max="11" width="3.5" style="32" customWidth="1"/>
    <col min="12" max="32" width="2.625" style="32" customWidth="1"/>
    <col min="33" max="33" width="1.875" style="32" customWidth="1"/>
    <col min="34" max="43" width="2.5" style="5" customWidth="1"/>
    <col min="44" max="47" width="9" style="5"/>
    <col min="48" max="66" width="2.5" style="5" customWidth="1"/>
    <col min="67" max="16384" width="9" style="5"/>
  </cols>
  <sheetData>
    <row r="1" spans="1:33">
      <c r="A1" s="80"/>
    </row>
    <row r="2" spans="1:33" s="162" customFormat="1" ht="15" customHeight="1">
      <c r="A2" s="80" t="s">
        <v>232</v>
      </c>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row>
    <row r="3" spans="1:33" s="162" customFormat="1" ht="15" customHeight="1">
      <c r="A3" s="80"/>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row>
    <row r="4" spans="1:33" s="162" customFormat="1" ht="15" customHeight="1">
      <c r="A4" s="233" t="s">
        <v>263</v>
      </c>
      <c r="B4" s="233"/>
      <c r="C4" s="233"/>
      <c r="D4" s="233"/>
      <c r="E4" s="233"/>
      <c r="F4" s="233"/>
      <c r="G4" s="233"/>
      <c r="H4" s="233"/>
      <c r="I4" s="233"/>
      <c r="J4" s="233"/>
      <c r="K4" s="233"/>
      <c r="L4" s="233"/>
      <c r="M4" s="233"/>
      <c r="N4" s="233"/>
      <c r="O4" s="233"/>
      <c r="P4" s="233"/>
      <c r="Q4" s="233"/>
      <c r="R4" s="233"/>
      <c r="S4" s="233"/>
      <c r="T4" s="233"/>
      <c r="U4" s="233"/>
      <c r="V4" s="233"/>
      <c r="W4" s="233"/>
      <c r="X4" s="233"/>
      <c r="Y4" s="233"/>
      <c r="Z4" s="233"/>
      <c r="AA4" s="233"/>
      <c r="AB4" s="233"/>
      <c r="AC4" s="233"/>
      <c r="AD4" s="233"/>
      <c r="AE4" s="233"/>
      <c r="AF4" s="233"/>
      <c r="AG4" s="233"/>
    </row>
    <row r="5" spans="1:33" s="162" customFormat="1" ht="15" customHeight="1">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row>
    <row r="6" spans="1:33" s="162" customFormat="1" ht="15" customHeight="1">
      <c r="A6" s="80"/>
      <c r="B6" s="80"/>
      <c r="C6" s="35"/>
      <c r="D6" s="35"/>
      <c r="E6" s="35"/>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row>
    <row r="7" spans="1:33" s="162" customFormat="1" ht="54.75" customHeight="1">
      <c r="A7" s="80"/>
      <c r="B7" s="248" t="s">
        <v>19</v>
      </c>
      <c r="C7" s="300"/>
      <c r="D7" s="301" t="s">
        <v>105</v>
      </c>
      <c r="E7" s="301"/>
      <c r="F7" s="301"/>
      <c r="G7" s="301"/>
      <c r="H7" s="301"/>
      <c r="I7" s="302"/>
      <c r="J7" s="241"/>
      <c r="K7" s="242"/>
      <c r="L7" s="242"/>
      <c r="M7" s="242"/>
      <c r="N7" s="242"/>
      <c r="O7" s="242"/>
      <c r="P7" s="242"/>
      <c r="Q7" s="242"/>
      <c r="R7" s="242"/>
      <c r="S7" s="242"/>
      <c r="T7" s="242"/>
      <c r="U7" s="242"/>
      <c r="V7" s="242"/>
      <c r="W7" s="242"/>
      <c r="X7" s="242"/>
      <c r="Y7" s="242"/>
      <c r="Z7" s="242"/>
      <c r="AA7" s="242"/>
      <c r="AB7" s="242"/>
      <c r="AC7" s="242"/>
      <c r="AD7" s="242"/>
      <c r="AE7" s="242"/>
      <c r="AF7" s="243"/>
      <c r="AG7" s="80"/>
    </row>
    <row r="8" spans="1:33" s="162" customFormat="1" ht="54.75" customHeight="1">
      <c r="A8" s="80"/>
      <c r="B8" s="248" t="s">
        <v>21</v>
      </c>
      <c r="C8" s="300"/>
      <c r="D8" s="301" t="s">
        <v>106</v>
      </c>
      <c r="E8" s="301"/>
      <c r="F8" s="301"/>
      <c r="G8" s="301"/>
      <c r="H8" s="301"/>
      <c r="I8" s="302"/>
      <c r="J8" s="241"/>
      <c r="K8" s="242"/>
      <c r="L8" s="242"/>
      <c r="M8" s="242"/>
      <c r="N8" s="242"/>
      <c r="O8" s="242"/>
      <c r="P8" s="242"/>
      <c r="Q8" s="242"/>
      <c r="R8" s="242"/>
      <c r="S8" s="242"/>
      <c r="T8" s="242"/>
      <c r="U8" s="242"/>
      <c r="V8" s="242"/>
      <c r="W8" s="242"/>
      <c r="X8" s="242"/>
      <c r="Y8" s="242"/>
      <c r="Z8" s="242"/>
      <c r="AA8" s="242"/>
      <c r="AB8" s="242"/>
      <c r="AC8" s="242"/>
      <c r="AD8" s="242"/>
      <c r="AE8" s="242"/>
      <c r="AF8" s="243"/>
      <c r="AG8" s="80"/>
    </row>
    <row r="9" spans="1:33" s="162" customFormat="1" ht="30" customHeight="1">
      <c r="A9" s="80"/>
      <c r="B9" s="248" t="s">
        <v>22</v>
      </c>
      <c r="C9" s="300"/>
      <c r="D9" s="301" t="s">
        <v>108</v>
      </c>
      <c r="E9" s="301"/>
      <c r="F9" s="301"/>
      <c r="G9" s="301"/>
      <c r="H9" s="301"/>
      <c r="I9" s="302"/>
      <c r="J9" s="241"/>
      <c r="K9" s="242"/>
      <c r="L9" s="242"/>
      <c r="M9" s="242"/>
      <c r="N9" s="242"/>
      <c r="O9" s="242"/>
      <c r="P9" s="242"/>
      <c r="Q9" s="242"/>
      <c r="R9" s="242"/>
      <c r="S9" s="242"/>
      <c r="T9" s="242"/>
      <c r="U9" s="242"/>
      <c r="V9" s="242"/>
      <c r="W9" s="242"/>
      <c r="X9" s="242"/>
      <c r="Y9" s="242"/>
      <c r="Z9" s="242"/>
      <c r="AA9" s="242"/>
      <c r="AB9" s="242"/>
      <c r="AC9" s="242"/>
      <c r="AD9" s="242"/>
      <c r="AE9" s="242"/>
      <c r="AF9" s="243"/>
      <c r="AG9" s="80"/>
    </row>
    <row r="10" spans="1:33" s="162" customFormat="1" ht="54.75" customHeight="1">
      <c r="A10" s="80"/>
      <c r="B10" s="245" t="s">
        <v>20</v>
      </c>
      <c r="C10" s="246"/>
      <c r="D10" s="286" t="s">
        <v>233</v>
      </c>
      <c r="E10" s="286"/>
      <c r="F10" s="286"/>
      <c r="G10" s="286"/>
      <c r="H10" s="286"/>
      <c r="I10" s="287"/>
      <c r="J10" s="304" t="s">
        <v>110</v>
      </c>
      <c r="K10" s="305"/>
      <c r="L10" s="305"/>
      <c r="M10" s="305"/>
      <c r="N10" s="241"/>
      <c r="O10" s="242"/>
      <c r="P10" s="242"/>
      <c r="Q10" s="242"/>
      <c r="R10" s="242"/>
      <c r="S10" s="242"/>
      <c r="T10" s="242"/>
      <c r="U10" s="242"/>
      <c r="V10" s="242"/>
      <c r="W10" s="242"/>
      <c r="X10" s="242"/>
      <c r="Y10" s="242"/>
      <c r="Z10" s="242"/>
      <c r="AA10" s="242"/>
      <c r="AB10" s="242"/>
      <c r="AC10" s="242"/>
      <c r="AD10" s="242"/>
      <c r="AE10" s="242"/>
      <c r="AF10" s="243"/>
      <c r="AG10" s="80"/>
    </row>
    <row r="11" spans="1:33" s="162" customFormat="1" ht="54.75" customHeight="1">
      <c r="A11" s="80"/>
      <c r="B11" s="284"/>
      <c r="C11" s="285"/>
      <c r="D11" s="290"/>
      <c r="E11" s="290"/>
      <c r="F11" s="290"/>
      <c r="G11" s="290"/>
      <c r="H11" s="290"/>
      <c r="I11" s="303"/>
      <c r="J11" s="304" t="s">
        <v>234</v>
      </c>
      <c r="K11" s="305"/>
      <c r="L11" s="305"/>
      <c r="M11" s="305"/>
      <c r="N11" s="241"/>
      <c r="O11" s="242"/>
      <c r="P11" s="242"/>
      <c r="Q11" s="242"/>
      <c r="R11" s="242"/>
      <c r="S11" s="242"/>
      <c r="T11" s="242"/>
      <c r="U11" s="242"/>
      <c r="V11" s="242"/>
      <c r="W11" s="242"/>
      <c r="X11" s="242"/>
      <c r="Y11" s="242"/>
      <c r="Z11" s="242"/>
      <c r="AA11" s="242"/>
      <c r="AB11" s="242"/>
      <c r="AC11" s="242"/>
      <c r="AD11" s="242"/>
      <c r="AE11" s="242"/>
      <c r="AF11" s="243"/>
      <c r="AG11" s="80"/>
    </row>
    <row r="12" spans="1:33" s="162" customFormat="1" ht="14.1" customHeight="1">
      <c r="A12" s="80"/>
      <c r="B12" s="245" t="s">
        <v>25</v>
      </c>
      <c r="C12" s="246"/>
      <c r="D12" s="286" t="s">
        <v>235</v>
      </c>
      <c r="E12" s="286"/>
      <c r="F12" s="286"/>
      <c r="G12" s="286"/>
      <c r="H12" s="286"/>
      <c r="I12" s="287"/>
      <c r="J12" s="304" t="s">
        <v>120</v>
      </c>
      <c r="K12" s="305"/>
      <c r="L12" s="305"/>
      <c r="M12" s="305"/>
      <c r="N12" s="305"/>
      <c r="O12" s="305"/>
      <c r="P12" s="305"/>
      <c r="Q12" s="305"/>
      <c r="R12" s="305"/>
      <c r="S12" s="305"/>
      <c r="T12" s="305"/>
      <c r="U12" s="305"/>
      <c r="V12" s="305"/>
      <c r="W12" s="305"/>
      <c r="X12" s="305"/>
      <c r="Y12" s="305"/>
      <c r="Z12" s="306" t="s">
        <v>167</v>
      </c>
      <c r="AA12" s="306"/>
      <c r="AB12" s="306"/>
      <c r="AC12" s="306"/>
      <c r="AD12" s="306"/>
      <c r="AE12" s="306"/>
      <c r="AF12" s="306"/>
      <c r="AG12" s="80"/>
    </row>
    <row r="13" spans="1:33" s="162" customFormat="1" ht="14.1" customHeight="1">
      <c r="A13" s="80"/>
      <c r="B13" s="282"/>
      <c r="C13" s="283"/>
      <c r="D13" s="288"/>
      <c r="E13" s="288"/>
      <c r="F13" s="288"/>
      <c r="G13" s="288"/>
      <c r="H13" s="288"/>
      <c r="I13" s="289"/>
      <c r="J13" s="241"/>
      <c r="K13" s="242"/>
      <c r="L13" s="242"/>
      <c r="M13" s="242"/>
      <c r="N13" s="242"/>
      <c r="O13" s="242"/>
      <c r="P13" s="242"/>
      <c r="Q13" s="242"/>
      <c r="R13" s="242"/>
      <c r="S13" s="242"/>
      <c r="T13" s="242"/>
      <c r="U13" s="242"/>
      <c r="V13" s="242"/>
      <c r="W13" s="242"/>
      <c r="X13" s="242"/>
      <c r="Y13" s="242"/>
      <c r="Z13" s="281"/>
      <c r="AA13" s="281"/>
      <c r="AB13" s="281"/>
      <c r="AC13" s="281"/>
      <c r="AD13" s="281"/>
      <c r="AE13" s="281"/>
      <c r="AF13" s="140" t="s">
        <v>4</v>
      </c>
      <c r="AG13" s="80"/>
    </row>
    <row r="14" spans="1:33" s="162" customFormat="1" ht="14.1" customHeight="1">
      <c r="A14" s="80"/>
      <c r="B14" s="282"/>
      <c r="C14" s="283"/>
      <c r="D14" s="288"/>
      <c r="E14" s="288"/>
      <c r="F14" s="288"/>
      <c r="G14" s="288"/>
      <c r="H14" s="288"/>
      <c r="I14" s="289"/>
      <c r="J14" s="241"/>
      <c r="K14" s="242"/>
      <c r="L14" s="242"/>
      <c r="M14" s="242"/>
      <c r="N14" s="242"/>
      <c r="O14" s="242"/>
      <c r="P14" s="242"/>
      <c r="Q14" s="242"/>
      <c r="R14" s="242"/>
      <c r="S14" s="242"/>
      <c r="T14" s="242"/>
      <c r="U14" s="242"/>
      <c r="V14" s="242"/>
      <c r="W14" s="242"/>
      <c r="X14" s="242"/>
      <c r="Y14" s="242"/>
      <c r="Z14" s="281"/>
      <c r="AA14" s="281"/>
      <c r="AB14" s="281"/>
      <c r="AC14" s="281"/>
      <c r="AD14" s="281"/>
      <c r="AE14" s="281"/>
      <c r="AF14" s="140" t="s">
        <v>4</v>
      </c>
      <c r="AG14" s="80"/>
    </row>
    <row r="15" spans="1:33" s="162" customFormat="1" ht="14.1" customHeight="1">
      <c r="A15" s="80"/>
      <c r="B15" s="282"/>
      <c r="C15" s="283"/>
      <c r="D15" s="288"/>
      <c r="E15" s="288"/>
      <c r="F15" s="288"/>
      <c r="G15" s="288"/>
      <c r="H15" s="288"/>
      <c r="I15" s="289"/>
      <c r="J15" s="241"/>
      <c r="K15" s="242"/>
      <c r="L15" s="242"/>
      <c r="M15" s="242"/>
      <c r="N15" s="242"/>
      <c r="O15" s="242"/>
      <c r="P15" s="242"/>
      <c r="Q15" s="242"/>
      <c r="R15" s="242"/>
      <c r="S15" s="242"/>
      <c r="T15" s="242"/>
      <c r="U15" s="242"/>
      <c r="V15" s="242"/>
      <c r="W15" s="242"/>
      <c r="X15" s="242"/>
      <c r="Y15" s="242"/>
      <c r="Z15" s="281"/>
      <c r="AA15" s="281"/>
      <c r="AB15" s="281"/>
      <c r="AC15" s="281"/>
      <c r="AD15" s="281"/>
      <c r="AE15" s="281"/>
      <c r="AF15" s="140" t="s">
        <v>4</v>
      </c>
      <c r="AG15" s="80"/>
    </row>
    <row r="16" spans="1:33" s="162" customFormat="1" ht="14.1" customHeight="1">
      <c r="A16" s="80"/>
      <c r="B16" s="282"/>
      <c r="C16" s="283"/>
      <c r="D16" s="288"/>
      <c r="E16" s="288"/>
      <c r="F16" s="288"/>
      <c r="G16" s="288"/>
      <c r="H16" s="288"/>
      <c r="I16" s="289"/>
      <c r="J16" s="241"/>
      <c r="K16" s="242"/>
      <c r="L16" s="242"/>
      <c r="M16" s="242"/>
      <c r="N16" s="242"/>
      <c r="O16" s="242"/>
      <c r="P16" s="242"/>
      <c r="Q16" s="242"/>
      <c r="R16" s="242"/>
      <c r="S16" s="242"/>
      <c r="T16" s="242"/>
      <c r="U16" s="242"/>
      <c r="V16" s="242"/>
      <c r="W16" s="242"/>
      <c r="X16" s="242"/>
      <c r="Y16" s="242"/>
      <c r="Z16" s="281"/>
      <c r="AA16" s="281"/>
      <c r="AB16" s="281"/>
      <c r="AC16" s="281"/>
      <c r="AD16" s="281"/>
      <c r="AE16" s="281"/>
      <c r="AF16" s="140" t="s">
        <v>4</v>
      </c>
      <c r="AG16" s="80"/>
    </row>
    <row r="17" spans="1:33" s="162" customFormat="1" ht="14.1" customHeight="1">
      <c r="A17" s="80"/>
      <c r="B17" s="282"/>
      <c r="C17" s="283"/>
      <c r="D17" s="288"/>
      <c r="E17" s="288"/>
      <c r="F17" s="288"/>
      <c r="G17" s="288"/>
      <c r="H17" s="288"/>
      <c r="I17" s="289"/>
      <c r="J17" s="241"/>
      <c r="K17" s="242"/>
      <c r="L17" s="242"/>
      <c r="M17" s="242"/>
      <c r="N17" s="242"/>
      <c r="O17" s="242"/>
      <c r="P17" s="242"/>
      <c r="Q17" s="242"/>
      <c r="R17" s="242"/>
      <c r="S17" s="242"/>
      <c r="T17" s="242"/>
      <c r="U17" s="242"/>
      <c r="V17" s="242"/>
      <c r="W17" s="242"/>
      <c r="X17" s="242"/>
      <c r="Y17" s="242"/>
      <c r="Z17" s="281"/>
      <c r="AA17" s="281"/>
      <c r="AB17" s="281"/>
      <c r="AC17" s="281"/>
      <c r="AD17" s="281"/>
      <c r="AE17" s="281"/>
      <c r="AF17" s="140" t="s">
        <v>4</v>
      </c>
      <c r="AG17" s="80"/>
    </row>
    <row r="18" spans="1:33" s="162" customFormat="1" ht="14.1" customHeight="1">
      <c r="A18" s="80"/>
      <c r="B18" s="282"/>
      <c r="C18" s="283"/>
      <c r="D18" s="288"/>
      <c r="E18" s="288"/>
      <c r="F18" s="288"/>
      <c r="G18" s="288"/>
      <c r="H18" s="288"/>
      <c r="I18" s="289"/>
      <c r="J18" s="241"/>
      <c r="K18" s="242"/>
      <c r="L18" s="242"/>
      <c r="M18" s="242"/>
      <c r="N18" s="242"/>
      <c r="O18" s="242"/>
      <c r="P18" s="242"/>
      <c r="Q18" s="242"/>
      <c r="R18" s="242"/>
      <c r="S18" s="242"/>
      <c r="T18" s="242"/>
      <c r="U18" s="242"/>
      <c r="V18" s="242"/>
      <c r="W18" s="242"/>
      <c r="X18" s="242"/>
      <c r="Y18" s="242"/>
      <c r="Z18" s="281"/>
      <c r="AA18" s="281"/>
      <c r="AB18" s="281"/>
      <c r="AC18" s="281"/>
      <c r="AD18" s="281"/>
      <c r="AE18" s="281"/>
      <c r="AF18" s="140" t="s">
        <v>4</v>
      </c>
      <c r="AG18" s="80"/>
    </row>
    <row r="19" spans="1:33" s="162" customFormat="1" ht="14.1" customHeight="1">
      <c r="A19" s="80"/>
      <c r="B19" s="282"/>
      <c r="C19" s="283"/>
      <c r="D19" s="288"/>
      <c r="E19" s="288"/>
      <c r="F19" s="288"/>
      <c r="G19" s="288"/>
      <c r="H19" s="288"/>
      <c r="I19" s="289"/>
      <c r="J19" s="241"/>
      <c r="K19" s="242"/>
      <c r="L19" s="242"/>
      <c r="M19" s="242"/>
      <c r="N19" s="242"/>
      <c r="O19" s="242"/>
      <c r="P19" s="242"/>
      <c r="Q19" s="242"/>
      <c r="R19" s="242"/>
      <c r="S19" s="242"/>
      <c r="T19" s="242"/>
      <c r="U19" s="242"/>
      <c r="V19" s="242"/>
      <c r="W19" s="242"/>
      <c r="X19" s="242"/>
      <c r="Y19" s="242"/>
      <c r="Z19" s="281"/>
      <c r="AA19" s="281"/>
      <c r="AB19" s="281"/>
      <c r="AC19" s="281"/>
      <c r="AD19" s="281"/>
      <c r="AE19" s="281"/>
      <c r="AF19" s="140" t="s">
        <v>4</v>
      </c>
      <c r="AG19" s="80"/>
    </row>
    <row r="20" spans="1:33" s="162" customFormat="1" ht="14.1" customHeight="1">
      <c r="A20" s="80"/>
      <c r="B20" s="282"/>
      <c r="C20" s="283"/>
      <c r="D20" s="288"/>
      <c r="E20" s="288"/>
      <c r="F20" s="288"/>
      <c r="G20" s="288"/>
      <c r="H20" s="288"/>
      <c r="I20" s="289"/>
      <c r="J20" s="241"/>
      <c r="K20" s="242"/>
      <c r="L20" s="242"/>
      <c r="M20" s="242"/>
      <c r="N20" s="242"/>
      <c r="O20" s="242"/>
      <c r="P20" s="242"/>
      <c r="Q20" s="242"/>
      <c r="R20" s="242"/>
      <c r="S20" s="242"/>
      <c r="T20" s="242"/>
      <c r="U20" s="242"/>
      <c r="V20" s="242"/>
      <c r="W20" s="242"/>
      <c r="X20" s="242"/>
      <c r="Y20" s="242"/>
      <c r="Z20" s="281"/>
      <c r="AA20" s="281"/>
      <c r="AB20" s="281"/>
      <c r="AC20" s="281"/>
      <c r="AD20" s="281"/>
      <c r="AE20" s="281"/>
      <c r="AF20" s="140" t="s">
        <v>4</v>
      </c>
      <c r="AG20" s="80"/>
    </row>
    <row r="21" spans="1:33" s="162" customFormat="1" ht="14.1" customHeight="1">
      <c r="A21" s="80"/>
      <c r="B21" s="282"/>
      <c r="C21" s="283"/>
      <c r="D21" s="288"/>
      <c r="E21" s="288"/>
      <c r="F21" s="288"/>
      <c r="G21" s="288"/>
      <c r="H21" s="288"/>
      <c r="I21" s="289"/>
      <c r="J21" s="241"/>
      <c r="K21" s="242"/>
      <c r="L21" s="242"/>
      <c r="M21" s="242"/>
      <c r="N21" s="242"/>
      <c r="O21" s="242"/>
      <c r="P21" s="242"/>
      <c r="Q21" s="242"/>
      <c r="R21" s="242"/>
      <c r="S21" s="242"/>
      <c r="T21" s="242"/>
      <c r="U21" s="242"/>
      <c r="V21" s="242"/>
      <c r="W21" s="242"/>
      <c r="X21" s="242"/>
      <c r="Y21" s="242"/>
      <c r="Z21" s="281"/>
      <c r="AA21" s="281"/>
      <c r="AB21" s="281"/>
      <c r="AC21" s="281"/>
      <c r="AD21" s="281"/>
      <c r="AE21" s="281"/>
      <c r="AF21" s="140" t="s">
        <v>4</v>
      </c>
      <c r="AG21" s="80"/>
    </row>
    <row r="22" spans="1:33" s="162" customFormat="1" ht="14.1" customHeight="1" thickBot="1">
      <c r="A22" s="80"/>
      <c r="B22" s="282"/>
      <c r="C22" s="283"/>
      <c r="D22" s="288"/>
      <c r="E22" s="288"/>
      <c r="F22" s="288"/>
      <c r="G22" s="288"/>
      <c r="H22" s="288"/>
      <c r="I22" s="289"/>
      <c r="J22" s="294"/>
      <c r="K22" s="295"/>
      <c r="L22" s="295"/>
      <c r="M22" s="295"/>
      <c r="N22" s="295"/>
      <c r="O22" s="295"/>
      <c r="P22" s="295"/>
      <c r="Q22" s="295"/>
      <c r="R22" s="295"/>
      <c r="S22" s="295"/>
      <c r="T22" s="295"/>
      <c r="U22" s="295"/>
      <c r="V22" s="295"/>
      <c r="W22" s="295"/>
      <c r="X22" s="295"/>
      <c r="Y22" s="295"/>
      <c r="Z22" s="296"/>
      <c r="AA22" s="296"/>
      <c r="AB22" s="296"/>
      <c r="AC22" s="296"/>
      <c r="AD22" s="296"/>
      <c r="AE22" s="296"/>
      <c r="AF22" s="141" t="s">
        <v>4</v>
      </c>
      <c r="AG22" s="80"/>
    </row>
    <row r="23" spans="1:33" s="162" customFormat="1" ht="14.1" customHeight="1" thickBot="1">
      <c r="A23" s="80"/>
      <c r="B23" s="284"/>
      <c r="C23" s="285"/>
      <c r="D23" s="290"/>
      <c r="E23" s="290"/>
      <c r="F23" s="290"/>
      <c r="G23" s="290"/>
      <c r="H23" s="290"/>
      <c r="I23" s="290"/>
      <c r="J23" s="297" t="s">
        <v>168</v>
      </c>
      <c r="K23" s="298"/>
      <c r="L23" s="298"/>
      <c r="M23" s="298"/>
      <c r="N23" s="298"/>
      <c r="O23" s="298"/>
      <c r="P23" s="298"/>
      <c r="Q23" s="298"/>
      <c r="R23" s="298"/>
      <c r="S23" s="298"/>
      <c r="T23" s="298"/>
      <c r="U23" s="298"/>
      <c r="V23" s="298"/>
      <c r="W23" s="298"/>
      <c r="X23" s="298"/>
      <c r="Y23" s="298"/>
      <c r="Z23" s="299">
        <f>SUM(Z13:AE22)</f>
        <v>0</v>
      </c>
      <c r="AA23" s="299"/>
      <c r="AB23" s="299"/>
      <c r="AC23" s="299"/>
      <c r="AD23" s="299"/>
      <c r="AE23" s="299"/>
      <c r="AF23" s="142" t="s">
        <v>4</v>
      </c>
      <c r="AG23" s="80"/>
    </row>
    <row r="24" spans="1:33" s="162" customFormat="1" ht="112.5" customHeight="1">
      <c r="A24" s="80"/>
      <c r="B24" s="248" t="s">
        <v>26</v>
      </c>
      <c r="C24" s="300"/>
      <c r="D24" s="319" t="s">
        <v>252</v>
      </c>
      <c r="E24" s="301"/>
      <c r="F24" s="301"/>
      <c r="G24" s="301"/>
      <c r="H24" s="301"/>
      <c r="I24" s="302"/>
      <c r="J24" s="241"/>
      <c r="K24" s="242"/>
      <c r="L24" s="242"/>
      <c r="M24" s="242"/>
      <c r="N24" s="242"/>
      <c r="O24" s="242"/>
      <c r="P24" s="242"/>
      <c r="Q24" s="242"/>
      <c r="R24" s="242"/>
      <c r="S24" s="242"/>
      <c r="T24" s="242"/>
      <c r="U24" s="242"/>
      <c r="V24" s="242"/>
      <c r="W24" s="242"/>
      <c r="X24" s="242"/>
      <c r="Y24" s="242"/>
      <c r="Z24" s="242"/>
      <c r="AA24" s="242"/>
      <c r="AB24" s="242"/>
      <c r="AC24" s="242"/>
      <c r="AD24" s="242"/>
      <c r="AE24" s="242"/>
      <c r="AF24" s="243"/>
      <c r="AG24" s="80"/>
    </row>
  </sheetData>
  <sheetProtection password="CA7C" sheet="1" objects="1" scenarios="1" selectLockedCells="1"/>
  <mergeCells count="45">
    <mergeCell ref="J22:Y22"/>
    <mergeCell ref="Z22:AE22"/>
    <mergeCell ref="J23:Y23"/>
    <mergeCell ref="Z23:AE23"/>
    <mergeCell ref="B24:C24"/>
    <mergeCell ref="D24:I24"/>
    <mergeCell ref="J24:AF24"/>
    <mergeCell ref="B12:C23"/>
    <mergeCell ref="D12:I23"/>
    <mergeCell ref="J12:Y12"/>
    <mergeCell ref="Z12:AF12"/>
    <mergeCell ref="J13:Y13"/>
    <mergeCell ref="Z13:AE13"/>
    <mergeCell ref="J14:Y14"/>
    <mergeCell ref="Z14:AE14"/>
    <mergeCell ref="J15:Y15"/>
    <mergeCell ref="J19:Y19"/>
    <mergeCell ref="Z19:AE19"/>
    <mergeCell ref="J20:Y20"/>
    <mergeCell ref="Z20:AE20"/>
    <mergeCell ref="J21:Y21"/>
    <mergeCell ref="Z21:AE21"/>
    <mergeCell ref="J16:Y16"/>
    <mergeCell ref="Z16:AE16"/>
    <mergeCell ref="J17:Y17"/>
    <mergeCell ref="Z17:AE17"/>
    <mergeCell ref="J18:Y18"/>
    <mergeCell ref="Z18:AE18"/>
    <mergeCell ref="Z15:AE15"/>
    <mergeCell ref="B9:C9"/>
    <mergeCell ref="D9:I9"/>
    <mergeCell ref="J9:AF9"/>
    <mergeCell ref="B10:C11"/>
    <mergeCell ref="D10:I11"/>
    <mergeCell ref="J10:M10"/>
    <mergeCell ref="N10:AF10"/>
    <mergeCell ref="J11:M11"/>
    <mergeCell ref="N11:AF11"/>
    <mergeCell ref="A4:AG4"/>
    <mergeCell ref="B7:C7"/>
    <mergeCell ref="D7:I7"/>
    <mergeCell ref="J7:AF7"/>
    <mergeCell ref="B8:C8"/>
    <mergeCell ref="D8:I8"/>
    <mergeCell ref="J8:AF8"/>
  </mergeCells>
  <phoneticPr fontId="2"/>
  <printOptions horizontalCentered="1"/>
  <pageMargins left="0.78740157480314965" right="0.78740157480314965" top="0.78740157480314965" bottom="0.39370078740157483" header="0.31496062992125984" footer="0.31496062992125984"/>
  <pageSetup paperSize="9" scale="9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E106"/>
  <sheetViews>
    <sheetView view="pageBreakPreview" zoomScaleNormal="100" zoomScaleSheetLayoutView="100" workbookViewId="0">
      <selection activeCell="K27" sqref="K27:L27"/>
    </sheetView>
  </sheetViews>
  <sheetFormatPr defaultColWidth="9" defaultRowHeight="13.5"/>
  <cols>
    <col min="1" max="47" width="3.75" style="73" customWidth="1"/>
    <col min="48" max="16384" width="9" style="73"/>
  </cols>
  <sheetData>
    <row r="1" spans="1:24">
      <c r="A1" s="73" t="s">
        <v>89</v>
      </c>
    </row>
    <row r="2" spans="1:24" ht="18.75" customHeight="1"/>
    <row r="3" spans="1:24" ht="18.75" customHeight="1">
      <c r="A3" s="254" t="s">
        <v>47</v>
      </c>
      <c r="B3" s="254"/>
      <c r="C3" s="254"/>
      <c r="D3" s="254"/>
      <c r="E3" s="254"/>
      <c r="F3" s="254"/>
      <c r="G3" s="254"/>
      <c r="H3" s="254"/>
      <c r="I3" s="254"/>
      <c r="J3" s="254"/>
      <c r="K3" s="254"/>
      <c r="L3" s="254"/>
      <c r="M3" s="254"/>
      <c r="N3" s="254"/>
      <c r="O3" s="254"/>
      <c r="P3" s="254"/>
      <c r="Q3" s="254"/>
      <c r="R3" s="254"/>
      <c r="S3" s="254"/>
      <c r="T3" s="254"/>
      <c r="U3" s="254"/>
      <c r="V3" s="254"/>
      <c r="W3" s="254"/>
      <c r="X3" s="110"/>
    </row>
    <row r="4" spans="1:24" ht="18.75" customHeight="1"/>
    <row r="5" spans="1:24" s="111" customFormat="1" ht="18.75" customHeight="1">
      <c r="B5" s="111" t="s">
        <v>48</v>
      </c>
    </row>
    <row r="6" spans="1:24" s="111" customFormat="1" ht="18.75" customHeight="1">
      <c r="B6" s="111" t="s">
        <v>49</v>
      </c>
    </row>
    <row r="7" spans="1:24" s="111" customFormat="1" ht="18.75" customHeight="1">
      <c r="B7" s="111" t="s">
        <v>50</v>
      </c>
    </row>
    <row r="8" spans="1:24" s="111" customFormat="1" ht="18.75" customHeight="1"/>
    <row r="9" spans="1:24" s="111" customFormat="1" ht="18.75" customHeight="1">
      <c r="A9" s="255" t="s">
        <v>3</v>
      </c>
      <c r="B9" s="255"/>
      <c r="C9" s="255"/>
      <c r="D9" s="255"/>
      <c r="E9" s="255"/>
      <c r="F9" s="255"/>
      <c r="G9" s="255"/>
      <c r="H9" s="255"/>
      <c r="I9" s="255"/>
      <c r="J9" s="255"/>
      <c r="K9" s="255"/>
      <c r="L9" s="255"/>
      <c r="M9" s="255"/>
      <c r="N9" s="255"/>
      <c r="O9" s="255"/>
      <c r="P9" s="255"/>
      <c r="Q9" s="255"/>
      <c r="R9" s="255"/>
      <c r="S9" s="255"/>
      <c r="T9" s="255"/>
      <c r="U9" s="255"/>
      <c r="V9" s="255"/>
      <c r="W9" s="255"/>
    </row>
    <row r="10" spans="1:24" s="111" customFormat="1" ht="18.75" customHeight="1"/>
    <row r="11" spans="1:24" s="111" customFormat="1" ht="18.75" customHeight="1">
      <c r="B11" s="111" t="s">
        <v>51</v>
      </c>
    </row>
    <row r="12" spans="1:24" s="111" customFormat="1" ht="18.75" customHeight="1">
      <c r="B12" s="111" t="s">
        <v>52</v>
      </c>
    </row>
    <row r="13" spans="1:24" s="111" customFormat="1" ht="18.75" customHeight="1">
      <c r="B13" s="111" t="s">
        <v>53</v>
      </c>
    </row>
    <row r="14" spans="1:24" s="111" customFormat="1" ht="18.75" customHeight="1">
      <c r="B14" s="111" t="s">
        <v>54</v>
      </c>
    </row>
    <row r="15" spans="1:24" s="111" customFormat="1" ht="18.75" customHeight="1">
      <c r="B15" s="111" t="s">
        <v>55</v>
      </c>
    </row>
    <row r="16" spans="1:24" s="111" customFormat="1" ht="18.75" customHeight="1">
      <c r="B16" s="111" t="s">
        <v>56</v>
      </c>
    </row>
    <row r="17" spans="2:22" s="111" customFormat="1" ht="18.75" customHeight="1">
      <c r="B17" s="111" t="s">
        <v>57</v>
      </c>
    </row>
    <row r="18" spans="2:22" s="111" customFormat="1" ht="18.75" customHeight="1">
      <c r="B18" s="111" t="s">
        <v>58</v>
      </c>
    </row>
    <row r="19" spans="2:22" s="111" customFormat="1" ht="18.75" customHeight="1">
      <c r="B19" s="111" t="s">
        <v>59</v>
      </c>
    </row>
    <row r="20" spans="2:22" s="111" customFormat="1" ht="18.75" customHeight="1">
      <c r="B20" s="111" t="s">
        <v>60</v>
      </c>
    </row>
    <row r="21" spans="2:22" s="111" customFormat="1" ht="18.75" customHeight="1">
      <c r="B21" s="111" t="s">
        <v>61</v>
      </c>
    </row>
    <row r="22" spans="2:22" s="111" customFormat="1" ht="18.75" customHeight="1"/>
    <row r="23" spans="2:22" s="111" customFormat="1" ht="18.75" customHeight="1">
      <c r="B23" s="111" t="s">
        <v>62</v>
      </c>
    </row>
    <row r="24" spans="2:22" s="111" customFormat="1" ht="18.75" customHeight="1">
      <c r="B24" s="111" t="s">
        <v>63</v>
      </c>
    </row>
    <row r="25" spans="2:22" s="111" customFormat="1" ht="18.75" customHeight="1"/>
    <row r="26" spans="2:22" s="111" customFormat="1" ht="18.75" customHeight="1"/>
    <row r="27" spans="2:22" s="111" customFormat="1" ht="18.75" customHeight="1">
      <c r="K27" s="256"/>
      <c r="L27" s="256"/>
      <c r="M27" s="192"/>
      <c r="N27" s="212" t="s">
        <v>2</v>
      </c>
      <c r="O27" s="192"/>
      <c r="P27" s="212" t="s">
        <v>64</v>
      </c>
      <c r="Q27" s="192"/>
      <c r="R27" s="212" t="s">
        <v>65</v>
      </c>
    </row>
    <row r="28" spans="2:22" s="111" customFormat="1" ht="18.75" customHeight="1"/>
    <row r="29" spans="2:22" s="111" customFormat="1" ht="18.75" customHeight="1">
      <c r="B29" s="258" t="s">
        <v>66</v>
      </c>
      <c r="C29" s="258"/>
      <c r="D29" s="258"/>
      <c r="E29" s="194"/>
      <c r="F29" s="194"/>
      <c r="G29" s="194"/>
      <c r="H29" s="111" t="s">
        <v>10</v>
      </c>
    </row>
    <row r="30" spans="2:22" s="111" customFormat="1" ht="18.75" customHeight="1"/>
    <row r="31" spans="2:22" s="111" customFormat="1" ht="18.75" customHeight="1">
      <c r="I31" s="111" t="s">
        <v>67</v>
      </c>
    </row>
    <row r="32" spans="2:22" s="111" customFormat="1" ht="18.75" customHeight="1">
      <c r="I32" s="213" t="s">
        <v>270</v>
      </c>
      <c r="J32" s="257"/>
      <c r="K32" s="257"/>
      <c r="L32" s="257"/>
      <c r="V32" s="114"/>
    </row>
    <row r="33" spans="9:31" s="111" customFormat="1" ht="18.75" customHeight="1">
      <c r="I33" s="112" t="s">
        <v>68</v>
      </c>
      <c r="J33" s="112"/>
      <c r="K33" s="195"/>
      <c r="L33" s="195"/>
      <c r="M33" s="195"/>
      <c r="N33" s="195"/>
      <c r="O33" s="195"/>
      <c r="P33" s="195"/>
      <c r="Q33" s="195"/>
      <c r="R33" s="195"/>
      <c r="S33" s="195"/>
      <c r="T33" s="114"/>
      <c r="U33" s="114"/>
      <c r="V33" s="114"/>
    </row>
    <row r="34" spans="9:31" s="111" customFormat="1" ht="18.75" customHeight="1">
      <c r="T34" s="114"/>
      <c r="U34" s="114"/>
      <c r="V34" s="114"/>
    </row>
    <row r="35" spans="9:31" s="111" customFormat="1" ht="18.75" customHeight="1">
      <c r="I35" s="111" t="s">
        <v>69</v>
      </c>
      <c r="K35" s="192"/>
      <c r="L35" s="192"/>
      <c r="M35" s="192"/>
      <c r="N35" s="192"/>
      <c r="O35" s="192"/>
      <c r="P35" s="192"/>
      <c r="Q35" s="192"/>
      <c r="R35" s="192"/>
      <c r="S35" s="192"/>
      <c r="T35" s="114"/>
      <c r="U35" s="114"/>
      <c r="V35" s="114"/>
    </row>
    <row r="36" spans="9:31" s="111" customFormat="1" ht="18.75" customHeight="1">
      <c r="I36" s="112" t="s">
        <v>70</v>
      </c>
      <c r="J36" s="112"/>
      <c r="K36" s="195"/>
      <c r="L36" s="195"/>
      <c r="M36" s="195"/>
      <c r="N36" s="195"/>
      <c r="O36" s="195"/>
      <c r="P36" s="195"/>
      <c r="Q36" s="195"/>
      <c r="R36" s="195"/>
      <c r="S36" s="195"/>
      <c r="T36" s="114"/>
      <c r="U36" s="114"/>
      <c r="V36" s="115"/>
    </row>
    <row r="37" spans="9:31" s="111" customFormat="1" ht="18.75" customHeight="1">
      <c r="T37" s="114"/>
      <c r="U37" s="114"/>
      <c r="V37" s="196"/>
      <c r="W37" s="193"/>
    </row>
    <row r="38" spans="9:31" s="111" customFormat="1" ht="18.75" customHeight="1">
      <c r="I38" s="112" t="s">
        <v>287</v>
      </c>
      <c r="J38" s="112"/>
      <c r="K38" s="195"/>
      <c r="L38" s="195"/>
      <c r="M38" s="214" t="s">
        <v>284</v>
      </c>
      <c r="N38" s="195"/>
      <c r="O38" s="214" t="s">
        <v>1</v>
      </c>
      <c r="P38" s="195"/>
      <c r="Q38" s="214" t="s">
        <v>285</v>
      </c>
      <c r="R38" s="195" t="s">
        <v>286</v>
      </c>
      <c r="S38" s="195"/>
      <c r="T38" s="196"/>
      <c r="U38" s="196"/>
      <c r="V38" s="196"/>
      <c r="W38" s="193"/>
      <c r="Y38" s="171"/>
      <c r="Z38" s="171"/>
      <c r="AA38" s="171"/>
      <c r="AB38" s="171"/>
      <c r="AC38" s="171"/>
      <c r="AD38" s="171"/>
      <c r="AE38" s="171"/>
    </row>
    <row r="39" spans="9:31" s="111" customFormat="1" ht="15" customHeight="1">
      <c r="V39" s="193"/>
      <c r="W39" s="197"/>
    </row>
    <row r="40" spans="9:31" s="111" customFormat="1" ht="15" customHeight="1"/>
    <row r="41" spans="9:31" s="111" customFormat="1" ht="15" customHeight="1"/>
    <row r="42" spans="9:31" s="111" customFormat="1" ht="15" customHeight="1"/>
    <row r="43" spans="9:31" s="113" customFormat="1" ht="15" customHeight="1"/>
    <row r="44" spans="9:31" s="113" customFormat="1" ht="15" customHeight="1"/>
    <row r="45" spans="9:31" s="111" customFormat="1" ht="15" customHeight="1"/>
    <row r="46" spans="9:31" s="111" customFormat="1" ht="15" customHeight="1"/>
    <row r="47" spans="9:31" s="111" customFormat="1" ht="15" customHeight="1"/>
    <row r="48" spans="9:31" s="111" customFormat="1" ht="15" customHeight="1"/>
    <row r="49" s="111" customFormat="1" ht="15" customHeight="1"/>
    <row r="50" s="111" customFormat="1" ht="15" customHeight="1"/>
    <row r="51" s="111" customFormat="1" ht="15" customHeight="1"/>
    <row r="52" s="111" customFormat="1" ht="15" customHeight="1"/>
    <row r="53" s="111" customFormat="1" ht="15" customHeight="1"/>
    <row r="54" s="111" customFormat="1" ht="15" customHeight="1"/>
    <row r="55" s="111" customFormat="1" ht="15" customHeight="1"/>
    <row r="56" s="111" customFormat="1" ht="15" customHeight="1"/>
    <row r="57" s="111" customFormat="1" ht="15" customHeight="1"/>
    <row r="58" s="111" customFormat="1" ht="15" customHeight="1"/>
    <row r="59" s="111" customFormat="1" ht="15" customHeight="1"/>
    <row r="60" s="111" customFormat="1" ht="15" customHeight="1"/>
    <row r="61" s="111" customFormat="1" ht="15" customHeight="1"/>
    <row r="62" s="111" customFormat="1" ht="15" customHeight="1"/>
    <row r="63" s="111" customFormat="1" ht="15" customHeight="1"/>
    <row r="64" s="111" customFormat="1" ht="15" customHeight="1"/>
    <row r="65" s="111" customFormat="1" ht="15" customHeight="1"/>
    <row r="66" s="111" customFormat="1" ht="15" customHeight="1"/>
    <row r="67" s="111" customFormat="1" ht="15" customHeight="1"/>
    <row r="68" s="111" customFormat="1" ht="15" customHeight="1"/>
    <row r="69" s="111" customFormat="1" ht="15" customHeight="1"/>
    <row r="70" s="111" customFormat="1" ht="15" customHeight="1"/>
    <row r="71" s="111" customFormat="1" ht="15" customHeight="1"/>
    <row r="72" s="111" customFormat="1" ht="15" customHeight="1"/>
    <row r="73" s="111" customFormat="1" ht="15" customHeight="1"/>
    <row r="74" s="111" customFormat="1" ht="15" customHeight="1"/>
    <row r="75" s="111" customFormat="1" ht="15" customHeight="1"/>
    <row r="76" s="111" customFormat="1" ht="15" customHeight="1"/>
    <row r="77" s="111" customFormat="1" ht="15" customHeight="1"/>
    <row r="78" s="111" customFormat="1" ht="15" customHeight="1"/>
    <row r="79" s="111" customFormat="1" ht="15" customHeight="1"/>
    <row r="80" s="111" customFormat="1" ht="15" customHeight="1"/>
    <row r="81" s="111" customFormat="1" ht="15" customHeight="1"/>
    <row r="82" s="111" customFormat="1" ht="15" customHeight="1"/>
    <row r="83" s="111" customFormat="1" ht="15" customHeight="1"/>
    <row r="84" s="111" customFormat="1" ht="15" customHeight="1"/>
    <row r="85" s="111" customFormat="1" ht="15" customHeight="1"/>
    <row r="86" s="111" customFormat="1" ht="15" customHeight="1"/>
    <row r="87" s="111" customFormat="1" ht="15" customHeight="1"/>
    <row r="88" s="111" customFormat="1" ht="15" customHeight="1"/>
    <row r="89" s="111" customFormat="1" ht="18.75" customHeight="1"/>
    <row r="90" s="111" customFormat="1" ht="18.75" customHeight="1"/>
    <row r="91" s="111" customFormat="1" ht="18.75" customHeight="1"/>
    <row r="92" s="111" customFormat="1" ht="18.75" customHeight="1"/>
    <row r="93" s="111" customFormat="1" ht="18.75" customHeight="1"/>
    <row r="94" s="111" customFormat="1" ht="18.75" customHeight="1"/>
    <row r="95" s="111" customFormat="1" ht="18.75" customHeight="1"/>
    <row r="96" s="111" customFormat="1"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sheetData>
  <sheetProtection password="CA7C" sheet="1" selectLockedCells="1"/>
  <mergeCells count="5">
    <mergeCell ref="A3:W3"/>
    <mergeCell ref="A9:W9"/>
    <mergeCell ref="K27:L27"/>
    <mergeCell ref="J32:L32"/>
    <mergeCell ref="B29:D29"/>
  </mergeCells>
  <phoneticPr fontId="2"/>
  <dataValidations count="2">
    <dataValidation type="list" allowBlank="1" showInputMessage="1" showErrorMessage="1" sqref="K27">
      <formula1>"令和"</formula1>
    </dataValidation>
    <dataValidation type="list" allowBlank="1" showInputMessage="1" showErrorMessage="1" sqref="K38">
      <formula1>"昭和,平成"</formula1>
    </dataValidation>
  </dataValidations>
  <pageMargins left="0.7" right="0.7" top="0.75" bottom="0.75" header="0.3" footer="0.3"/>
  <pageSetup paperSize="9" scale="9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G41"/>
  <sheetViews>
    <sheetView view="pageBreakPreview" zoomScaleNormal="100" zoomScaleSheetLayoutView="100" workbookViewId="0">
      <selection activeCell="B8" sqref="B8:I8"/>
    </sheetView>
  </sheetViews>
  <sheetFormatPr defaultColWidth="9" defaultRowHeight="14.25"/>
  <cols>
    <col min="1" max="1" width="1.875" style="32" customWidth="1"/>
    <col min="2" max="3" width="2.25" style="32" customWidth="1"/>
    <col min="4" max="7" width="2.75" style="32" customWidth="1"/>
    <col min="8" max="8" width="4.125" style="32" customWidth="1"/>
    <col min="9" max="9" width="3.875" style="32" customWidth="1"/>
    <col min="10" max="32" width="2.625" style="32" customWidth="1"/>
    <col min="33" max="33" width="1.875" style="32" customWidth="1"/>
    <col min="34" max="43" width="2.5" style="5" customWidth="1"/>
    <col min="44" max="47" width="9" style="5"/>
    <col min="48" max="66" width="2.5" style="5" customWidth="1"/>
    <col min="67" max="16384" width="9" style="5"/>
  </cols>
  <sheetData>
    <row r="1" spans="1:33">
      <c r="A1" s="80"/>
    </row>
    <row r="2" spans="1:33" s="87" customFormat="1" ht="15" customHeight="1">
      <c r="A2" s="80" t="s">
        <v>228</v>
      </c>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row>
    <row r="3" spans="1:33" s="87" customFormat="1" ht="15" customHeight="1">
      <c r="A3" s="80"/>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row>
    <row r="4" spans="1:33" s="87" customFormat="1" ht="15" customHeight="1">
      <c r="A4" s="233" t="s">
        <v>229</v>
      </c>
      <c r="B4" s="233"/>
      <c r="C4" s="233"/>
      <c r="D4" s="233"/>
      <c r="E4" s="233"/>
      <c r="F4" s="233"/>
      <c r="G4" s="233"/>
      <c r="H4" s="233"/>
      <c r="I4" s="233"/>
      <c r="J4" s="233"/>
      <c r="K4" s="233"/>
      <c r="L4" s="233"/>
      <c r="M4" s="233"/>
      <c r="N4" s="233"/>
      <c r="O4" s="233"/>
      <c r="P4" s="233"/>
      <c r="Q4" s="233"/>
      <c r="R4" s="233"/>
      <c r="S4" s="233"/>
      <c r="T4" s="233"/>
      <c r="U4" s="233"/>
      <c r="V4" s="233"/>
      <c r="W4" s="233"/>
      <c r="X4" s="233"/>
      <c r="Y4" s="233"/>
      <c r="Z4" s="233"/>
      <c r="AA4" s="233"/>
      <c r="AB4" s="233"/>
      <c r="AC4" s="233"/>
      <c r="AD4" s="233"/>
      <c r="AE4" s="233"/>
      <c r="AF4" s="233"/>
      <c r="AG4" s="233"/>
    </row>
    <row r="5" spans="1:33" s="87" customFormat="1" ht="15" customHeight="1">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row>
    <row r="6" spans="1:33" s="87" customFormat="1" ht="15" customHeight="1">
      <c r="A6" s="80" t="s">
        <v>118</v>
      </c>
      <c r="B6" s="80"/>
      <c r="C6" s="35"/>
      <c r="D6" s="35"/>
      <c r="E6" s="35"/>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row>
    <row r="7" spans="1:33" s="87" customFormat="1" ht="13.5" customHeight="1">
      <c r="A7" s="80"/>
      <c r="B7" s="313" t="s">
        <v>120</v>
      </c>
      <c r="C7" s="314"/>
      <c r="D7" s="314"/>
      <c r="E7" s="314"/>
      <c r="F7" s="314"/>
      <c r="G7" s="314"/>
      <c r="H7" s="314"/>
      <c r="I7" s="315"/>
      <c r="J7" s="304" t="s">
        <v>230</v>
      </c>
      <c r="K7" s="305"/>
      <c r="L7" s="305"/>
      <c r="M7" s="305"/>
      <c r="N7" s="305"/>
      <c r="O7" s="305"/>
      <c r="P7" s="304" t="s">
        <v>119</v>
      </c>
      <c r="Q7" s="305"/>
      <c r="R7" s="305"/>
      <c r="S7" s="305"/>
      <c r="T7" s="305"/>
      <c r="U7" s="305"/>
      <c r="V7" s="304" t="s">
        <v>28</v>
      </c>
      <c r="W7" s="305"/>
      <c r="X7" s="305"/>
      <c r="Y7" s="305"/>
      <c r="Z7" s="305"/>
      <c r="AA7" s="304" t="s">
        <v>34</v>
      </c>
      <c r="AB7" s="305"/>
      <c r="AC7" s="305"/>
      <c r="AD7" s="305"/>
      <c r="AE7" s="305"/>
      <c r="AF7" s="321"/>
      <c r="AG7" s="80"/>
    </row>
    <row r="8" spans="1:33" s="87" customFormat="1" ht="13.5">
      <c r="A8" s="80"/>
      <c r="B8" s="322" t="s">
        <v>121</v>
      </c>
      <c r="C8" s="323"/>
      <c r="D8" s="323"/>
      <c r="E8" s="323"/>
      <c r="F8" s="323"/>
      <c r="G8" s="323"/>
      <c r="H8" s="323"/>
      <c r="I8" s="324"/>
      <c r="J8" s="325"/>
      <c r="K8" s="326"/>
      <c r="L8" s="326"/>
      <c r="M8" s="326"/>
      <c r="N8" s="326"/>
      <c r="O8" s="130" t="s">
        <v>4</v>
      </c>
      <c r="P8" s="325"/>
      <c r="Q8" s="326"/>
      <c r="R8" s="326"/>
      <c r="S8" s="326"/>
      <c r="T8" s="326"/>
      <c r="U8" s="130" t="s">
        <v>4</v>
      </c>
      <c r="V8" s="316">
        <f>J8-P8</f>
        <v>0</v>
      </c>
      <c r="W8" s="317"/>
      <c r="X8" s="317"/>
      <c r="Y8" s="317"/>
      <c r="Z8" s="130" t="s">
        <v>4</v>
      </c>
      <c r="AA8" s="241"/>
      <c r="AB8" s="242"/>
      <c r="AC8" s="242"/>
      <c r="AD8" s="242"/>
      <c r="AE8" s="242"/>
      <c r="AF8" s="243"/>
      <c r="AG8" s="80"/>
    </row>
    <row r="9" spans="1:33" s="87" customFormat="1" ht="13.5">
      <c r="A9" s="80"/>
      <c r="B9" s="310"/>
      <c r="C9" s="311"/>
      <c r="D9" s="311"/>
      <c r="E9" s="311"/>
      <c r="F9" s="311"/>
      <c r="G9" s="311"/>
      <c r="H9" s="311"/>
      <c r="I9" s="312"/>
      <c r="J9" s="325"/>
      <c r="K9" s="326"/>
      <c r="L9" s="326"/>
      <c r="M9" s="326"/>
      <c r="N9" s="326"/>
      <c r="O9" s="131" t="s">
        <v>4</v>
      </c>
      <c r="P9" s="325"/>
      <c r="Q9" s="326"/>
      <c r="R9" s="326"/>
      <c r="S9" s="326"/>
      <c r="T9" s="326"/>
      <c r="U9" s="131" t="s">
        <v>4</v>
      </c>
      <c r="V9" s="316">
        <f>J9-P9</f>
        <v>0</v>
      </c>
      <c r="W9" s="317"/>
      <c r="X9" s="317"/>
      <c r="Y9" s="317"/>
      <c r="Z9" s="131" t="s">
        <v>4</v>
      </c>
      <c r="AA9" s="241"/>
      <c r="AB9" s="242"/>
      <c r="AC9" s="242"/>
      <c r="AD9" s="242"/>
      <c r="AE9" s="242"/>
      <c r="AF9" s="243"/>
      <c r="AG9" s="80"/>
    </row>
    <row r="10" spans="1:33" s="87" customFormat="1" ht="13.5">
      <c r="A10" s="80"/>
      <c r="B10" s="310"/>
      <c r="C10" s="311"/>
      <c r="D10" s="311"/>
      <c r="E10" s="311"/>
      <c r="F10" s="311"/>
      <c r="G10" s="311"/>
      <c r="H10" s="311"/>
      <c r="I10" s="312"/>
      <c r="J10" s="325"/>
      <c r="K10" s="326"/>
      <c r="L10" s="326"/>
      <c r="M10" s="326"/>
      <c r="N10" s="326"/>
      <c r="O10" s="131" t="s">
        <v>4</v>
      </c>
      <c r="P10" s="325"/>
      <c r="Q10" s="326"/>
      <c r="R10" s="326"/>
      <c r="S10" s="326"/>
      <c r="T10" s="326"/>
      <c r="U10" s="131" t="s">
        <v>4</v>
      </c>
      <c r="V10" s="316">
        <f>J10-P10</f>
        <v>0</v>
      </c>
      <c r="W10" s="317"/>
      <c r="X10" s="317"/>
      <c r="Y10" s="317"/>
      <c r="Z10" s="131" t="s">
        <v>4</v>
      </c>
      <c r="AA10" s="241"/>
      <c r="AB10" s="242"/>
      <c r="AC10" s="242"/>
      <c r="AD10" s="242"/>
      <c r="AE10" s="242"/>
      <c r="AF10" s="243"/>
      <c r="AG10" s="80"/>
    </row>
    <row r="11" spans="1:33" s="87" customFormat="1" ht="13.5">
      <c r="A11" s="80"/>
      <c r="B11" s="310"/>
      <c r="C11" s="311"/>
      <c r="D11" s="311"/>
      <c r="E11" s="311"/>
      <c r="F11" s="311"/>
      <c r="G11" s="311"/>
      <c r="H11" s="311"/>
      <c r="I11" s="312"/>
      <c r="J11" s="325"/>
      <c r="K11" s="326"/>
      <c r="L11" s="326"/>
      <c r="M11" s="326"/>
      <c r="N11" s="326"/>
      <c r="O11" s="131" t="s">
        <v>4</v>
      </c>
      <c r="P11" s="325"/>
      <c r="Q11" s="326"/>
      <c r="R11" s="326"/>
      <c r="S11" s="326"/>
      <c r="T11" s="326"/>
      <c r="U11" s="131" t="s">
        <v>4</v>
      </c>
      <c r="V11" s="316">
        <f>J11-P11</f>
        <v>0</v>
      </c>
      <c r="W11" s="317"/>
      <c r="X11" s="317"/>
      <c r="Y11" s="317"/>
      <c r="Z11" s="131" t="s">
        <v>4</v>
      </c>
      <c r="AA11" s="241"/>
      <c r="AB11" s="242"/>
      <c r="AC11" s="242"/>
      <c r="AD11" s="242"/>
      <c r="AE11" s="242"/>
      <c r="AF11" s="243"/>
      <c r="AG11" s="80"/>
    </row>
    <row r="12" spans="1:33" s="87" customFormat="1" ht="13.5">
      <c r="A12" s="80"/>
      <c r="B12" s="313" t="s">
        <v>5</v>
      </c>
      <c r="C12" s="314"/>
      <c r="D12" s="314"/>
      <c r="E12" s="314"/>
      <c r="F12" s="314"/>
      <c r="G12" s="314"/>
      <c r="H12" s="314"/>
      <c r="I12" s="315"/>
      <c r="J12" s="316">
        <f>SUM(J8:N11)</f>
        <v>0</v>
      </c>
      <c r="K12" s="317"/>
      <c r="L12" s="317"/>
      <c r="M12" s="317"/>
      <c r="N12" s="317"/>
      <c r="O12" s="130" t="s">
        <v>4</v>
      </c>
      <c r="P12" s="316">
        <f>SUM(P8:T11)</f>
        <v>0</v>
      </c>
      <c r="Q12" s="317"/>
      <c r="R12" s="317"/>
      <c r="S12" s="317"/>
      <c r="T12" s="317"/>
      <c r="U12" s="130" t="s">
        <v>4</v>
      </c>
      <c r="V12" s="316">
        <f>J12-P12</f>
        <v>0</v>
      </c>
      <c r="W12" s="317"/>
      <c r="X12" s="317"/>
      <c r="Y12" s="317"/>
      <c r="Z12" s="130" t="s">
        <v>4</v>
      </c>
      <c r="AA12" s="318"/>
      <c r="AB12" s="319"/>
      <c r="AC12" s="319"/>
      <c r="AD12" s="319"/>
      <c r="AE12" s="319"/>
      <c r="AF12" s="320"/>
      <c r="AG12" s="80"/>
    </row>
    <row r="14" spans="1:33" s="87" customFormat="1" ht="15" customHeight="1">
      <c r="A14" s="80" t="s">
        <v>122</v>
      </c>
      <c r="B14" s="80"/>
      <c r="C14" s="35"/>
      <c r="D14" s="35"/>
      <c r="E14" s="35"/>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row>
    <row r="15" spans="1:33" s="87" customFormat="1" ht="13.5" customHeight="1">
      <c r="A15" s="80"/>
      <c r="B15" s="313" t="s">
        <v>120</v>
      </c>
      <c r="C15" s="314"/>
      <c r="D15" s="314"/>
      <c r="E15" s="314"/>
      <c r="F15" s="314"/>
      <c r="G15" s="314"/>
      <c r="H15" s="314"/>
      <c r="I15" s="315"/>
      <c r="J15" s="304" t="s">
        <v>230</v>
      </c>
      <c r="K15" s="305"/>
      <c r="L15" s="305"/>
      <c r="M15" s="305"/>
      <c r="N15" s="305"/>
      <c r="O15" s="305"/>
      <c r="P15" s="304" t="s">
        <v>119</v>
      </c>
      <c r="Q15" s="305"/>
      <c r="R15" s="305"/>
      <c r="S15" s="305"/>
      <c r="T15" s="305"/>
      <c r="U15" s="305"/>
      <c r="V15" s="304" t="s">
        <v>28</v>
      </c>
      <c r="W15" s="305"/>
      <c r="X15" s="305"/>
      <c r="Y15" s="305"/>
      <c r="Z15" s="305"/>
      <c r="AA15" s="304" t="s">
        <v>34</v>
      </c>
      <c r="AB15" s="305"/>
      <c r="AC15" s="305"/>
      <c r="AD15" s="305"/>
      <c r="AE15" s="305"/>
      <c r="AF15" s="321"/>
      <c r="AG15" s="80"/>
    </row>
    <row r="16" spans="1:33" s="87" customFormat="1" ht="13.5">
      <c r="A16" s="80"/>
      <c r="B16" s="322"/>
      <c r="C16" s="323"/>
      <c r="D16" s="323"/>
      <c r="E16" s="323"/>
      <c r="F16" s="323"/>
      <c r="G16" s="323"/>
      <c r="H16" s="323"/>
      <c r="I16" s="324"/>
      <c r="J16" s="325"/>
      <c r="K16" s="326"/>
      <c r="L16" s="326"/>
      <c r="M16" s="326"/>
      <c r="N16" s="326"/>
      <c r="O16" s="130" t="s">
        <v>4</v>
      </c>
      <c r="P16" s="325"/>
      <c r="Q16" s="326"/>
      <c r="R16" s="326"/>
      <c r="S16" s="326"/>
      <c r="T16" s="326"/>
      <c r="U16" s="130" t="s">
        <v>4</v>
      </c>
      <c r="V16" s="316">
        <f>J16-P16</f>
        <v>0</v>
      </c>
      <c r="W16" s="317"/>
      <c r="X16" s="317"/>
      <c r="Y16" s="317"/>
      <c r="Z16" s="130" t="s">
        <v>4</v>
      </c>
      <c r="AA16" s="241"/>
      <c r="AB16" s="242"/>
      <c r="AC16" s="242"/>
      <c r="AD16" s="242"/>
      <c r="AE16" s="242"/>
      <c r="AF16" s="243"/>
      <c r="AG16" s="80"/>
    </row>
    <row r="17" spans="1:33" s="87" customFormat="1" ht="13.5">
      <c r="A17" s="80"/>
      <c r="B17" s="310"/>
      <c r="C17" s="311"/>
      <c r="D17" s="311"/>
      <c r="E17" s="311"/>
      <c r="F17" s="311"/>
      <c r="G17" s="311"/>
      <c r="H17" s="311"/>
      <c r="I17" s="312"/>
      <c r="J17" s="325"/>
      <c r="K17" s="326"/>
      <c r="L17" s="326"/>
      <c r="M17" s="326"/>
      <c r="N17" s="326"/>
      <c r="O17" s="131" t="s">
        <v>4</v>
      </c>
      <c r="P17" s="325"/>
      <c r="Q17" s="326"/>
      <c r="R17" s="326"/>
      <c r="S17" s="326"/>
      <c r="T17" s="326"/>
      <c r="U17" s="131" t="s">
        <v>4</v>
      </c>
      <c r="V17" s="316">
        <f>J17-P17</f>
        <v>0</v>
      </c>
      <c r="W17" s="317"/>
      <c r="X17" s="317"/>
      <c r="Y17" s="317"/>
      <c r="Z17" s="131" t="s">
        <v>4</v>
      </c>
      <c r="AA17" s="241"/>
      <c r="AB17" s="242"/>
      <c r="AC17" s="242"/>
      <c r="AD17" s="242"/>
      <c r="AE17" s="242"/>
      <c r="AF17" s="243"/>
      <c r="AG17" s="80"/>
    </row>
    <row r="18" spans="1:33" s="87" customFormat="1" ht="13.5">
      <c r="A18" s="80"/>
      <c r="B18" s="310"/>
      <c r="C18" s="311"/>
      <c r="D18" s="311"/>
      <c r="E18" s="311"/>
      <c r="F18" s="311"/>
      <c r="G18" s="311"/>
      <c r="H18" s="311"/>
      <c r="I18" s="312"/>
      <c r="J18" s="325"/>
      <c r="K18" s="326"/>
      <c r="L18" s="326"/>
      <c r="M18" s="326"/>
      <c r="N18" s="326"/>
      <c r="O18" s="131" t="s">
        <v>4</v>
      </c>
      <c r="P18" s="325"/>
      <c r="Q18" s="326"/>
      <c r="R18" s="326"/>
      <c r="S18" s="326"/>
      <c r="T18" s="326"/>
      <c r="U18" s="131" t="s">
        <v>4</v>
      </c>
      <c r="V18" s="316">
        <f>J18-P18</f>
        <v>0</v>
      </c>
      <c r="W18" s="317"/>
      <c r="X18" s="317"/>
      <c r="Y18" s="317"/>
      <c r="Z18" s="131" t="s">
        <v>4</v>
      </c>
      <c r="AA18" s="241"/>
      <c r="AB18" s="242"/>
      <c r="AC18" s="242"/>
      <c r="AD18" s="242"/>
      <c r="AE18" s="242"/>
      <c r="AF18" s="243"/>
      <c r="AG18" s="80"/>
    </row>
    <row r="19" spans="1:33" s="87" customFormat="1" ht="13.5">
      <c r="A19" s="80"/>
      <c r="B19" s="310"/>
      <c r="C19" s="311"/>
      <c r="D19" s="311"/>
      <c r="E19" s="311"/>
      <c r="F19" s="311"/>
      <c r="G19" s="311"/>
      <c r="H19" s="311"/>
      <c r="I19" s="312"/>
      <c r="J19" s="325"/>
      <c r="K19" s="326"/>
      <c r="L19" s="326"/>
      <c r="M19" s="326"/>
      <c r="N19" s="326"/>
      <c r="O19" s="131" t="s">
        <v>4</v>
      </c>
      <c r="P19" s="325"/>
      <c r="Q19" s="326"/>
      <c r="R19" s="326"/>
      <c r="S19" s="326"/>
      <c r="T19" s="326"/>
      <c r="U19" s="131" t="s">
        <v>4</v>
      </c>
      <c r="V19" s="316">
        <f>J19-P19</f>
        <v>0</v>
      </c>
      <c r="W19" s="317"/>
      <c r="X19" s="317"/>
      <c r="Y19" s="317"/>
      <c r="Z19" s="131" t="s">
        <v>4</v>
      </c>
      <c r="AA19" s="241"/>
      <c r="AB19" s="242"/>
      <c r="AC19" s="242"/>
      <c r="AD19" s="242"/>
      <c r="AE19" s="242"/>
      <c r="AF19" s="243"/>
      <c r="AG19" s="80"/>
    </row>
    <row r="20" spans="1:33" s="87" customFormat="1" ht="13.5">
      <c r="A20" s="80"/>
      <c r="B20" s="313" t="s">
        <v>5</v>
      </c>
      <c r="C20" s="314"/>
      <c r="D20" s="314"/>
      <c r="E20" s="314"/>
      <c r="F20" s="314"/>
      <c r="G20" s="314"/>
      <c r="H20" s="314"/>
      <c r="I20" s="315"/>
      <c r="J20" s="316">
        <f>SUM(J16:N19)</f>
        <v>0</v>
      </c>
      <c r="K20" s="317"/>
      <c r="L20" s="317"/>
      <c r="M20" s="317"/>
      <c r="N20" s="317"/>
      <c r="O20" s="130" t="s">
        <v>4</v>
      </c>
      <c r="P20" s="316">
        <f>SUM(P16:T19)</f>
        <v>0</v>
      </c>
      <c r="Q20" s="317"/>
      <c r="R20" s="317"/>
      <c r="S20" s="317"/>
      <c r="T20" s="317"/>
      <c r="U20" s="130" t="s">
        <v>4</v>
      </c>
      <c r="V20" s="316">
        <f>J20-P20</f>
        <v>0</v>
      </c>
      <c r="W20" s="317"/>
      <c r="X20" s="317"/>
      <c r="Y20" s="317"/>
      <c r="Z20" s="130" t="s">
        <v>4</v>
      </c>
      <c r="AA20" s="318"/>
      <c r="AB20" s="319"/>
      <c r="AC20" s="319"/>
      <c r="AD20" s="319"/>
      <c r="AE20" s="319"/>
      <c r="AF20" s="320"/>
      <c r="AG20" s="80"/>
    </row>
    <row r="23" spans="1:33">
      <c r="O23" s="307" t="str">
        <f>IF(J12=J20,"OK","NG")</f>
        <v>OK</v>
      </c>
      <c r="P23" s="307"/>
      <c r="U23" s="307" t="str">
        <f>IF(P12=P20,"OK","NG")</f>
        <v>OK</v>
      </c>
      <c r="V23" s="307"/>
    </row>
    <row r="41" spans="32:32">
      <c r="AF41" s="66"/>
    </row>
  </sheetData>
  <sheetProtection password="CA7C" sheet="1" objects="1" scenarios="1" selectLockedCells="1"/>
  <mergeCells count="63">
    <mergeCell ref="U23:V23"/>
    <mergeCell ref="A4:AG4"/>
    <mergeCell ref="B7:I7"/>
    <mergeCell ref="B8:I8"/>
    <mergeCell ref="P8:T8"/>
    <mergeCell ref="V8:Y8"/>
    <mergeCell ref="AA8:AF8"/>
    <mergeCell ref="B9:I9"/>
    <mergeCell ref="B10:I10"/>
    <mergeCell ref="P9:T9"/>
    <mergeCell ref="P10:T10"/>
    <mergeCell ref="V9:Y9"/>
    <mergeCell ref="V10:Y10"/>
    <mergeCell ref="B11:I11"/>
    <mergeCell ref="B12:I12"/>
    <mergeCell ref="P11:T11"/>
    <mergeCell ref="V11:Y11"/>
    <mergeCell ref="B15:I15"/>
    <mergeCell ref="B16:I16"/>
    <mergeCell ref="J16:N16"/>
    <mergeCell ref="P16:T16"/>
    <mergeCell ref="V16:Y16"/>
    <mergeCell ref="B17:I17"/>
    <mergeCell ref="B18:I18"/>
    <mergeCell ref="J17:N17"/>
    <mergeCell ref="P17:T17"/>
    <mergeCell ref="V17:Y17"/>
    <mergeCell ref="J18:N18"/>
    <mergeCell ref="P18:T18"/>
    <mergeCell ref="V18:Y18"/>
    <mergeCell ref="B19:I19"/>
    <mergeCell ref="B20:I20"/>
    <mergeCell ref="J20:N20"/>
    <mergeCell ref="P20:T20"/>
    <mergeCell ref="V20:Y20"/>
    <mergeCell ref="O23:P23"/>
    <mergeCell ref="J7:O7"/>
    <mergeCell ref="P7:U7"/>
    <mergeCell ref="V7:Z7"/>
    <mergeCell ref="AA7:AF7"/>
    <mergeCell ref="J8:N8"/>
    <mergeCell ref="J9:N9"/>
    <mergeCell ref="J10:N10"/>
    <mergeCell ref="J11:N11"/>
    <mergeCell ref="J12:N12"/>
    <mergeCell ref="AA20:AF20"/>
    <mergeCell ref="AA17:AF17"/>
    <mergeCell ref="AA16:AF16"/>
    <mergeCell ref="AA9:AF9"/>
    <mergeCell ref="AA10:AF10"/>
    <mergeCell ref="AA11:AF11"/>
    <mergeCell ref="AA12:AF12"/>
    <mergeCell ref="J15:O15"/>
    <mergeCell ref="P15:U15"/>
    <mergeCell ref="V15:Z15"/>
    <mergeCell ref="AA15:AF15"/>
    <mergeCell ref="P12:T12"/>
    <mergeCell ref="V12:Y12"/>
    <mergeCell ref="AA18:AF18"/>
    <mergeCell ref="J19:N19"/>
    <mergeCell ref="P19:T19"/>
    <mergeCell ref="V19:Y19"/>
    <mergeCell ref="AA19:AF19"/>
  </mergeCells>
  <phoneticPr fontId="2"/>
  <printOptions horizontalCentered="1"/>
  <pageMargins left="0.78740157480314965" right="0.78740157480314965" top="0.78740157480314965" bottom="0.39370078740157483" header="0.31496062992125984" footer="0.31496062992125984"/>
  <pageSetup paperSize="9" scale="97"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AK42"/>
  <sheetViews>
    <sheetView view="pageBreakPreview" zoomScaleNormal="100" zoomScaleSheetLayoutView="100" workbookViewId="0">
      <selection activeCell="AB32" sqref="AB32"/>
    </sheetView>
  </sheetViews>
  <sheetFormatPr defaultColWidth="9" defaultRowHeight="14.25"/>
  <cols>
    <col min="1" max="12" width="2.5" style="40" customWidth="1"/>
    <col min="13" max="17" width="3.375" style="40" customWidth="1"/>
    <col min="18" max="34" width="2.5" style="40" customWidth="1"/>
    <col min="35" max="35" width="3" style="40" customWidth="1"/>
    <col min="36" max="44" width="2.5" style="5" customWidth="1"/>
    <col min="45" max="16384" width="9" style="5"/>
  </cols>
  <sheetData>
    <row r="1" spans="1:37">
      <c r="A1" s="138" t="s">
        <v>156</v>
      </c>
    </row>
    <row r="2" spans="1:37" s="87" customFormat="1" ht="15" customHeight="1">
      <c r="A2" s="85" t="s">
        <v>248</v>
      </c>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row>
    <row r="3" spans="1:37" s="87" customFormat="1" ht="15" customHeight="1">
      <c r="A3" s="85"/>
      <c r="B3" s="85"/>
      <c r="C3" s="85"/>
      <c r="D3" s="85"/>
      <c r="E3" s="85"/>
      <c r="F3" s="85"/>
      <c r="G3" s="85"/>
      <c r="H3" s="85"/>
      <c r="I3" s="85"/>
      <c r="J3" s="85"/>
      <c r="K3" s="85"/>
      <c r="L3" s="85"/>
      <c r="M3" s="85"/>
      <c r="N3" s="85"/>
      <c r="O3" s="85"/>
      <c r="P3" s="85"/>
      <c r="Q3" s="85"/>
      <c r="R3" s="85"/>
      <c r="S3" s="85"/>
      <c r="T3" s="85"/>
      <c r="U3" s="85"/>
      <c r="V3" s="85"/>
      <c r="W3" s="85"/>
      <c r="X3" s="85"/>
      <c r="Y3" s="42"/>
      <c r="Z3" s="94"/>
      <c r="AA3" s="94"/>
      <c r="AB3" s="85"/>
      <c r="AC3" s="94"/>
      <c r="AD3" s="94"/>
      <c r="AE3" s="85"/>
      <c r="AF3" s="94"/>
      <c r="AG3" s="94"/>
      <c r="AH3" s="85"/>
      <c r="AI3" s="42"/>
    </row>
    <row r="4" spans="1:37" s="87" customFormat="1" ht="15" customHeight="1">
      <c r="A4" s="76"/>
      <c r="B4" s="76"/>
      <c r="C4" s="76"/>
      <c r="D4" s="76"/>
      <c r="E4" s="76"/>
      <c r="F4" s="76"/>
      <c r="G4" s="336"/>
      <c r="H4" s="336"/>
      <c r="I4" s="135">
        <f>'第１号様式（第４条関係）'!I4</f>
        <v>0</v>
      </c>
      <c r="J4" s="67" t="s">
        <v>239</v>
      </c>
      <c r="K4" s="67"/>
      <c r="L4" s="67"/>
      <c r="M4" s="67"/>
      <c r="N4" s="67"/>
      <c r="O4" s="67"/>
      <c r="P4" s="67"/>
      <c r="Q4" s="67"/>
      <c r="R4" s="67"/>
      <c r="S4" s="67"/>
      <c r="T4" s="67"/>
      <c r="U4" s="67"/>
      <c r="V4" s="67"/>
      <c r="W4" s="67"/>
      <c r="X4" s="67"/>
      <c r="Y4" s="67"/>
      <c r="Z4" s="67"/>
      <c r="AA4" s="76"/>
      <c r="AB4" s="76"/>
      <c r="AC4" s="76"/>
      <c r="AD4" s="76"/>
      <c r="AE4" s="76"/>
      <c r="AF4" s="76"/>
      <c r="AG4" s="76"/>
      <c r="AH4" s="76"/>
      <c r="AI4" s="42"/>
    </row>
    <row r="5" spans="1:37" s="87" customFormat="1" ht="15" customHeight="1">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row>
    <row r="6" spans="1:37" s="87" customFormat="1" ht="15"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348" t="s">
        <v>269</v>
      </c>
      <c r="AD6" s="348"/>
      <c r="AE6" s="348"/>
      <c r="AF6" s="348"/>
      <c r="AG6" s="348"/>
      <c r="AH6" s="67"/>
    </row>
    <row r="7" spans="1:37" s="87" customFormat="1" ht="15" customHeight="1">
      <c r="A7" s="67"/>
      <c r="B7" s="67"/>
      <c r="C7" s="67"/>
      <c r="D7" s="67"/>
      <c r="E7" s="67"/>
      <c r="F7" s="67"/>
      <c r="G7" s="67"/>
      <c r="H7" s="67"/>
      <c r="I7" s="67"/>
      <c r="J7" s="67"/>
      <c r="K7" s="67"/>
      <c r="L7" s="67"/>
      <c r="M7" s="67"/>
      <c r="N7" s="67"/>
      <c r="O7" s="67"/>
      <c r="P7" s="67"/>
      <c r="Q7" s="67"/>
      <c r="R7" s="67"/>
      <c r="S7" s="67"/>
      <c r="T7" s="67"/>
      <c r="U7" s="67"/>
      <c r="V7" s="67"/>
      <c r="W7" s="41"/>
      <c r="X7" s="41"/>
      <c r="Y7" s="41"/>
      <c r="Z7" s="367"/>
      <c r="AA7" s="367"/>
      <c r="AB7" s="79"/>
      <c r="AC7" s="41" t="s">
        <v>126</v>
      </c>
      <c r="AD7" s="81"/>
      <c r="AE7" s="81" t="s">
        <v>1</v>
      </c>
      <c r="AF7" s="41"/>
      <c r="AG7" s="81" t="s">
        <v>0</v>
      </c>
      <c r="AH7" s="67"/>
    </row>
    <row r="8" spans="1:37" s="87" customFormat="1" ht="15" customHeight="1">
      <c r="A8" s="67"/>
      <c r="B8" s="67"/>
      <c r="C8" s="67"/>
      <c r="D8" s="67"/>
      <c r="E8" s="67"/>
      <c r="F8" s="67"/>
      <c r="G8" s="67"/>
      <c r="H8" s="67"/>
      <c r="I8" s="67"/>
      <c r="J8" s="67"/>
      <c r="K8" s="67"/>
      <c r="L8" s="67"/>
      <c r="M8" s="67"/>
      <c r="N8" s="67"/>
      <c r="O8" s="67"/>
      <c r="P8" s="67"/>
      <c r="Q8" s="67"/>
      <c r="R8" s="67"/>
      <c r="S8" s="67"/>
      <c r="T8" s="67"/>
      <c r="U8" s="67"/>
      <c r="V8" s="67"/>
      <c r="W8" s="78"/>
      <c r="X8" s="78"/>
      <c r="Y8" s="78"/>
      <c r="Z8" s="78"/>
      <c r="AA8" s="81"/>
      <c r="AB8" s="77"/>
      <c r="AC8" s="78"/>
      <c r="AD8" s="81"/>
      <c r="AE8" s="77"/>
      <c r="AF8" s="78"/>
      <c r="AG8" s="81"/>
      <c r="AH8" s="67"/>
    </row>
    <row r="9" spans="1:37" ht="15" customHeight="1">
      <c r="A9" s="85"/>
      <c r="B9" s="337">
        <f>'第１号様式（第４条関係）'!S12</f>
        <v>0</v>
      </c>
      <c r="C9" s="337"/>
      <c r="D9" s="337"/>
      <c r="E9" s="337"/>
      <c r="F9" s="337"/>
      <c r="G9" s="337"/>
      <c r="H9" s="337"/>
      <c r="I9" s="337"/>
      <c r="J9" s="337"/>
      <c r="K9" s="337"/>
      <c r="L9" s="337"/>
      <c r="M9" s="337"/>
      <c r="N9" s="337"/>
      <c r="O9" s="337"/>
      <c r="P9" s="85"/>
      <c r="Q9" s="85"/>
      <c r="R9" s="85"/>
      <c r="S9" s="85"/>
      <c r="T9" s="85"/>
      <c r="U9" s="85"/>
      <c r="V9" s="85"/>
      <c r="W9" s="85"/>
      <c r="X9" s="85"/>
      <c r="Y9" s="85"/>
      <c r="Z9" s="85"/>
      <c r="AA9" s="85"/>
      <c r="AB9" s="85"/>
      <c r="AC9" s="85"/>
      <c r="AD9" s="85"/>
      <c r="AE9" s="85"/>
      <c r="AF9" s="85"/>
      <c r="AG9" s="85"/>
      <c r="AH9" s="85"/>
      <c r="AI9" s="85"/>
    </row>
    <row r="10" spans="1:37" ht="15" customHeight="1">
      <c r="A10" s="85"/>
      <c r="B10" s="342">
        <f>'第１号様式（第４条関係）'!S13</f>
        <v>0</v>
      </c>
      <c r="C10" s="342"/>
      <c r="D10" s="342"/>
      <c r="E10" s="342"/>
      <c r="F10" s="342"/>
      <c r="G10" s="342"/>
      <c r="H10" s="342"/>
      <c r="I10" s="342"/>
      <c r="J10" s="342"/>
      <c r="K10" s="342"/>
      <c r="L10" s="342"/>
      <c r="M10" s="342"/>
      <c r="N10" s="342"/>
      <c r="O10" s="342"/>
      <c r="P10" s="42" t="s">
        <v>10</v>
      </c>
      <c r="Q10" s="85"/>
      <c r="R10" s="85"/>
      <c r="S10" s="85"/>
      <c r="T10" s="85"/>
      <c r="U10" s="85"/>
      <c r="V10" s="85"/>
      <c r="W10" s="85"/>
      <c r="X10" s="85"/>
      <c r="Y10" s="85"/>
      <c r="Z10" s="85"/>
      <c r="AA10" s="85"/>
      <c r="AB10" s="85"/>
      <c r="AC10" s="85"/>
      <c r="AD10" s="85"/>
      <c r="AE10" s="85"/>
      <c r="AF10" s="85"/>
      <c r="AG10" s="85"/>
      <c r="AH10" s="85"/>
      <c r="AI10" s="85"/>
    </row>
    <row r="11" spans="1:37" ht="15" customHeight="1">
      <c r="A11" s="85"/>
      <c r="B11" s="85"/>
      <c r="C11" s="85"/>
      <c r="D11" s="85"/>
      <c r="E11" s="85"/>
      <c r="F11" s="85"/>
      <c r="G11" s="85"/>
      <c r="H11" s="85"/>
      <c r="I11" s="85"/>
      <c r="J11" s="85"/>
      <c r="K11" s="85"/>
      <c r="L11" s="85"/>
      <c r="M11" s="85"/>
      <c r="N11" s="85"/>
      <c r="O11" s="85"/>
      <c r="P11" s="42"/>
      <c r="Q11" s="42"/>
      <c r="R11" s="42"/>
      <c r="S11" s="42"/>
      <c r="T11" s="42"/>
      <c r="U11" s="42"/>
      <c r="W11" s="338" t="s">
        <v>32</v>
      </c>
      <c r="X11" s="338"/>
      <c r="Y11" s="338"/>
      <c r="Z11" s="338"/>
      <c r="AA11" s="338"/>
      <c r="AB11" s="337">
        <f>'第１号様式（第４条関係）'!G9</f>
        <v>0</v>
      </c>
      <c r="AC11" s="337"/>
      <c r="AD11" s="337"/>
      <c r="AE11" s="337"/>
      <c r="AF11" s="337"/>
      <c r="AG11" s="42"/>
      <c r="AH11" s="42"/>
    </row>
    <row r="12" spans="1:37" s="87" customFormat="1" ht="15" customHeight="1">
      <c r="A12" s="85"/>
      <c r="B12" s="85"/>
      <c r="C12" s="85"/>
      <c r="D12" s="85"/>
      <c r="E12" s="85"/>
      <c r="F12" s="85"/>
      <c r="G12" s="85"/>
      <c r="H12" s="85"/>
      <c r="I12" s="85"/>
      <c r="J12" s="85"/>
      <c r="K12" s="85"/>
      <c r="L12" s="85"/>
      <c r="M12" s="85"/>
      <c r="N12" s="85"/>
      <c r="O12" s="85"/>
      <c r="P12" s="42"/>
      <c r="Q12" s="42"/>
      <c r="R12" s="42"/>
      <c r="S12" s="42"/>
      <c r="T12" s="42"/>
      <c r="U12" s="42"/>
      <c r="V12" s="42"/>
      <c r="W12" s="85"/>
      <c r="X12" s="42"/>
      <c r="Y12" s="42"/>
      <c r="Z12" s="42"/>
      <c r="AA12" s="42"/>
      <c r="AB12" s="42"/>
      <c r="AC12" s="42"/>
      <c r="AD12" s="42"/>
      <c r="AE12" s="42"/>
      <c r="AF12" s="42"/>
      <c r="AG12" s="42"/>
      <c r="AH12" s="85"/>
      <c r="AI12" s="42"/>
    </row>
    <row r="13" spans="1:37" s="87" customFormat="1" ht="19.5" customHeight="1">
      <c r="A13" s="85"/>
      <c r="B13" s="330"/>
      <c r="C13" s="330"/>
      <c r="D13" s="330"/>
      <c r="E13" s="82" t="s">
        <v>2</v>
      </c>
      <c r="F13" s="330">
        <f>'第１２号様式（第１０条関係）'!AD7</f>
        <v>0</v>
      </c>
      <c r="G13" s="330"/>
      <c r="H13" s="82" t="s">
        <v>1</v>
      </c>
      <c r="I13" s="330">
        <f>'第１２号様式（第１０条関係）'!AF7</f>
        <v>0</v>
      </c>
      <c r="J13" s="330"/>
      <c r="K13" s="42" t="s">
        <v>11</v>
      </c>
      <c r="L13" s="42"/>
      <c r="M13" s="42"/>
      <c r="N13" s="329" t="str">
        <f>'第１２号様式（第１０条関係）'!AC6</f>
        <v>第　　　　　号</v>
      </c>
      <c r="O13" s="329"/>
      <c r="P13" s="329"/>
      <c r="Q13" s="329"/>
      <c r="R13" s="329"/>
      <c r="S13" s="42" t="s">
        <v>240</v>
      </c>
      <c r="T13" s="42"/>
      <c r="U13" s="42"/>
      <c r="V13" s="42"/>
      <c r="W13" s="42"/>
      <c r="X13" s="42"/>
      <c r="Y13" s="42"/>
      <c r="Z13" s="330">
        <f>'第１号様式（第４条関係）'!D15</f>
        <v>0</v>
      </c>
      <c r="AA13" s="330"/>
      <c r="AB13" s="134">
        <f>'第１号様式（第４条関係）'!F15</f>
        <v>0</v>
      </c>
      <c r="AC13" s="42" t="s">
        <v>217</v>
      </c>
      <c r="AD13" s="42"/>
      <c r="AE13" s="42"/>
      <c r="AF13" s="42"/>
      <c r="AG13" s="42"/>
      <c r="AH13" s="42"/>
      <c r="AI13" s="42"/>
      <c r="AJ13" s="175"/>
    </row>
    <row r="14" spans="1:37" s="87" customFormat="1" ht="15" customHeight="1">
      <c r="A14" s="85" t="s">
        <v>241</v>
      </c>
      <c r="B14" s="85"/>
      <c r="C14" s="85"/>
      <c r="D14" s="85"/>
      <c r="E14" s="85"/>
      <c r="F14" s="85"/>
      <c r="G14" s="85"/>
      <c r="H14" s="85"/>
      <c r="I14" s="85"/>
      <c r="J14" s="85"/>
      <c r="K14" s="85"/>
      <c r="L14" s="85"/>
      <c r="M14" s="85"/>
      <c r="N14" s="85"/>
      <c r="O14" s="85"/>
      <c r="P14" s="85"/>
      <c r="Q14" s="129"/>
      <c r="R14" s="347"/>
      <c r="S14" s="347"/>
      <c r="T14" s="76"/>
      <c r="U14" s="28" t="s">
        <v>2</v>
      </c>
      <c r="V14" s="414"/>
      <c r="W14" s="414"/>
      <c r="X14" s="28" t="s">
        <v>1</v>
      </c>
      <c r="Y14" s="414"/>
      <c r="Z14" s="414"/>
      <c r="AA14" s="27" t="s">
        <v>11</v>
      </c>
      <c r="AB14" s="27"/>
      <c r="AC14" s="27"/>
      <c r="AD14" s="407"/>
      <c r="AE14" s="407"/>
      <c r="AF14" s="407"/>
      <c r="AG14" s="42"/>
      <c r="AH14" s="42"/>
      <c r="AI14" s="42"/>
      <c r="AJ14" s="27"/>
      <c r="AK14" s="27"/>
    </row>
    <row r="15" spans="1:37" s="87" customFormat="1" ht="15" customHeight="1">
      <c r="A15" s="27" t="s">
        <v>146</v>
      </c>
      <c r="B15" s="413"/>
      <c r="C15" s="413"/>
      <c r="D15" s="413"/>
      <c r="E15" s="27" t="s">
        <v>282</v>
      </c>
      <c r="F15" s="85"/>
      <c r="G15" s="85"/>
      <c r="H15" s="85"/>
      <c r="I15" s="85"/>
      <c r="J15" s="85"/>
      <c r="K15" s="85"/>
      <c r="L15" s="85"/>
      <c r="M15" s="85"/>
      <c r="N15" s="85"/>
      <c r="O15" s="85"/>
      <c r="P15" s="85"/>
      <c r="Q15" s="152"/>
      <c r="R15" s="152"/>
      <c r="S15" s="415"/>
      <c r="T15" s="415"/>
      <c r="U15" s="415"/>
      <c r="V15" s="415"/>
      <c r="W15" s="415"/>
      <c r="X15" s="415"/>
      <c r="Y15" s="180" t="s">
        <v>242</v>
      </c>
      <c r="Z15" s="85"/>
      <c r="AA15" s="85"/>
      <c r="AB15" s="85"/>
      <c r="AC15" s="85"/>
      <c r="AD15" s="85"/>
      <c r="AE15" s="85"/>
      <c r="AF15" s="85"/>
      <c r="AG15" s="85"/>
      <c r="AH15" s="85"/>
      <c r="AI15" s="85"/>
      <c r="AK15" s="175"/>
    </row>
    <row r="16" spans="1:37" s="87" customFormat="1" ht="15" customHeight="1">
      <c r="A16" s="27" t="s">
        <v>243</v>
      </c>
      <c r="B16" s="412"/>
      <c r="C16" s="412"/>
      <c r="D16" s="412"/>
      <c r="E16" s="412"/>
      <c r="F16" s="412"/>
      <c r="G16" s="412"/>
      <c r="H16" s="85" t="s">
        <v>244</v>
      </c>
      <c r="I16" s="85"/>
      <c r="J16" s="85"/>
      <c r="K16" s="85"/>
      <c r="L16" s="85"/>
      <c r="M16" s="85"/>
      <c r="N16" s="85"/>
      <c r="O16" s="85"/>
      <c r="P16" s="85"/>
      <c r="Q16" s="152"/>
      <c r="R16" s="152"/>
      <c r="S16" s="152"/>
      <c r="T16" s="152"/>
      <c r="U16" s="152"/>
      <c r="V16" s="152"/>
      <c r="W16" s="152"/>
      <c r="X16" s="85"/>
      <c r="Y16" s="85"/>
      <c r="Z16" s="85"/>
      <c r="AA16" s="85"/>
      <c r="AB16" s="85"/>
      <c r="AC16" s="85"/>
      <c r="AD16" s="85"/>
      <c r="AE16" s="85"/>
      <c r="AF16" s="85"/>
      <c r="AG16" s="85"/>
      <c r="AH16" s="85"/>
      <c r="AI16" s="85"/>
    </row>
    <row r="17" spans="1:35" s="87" customFormat="1" ht="15" customHeight="1">
      <c r="A17" s="42" t="s">
        <v>245</v>
      </c>
      <c r="B17" s="85"/>
      <c r="C17" s="85"/>
      <c r="D17" s="85"/>
      <c r="E17" s="85"/>
      <c r="F17" s="85"/>
      <c r="G17" s="85"/>
      <c r="H17" s="85"/>
      <c r="I17" s="85"/>
      <c r="J17" s="85"/>
      <c r="K17" s="85"/>
      <c r="L17" s="85"/>
      <c r="M17" s="85"/>
      <c r="N17" s="85"/>
      <c r="O17" s="85"/>
      <c r="P17" s="85"/>
      <c r="Q17" s="85"/>
      <c r="R17" s="85"/>
      <c r="S17" s="85"/>
      <c r="T17" s="85"/>
      <c r="U17" s="85"/>
      <c r="V17" s="85"/>
      <c r="W17" s="85"/>
      <c r="X17" s="85"/>
      <c r="Y17" s="85"/>
      <c r="Z17" s="85"/>
      <c r="AA17" s="85"/>
      <c r="AB17" s="85"/>
      <c r="AC17" s="85"/>
      <c r="AD17" s="85"/>
      <c r="AE17" s="85"/>
      <c r="AF17" s="85"/>
      <c r="AG17" s="85"/>
      <c r="AH17" s="85"/>
      <c r="AI17" s="85"/>
    </row>
    <row r="18" spans="1:35" s="87" customFormat="1" ht="15" customHeight="1">
      <c r="A18" s="85"/>
      <c r="B18" s="85"/>
      <c r="C18" s="85"/>
      <c r="D18" s="85"/>
      <c r="E18" s="85"/>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row>
    <row r="20" spans="1:35">
      <c r="A20" s="85" t="s">
        <v>246</v>
      </c>
    </row>
    <row r="21" spans="1:35">
      <c r="A21" s="85" t="s">
        <v>247</v>
      </c>
    </row>
    <row r="22" spans="1:35">
      <c r="A22" s="85"/>
      <c r="B22" s="85"/>
      <c r="C22" s="85"/>
      <c r="D22" s="85"/>
      <c r="E22" s="85"/>
      <c r="F22" s="85"/>
      <c r="G22" s="85"/>
      <c r="H22" s="85"/>
      <c r="I22" s="85"/>
      <c r="J22" s="85"/>
      <c r="K22" s="85"/>
      <c r="L22" s="85"/>
      <c r="M22" s="85"/>
      <c r="N22" s="85"/>
      <c r="O22" s="85"/>
      <c r="P22" s="85"/>
      <c r="Q22" s="85"/>
      <c r="R22" s="85"/>
      <c r="S22" s="85"/>
      <c r="T22" s="85"/>
      <c r="U22" s="85"/>
      <c r="V22" s="85"/>
      <c r="W22" s="85"/>
      <c r="X22" s="85"/>
      <c r="Y22" s="85"/>
      <c r="Z22" s="85"/>
      <c r="AA22" s="85"/>
      <c r="AB22" s="85"/>
      <c r="AC22" s="85"/>
      <c r="AD22" s="85"/>
      <c r="AE22" s="85"/>
      <c r="AF22" s="85"/>
    </row>
    <row r="23" spans="1:35">
      <c r="A23" s="42"/>
      <c r="B23" s="42"/>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row>
    <row r="24" spans="1:35">
      <c r="A24" s="85"/>
      <c r="B24" s="85"/>
      <c r="C24" s="85"/>
      <c r="D24" s="85"/>
      <c r="E24" s="85"/>
      <c r="F24" s="85"/>
      <c r="G24" s="85"/>
      <c r="H24" s="85"/>
      <c r="I24" s="85"/>
      <c r="J24" s="85"/>
      <c r="K24" s="85"/>
      <c r="L24" s="85"/>
      <c r="M24" s="85"/>
      <c r="N24" s="85"/>
      <c r="O24" s="85"/>
      <c r="P24" s="85"/>
      <c r="Q24" s="85"/>
      <c r="R24" s="85"/>
      <c r="S24" s="85"/>
      <c r="T24" s="85"/>
      <c r="U24" s="85"/>
      <c r="V24" s="85"/>
      <c r="W24" s="85"/>
      <c r="X24" s="85"/>
      <c r="Y24" s="85"/>
      <c r="Z24" s="85"/>
      <c r="AA24" s="85"/>
      <c r="AB24" s="85"/>
      <c r="AC24" s="85"/>
      <c r="AD24" s="85"/>
      <c r="AE24" s="85"/>
      <c r="AF24" s="85"/>
    </row>
    <row r="25" spans="1:35">
      <c r="A25" s="85"/>
      <c r="B25" s="44"/>
      <c r="C25" s="43"/>
      <c r="D25" s="43"/>
      <c r="E25" s="43"/>
      <c r="F25" s="43"/>
      <c r="G25" s="43"/>
      <c r="H25" s="43"/>
      <c r="I25" s="43"/>
      <c r="J25" s="43"/>
      <c r="K25" s="43"/>
      <c r="L25" s="139"/>
      <c r="M25" s="139"/>
      <c r="N25" s="139"/>
      <c r="O25" s="139"/>
      <c r="P25" s="139"/>
      <c r="Q25" s="54"/>
      <c r="R25" s="54"/>
      <c r="S25" s="54"/>
      <c r="T25" s="43"/>
      <c r="U25" s="43"/>
      <c r="V25" s="43"/>
      <c r="W25" s="43"/>
      <c r="X25" s="43"/>
      <c r="Y25" s="43"/>
      <c r="Z25" s="85"/>
      <c r="AA25" s="43"/>
      <c r="AB25" s="43"/>
      <c r="AC25" s="43"/>
      <c r="AD25" s="43"/>
      <c r="AE25" s="43"/>
      <c r="AF25" s="43"/>
    </row>
    <row r="26" spans="1:35">
      <c r="A26" s="85"/>
      <c r="B26" s="44"/>
      <c r="C26" s="43"/>
      <c r="D26" s="43"/>
      <c r="E26" s="43"/>
      <c r="F26" s="43"/>
      <c r="G26" s="43"/>
      <c r="H26" s="43"/>
      <c r="I26" s="43"/>
      <c r="J26" s="43"/>
      <c r="K26" s="43"/>
      <c r="L26" s="139"/>
      <c r="M26" s="139"/>
      <c r="N26" s="139"/>
      <c r="O26" s="139"/>
      <c r="P26" s="139"/>
      <c r="Q26" s="54"/>
      <c r="R26" s="54"/>
      <c r="S26" s="54"/>
      <c r="T26" s="43"/>
      <c r="U26" s="43"/>
      <c r="V26" s="43"/>
      <c r="W26" s="43"/>
      <c r="X26" s="43"/>
      <c r="Y26" s="43"/>
      <c r="Z26" s="85"/>
      <c r="AA26" s="43"/>
      <c r="AB26" s="43"/>
      <c r="AC26" s="43"/>
      <c r="AD26" s="43"/>
      <c r="AE26" s="43"/>
      <c r="AF26" s="43"/>
    </row>
    <row r="27" spans="1:35">
      <c r="A27" s="85"/>
      <c r="B27" s="85"/>
      <c r="C27" s="44"/>
      <c r="D27" s="45"/>
      <c r="E27" s="45"/>
      <c r="F27" s="45"/>
      <c r="G27" s="45"/>
      <c r="H27" s="45"/>
      <c r="I27" s="45"/>
      <c r="J27" s="45"/>
      <c r="K27" s="45"/>
      <c r="L27" s="45"/>
      <c r="M27" s="45"/>
      <c r="N27" s="45"/>
      <c r="O27" s="45"/>
      <c r="P27" s="46"/>
      <c r="Q27" s="46"/>
      <c r="R27" s="46"/>
      <c r="S27" s="46"/>
      <c r="T27" s="46"/>
      <c r="U27" s="46"/>
      <c r="V27" s="46"/>
      <c r="W27" s="46"/>
      <c r="X27" s="46"/>
      <c r="Y27" s="46"/>
      <c r="Z27" s="46"/>
      <c r="AA27" s="46"/>
      <c r="AB27" s="46"/>
      <c r="AC27" s="46"/>
      <c r="AD27" s="46"/>
      <c r="AE27" s="46"/>
      <c r="AF27" s="46"/>
    </row>
    <row r="28" spans="1:35">
      <c r="A28" s="43"/>
      <c r="B28" s="44"/>
      <c r="C28" s="44"/>
      <c r="D28" s="45"/>
      <c r="E28" s="45"/>
      <c r="F28" s="45"/>
      <c r="G28" s="45"/>
      <c r="H28" s="45"/>
      <c r="I28" s="45"/>
      <c r="J28" s="45"/>
      <c r="K28" s="45"/>
      <c r="L28" s="45"/>
      <c r="M28" s="45"/>
      <c r="N28" s="45"/>
      <c r="O28" s="45"/>
      <c r="P28" s="51"/>
      <c r="Q28" s="51"/>
      <c r="R28" s="51"/>
      <c r="S28" s="51"/>
      <c r="T28" s="51"/>
      <c r="U28" s="51"/>
      <c r="V28" s="52"/>
      <c r="W28" s="53"/>
      <c r="X28" s="51"/>
      <c r="Y28" s="51"/>
      <c r="Z28" s="51"/>
      <c r="AA28" s="51"/>
      <c r="AB28" s="51"/>
      <c r="AC28" s="52"/>
      <c r="AD28" s="52"/>
      <c r="AE28" s="52"/>
      <c r="AF28" s="52"/>
    </row>
    <row r="29" spans="1:35">
      <c r="A29" s="48"/>
      <c r="B29" s="42"/>
      <c r="C29" s="55"/>
      <c r="D29" s="93"/>
      <c r="E29" s="93"/>
      <c r="F29" s="93"/>
      <c r="G29" s="93"/>
      <c r="H29" s="93"/>
      <c r="I29" s="93"/>
      <c r="J29" s="93"/>
      <c r="K29" s="93"/>
      <c r="L29" s="93"/>
      <c r="M29" s="93"/>
      <c r="N29" s="93"/>
      <c r="O29" s="93"/>
      <c r="P29" s="93"/>
      <c r="Q29" s="93"/>
      <c r="R29" s="93"/>
      <c r="S29" s="93"/>
      <c r="T29" s="93"/>
      <c r="U29" s="93"/>
      <c r="V29" s="93"/>
      <c r="W29" s="93"/>
      <c r="X29" s="93"/>
      <c r="Y29" s="93"/>
      <c r="Z29" s="93"/>
      <c r="AA29" s="93"/>
      <c r="AB29" s="93"/>
      <c r="AC29" s="93"/>
      <c r="AD29" s="93"/>
      <c r="AE29" s="93"/>
      <c r="AF29" s="93"/>
    </row>
    <row r="30" spans="1:35">
      <c r="A30" s="48"/>
      <c r="B30" s="42"/>
      <c r="C30" s="56"/>
      <c r="D30" s="93"/>
      <c r="E30" s="93"/>
      <c r="F30" s="93"/>
      <c r="G30" s="93"/>
      <c r="H30" s="93"/>
      <c r="I30" s="93"/>
      <c r="J30" s="93"/>
      <c r="K30" s="93"/>
      <c r="L30" s="93"/>
      <c r="M30" s="93"/>
      <c r="N30" s="93"/>
      <c r="O30" s="93"/>
      <c r="P30" s="93"/>
      <c r="Q30" s="93"/>
      <c r="R30" s="93"/>
      <c r="S30" s="93"/>
      <c r="T30" s="93"/>
      <c r="U30" s="93"/>
      <c r="V30" s="93"/>
      <c r="W30" s="93"/>
      <c r="X30" s="93"/>
      <c r="Y30" s="93"/>
      <c r="Z30" s="93"/>
      <c r="AA30" s="93"/>
      <c r="AB30" s="93"/>
      <c r="AC30" s="93"/>
      <c r="AD30" s="93"/>
      <c r="AE30" s="93"/>
      <c r="AF30" s="93"/>
    </row>
    <row r="31" spans="1:35">
      <c r="A31" s="45"/>
      <c r="B31" s="42"/>
      <c r="C31" s="55"/>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row>
    <row r="32" spans="1:35">
      <c r="A32" s="48"/>
      <c r="B32" s="42"/>
      <c r="C32" s="56"/>
      <c r="D32" s="93"/>
      <c r="E32" s="93"/>
      <c r="F32" s="93"/>
      <c r="G32" s="93"/>
      <c r="H32" s="93"/>
      <c r="I32" s="93"/>
      <c r="J32" s="93"/>
      <c r="K32" s="93"/>
      <c r="L32" s="93"/>
      <c r="M32" s="93"/>
      <c r="N32" s="93"/>
      <c r="O32" s="93"/>
      <c r="P32" s="93"/>
      <c r="Q32" s="93"/>
      <c r="R32" s="93"/>
      <c r="S32" s="93"/>
      <c r="T32" s="93"/>
      <c r="U32" s="93"/>
      <c r="V32" s="93"/>
      <c r="W32" s="93"/>
      <c r="X32" s="93"/>
      <c r="Y32" s="93"/>
      <c r="Z32" s="93"/>
      <c r="AA32" s="93"/>
      <c r="AB32" s="93"/>
      <c r="AC32" s="93"/>
      <c r="AD32" s="93"/>
      <c r="AE32" s="93"/>
      <c r="AF32" s="93"/>
    </row>
    <row r="33" spans="1:32">
      <c r="A33" s="45"/>
      <c r="B33" s="42"/>
      <c r="C33" s="55"/>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row>
    <row r="34" spans="1:32">
      <c r="A34" s="58"/>
      <c r="B34" s="42"/>
      <c r="C34" s="59"/>
      <c r="D34" s="95"/>
      <c r="E34" s="95"/>
      <c r="F34" s="95"/>
      <c r="G34" s="95"/>
      <c r="H34" s="95"/>
      <c r="I34" s="95"/>
      <c r="J34" s="95"/>
      <c r="K34" s="95"/>
      <c r="L34" s="95"/>
      <c r="M34" s="95"/>
      <c r="N34" s="95"/>
      <c r="O34" s="95"/>
      <c r="P34" s="95"/>
      <c r="Q34" s="95"/>
      <c r="R34" s="95"/>
      <c r="S34" s="95"/>
      <c r="T34" s="95"/>
      <c r="U34" s="95"/>
      <c r="V34" s="95"/>
      <c r="W34" s="95"/>
      <c r="X34" s="95"/>
      <c r="Y34" s="95"/>
      <c r="Z34" s="95"/>
      <c r="AA34" s="95"/>
      <c r="AB34" s="95"/>
      <c r="AC34" s="95"/>
      <c r="AD34" s="95"/>
      <c r="AE34" s="95"/>
      <c r="AF34" s="95"/>
    </row>
    <row r="35" spans="1:32">
      <c r="A35" s="58"/>
      <c r="B35" s="42"/>
      <c r="C35" s="55"/>
      <c r="D35" s="95"/>
      <c r="E35" s="95"/>
      <c r="F35" s="95"/>
      <c r="G35" s="95"/>
      <c r="H35" s="95"/>
      <c r="I35" s="95"/>
      <c r="J35" s="95"/>
      <c r="K35" s="95"/>
      <c r="L35" s="95"/>
      <c r="M35" s="95"/>
      <c r="N35" s="95"/>
      <c r="O35" s="95"/>
      <c r="P35" s="95"/>
      <c r="Q35" s="95"/>
      <c r="R35" s="95"/>
      <c r="S35" s="95"/>
      <c r="T35" s="95"/>
      <c r="U35" s="95"/>
      <c r="V35" s="95"/>
      <c r="W35" s="95"/>
      <c r="X35" s="95"/>
      <c r="Y35" s="95"/>
      <c r="Z35" s="95"/>
      <c r="AA35" s="95"/>
      <c r="AB35" s="95"/>
      <c r="AC35" s="95"/>
      <c r="AD35" s="95"/>
      <c r="AE35" s="95"/>
      <c r="AF35" s="95"/>
    </row>
    <row r="36" spans="1:32">
      <c r="A36" s="48"/>
      <c r="B36" s="42"/>
      <c r="C36" s="56"/>
      <c r="D36" s="93"/>
      <c r="E36" s="93"/>
      <c r="F36" s="93"/>
      <c r="G36" s="93"/>
      <c r="H36" s="93"/>
      <c r="I36" s="93"/>
      <c r="J36" s="93"/>
      <c r="K36" s="93"/>
      <c r="L36" s="93"/>
      <c r="M36" s="93"/>
      <c r="N36" s="93"/>
      <c r="O36" s="93"/>
      <c r="P36" s="93"/>
      <c r="Q36" s="93"/>
      <c r="R36" s="93"/>
      <c r="S36" s="93"/>
      <c r="T36" s="93"/>
      <c r="U36" s="93"/>
      <c r="V36" s="93"/>
      <c r="W36" s="93"/>
      <c r="X36" s="93"/>
      <c r="Y36" s="93"/>
      <c r="Z36" s="93"/>
      <c r="AA36" s="93"/>
      <c r="AB36" s="93"/>
      <c r="AC36" s="93"/>
      <c r="AD36" s="93"/>
      <c r="AE36" s="93"/>
      <c r="AF36" s="93"/>
    </row>
    <row r="37" spans="1:32">
      <c r="A37" s="58"/>
      <c r="B37" s="42"/>
      <c r="C37" s="55"/>
      <c r="D37" s="95"/>
      <c r="E37" s="95"/>
      <c r="F37" s="95"/>
      <c r="G37" s="95"/>
      <c r="H37" s="95"/>
      <c r="I37" s="95"/>
      <c r="J37" s="95"/>
      <c r="K37" s="95"/>
      <c r="L37" s="95"/>
      <c r="M37" s="95"/>
      <c r="N37" s="95"/>
      <c r="O37" s="95"/>
      <c r="P37" s="95"/>
      <c r="Q37" s="95"/>
      <c r="R37" s="95"/>
      <c r="S37" s="95"/>
      <c r="T37" s="95"/>
      <c r="U37" s="95"/>
      <c r="V37" s="95"/>
      <c r="W37" s="95"/>
      <c r="X37" s="95"/>
      <c r="Y37" s="95"/>
      <c r="Z37" s="95"/>
      <c r="AA37" s="95"/>
      <c r="AB37" s="95"/>
      <c r="AC37" s="95"/>
      <c r="AD37" s="95"/>
      <c r="AE37" s="95"/>
      <c r="AF37" s="95"/>
    </row>
    <row r="38" spans="1:32">
      <c r="A38" s="58"/>
      <c r="B38" s="42"/>
      <c r="C38" s="56"/>
      <c r="D38" s="95"/>
      <c r="E38" s="95"/>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row>
    <row r="39" spans="1:32">
      <c r="A39" s="48"/>
      <c r="B39" s="42"/>
      <c r="C39" s="55"/>
      <c r="D39" s="93"/>
      <c r="E39" s="93"/>
      <c r="F39" s="93"/>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c r="AF39" s="93"/>
    </row>
    <row r="40" spans="1:32" ht="28.5" customHeight="1">
      <c r="A40" s="48"/>
      <c r="B40" s="42"/>
      <c r="C40" s="61"/>
      <c r="D40" s="93"/>
      <c r="E40" s="93"/>
      <c r="F40" s="93"/>
      <c r="G40" s="93"/>
      <c r="H40" s="93"/>
      <c r="I40" s="93"/>
      <c r="J40" s="93"/>
      <c r="K40" s="93"/>
      <c r="L40" s="93"/>
      <c r="M40" s="93"/>
      <c r="N40" s="93"/>
      <c r="O40" s="93"/>
      <c r="P40" s="93"/>
      <c r="Q40" s="343" t="s">
        <v>163</v>
      </c>
      <c r="R40" s="343"/>
      <c r="S40" s="343"/>
      <c r="T40" s="343"/>
      <c r="U40" s="343"/>
      <c r="V40" s="343"/>
      <c r="W40" s="344"/>
      <c r="X40" s="344"/>
      <c r="Y40" s="344"/>
      <c r="Z40" s="344"/>
      <c r="AA40" s="344"/>
      <c r="AB40" s="344"/>
      <c r="AC40" s="344"/>
      <c r="AD40" s="344"/>
      <c r="AE40" s="344"/>
      <c r="AF40" s="344"/>
    </row>
    <row r="41" spans="1:32">
      <c r="A41" s="48"/>
      <c r="B41" s="42"/>
      <c r="C41" s="55"/>
      <c r="D41" s="93"/>
      <c r="E41" s="93"/>
      <c r="F41" s="93"/>
      <c r="G41" s="93"/>
      <c r="H41" s="93"/>
      <c r="I41" s="93"/>
      <c r="J41" s="93"/>
      <c r="K41" s="93"/>
      <c r="L41" s="93"/>
      <c r="M41" s="93"/>
      <c r="N41" s="93"/>
      <c r="O41" s="93"/>
      <c r="P41" s="93"/>
      <c r="Q41" s="345" t="s">
        <v>162</v>
      </c>
      <c r="R41" s="345"/>
      <c r="S41" s="345"/>
      <c r="T41" s="345"/>
      <c r="U41" s="345"/>
      <c r="V41" s="345"/>
      <c r="W41" s="344"/>
      <c r="X41" s="344"/>
      <c r="Y41" s="344"/>
      <c r="Z41" s="344"/>
      <c r="AA41" s="344"/>
      <c r="AB41" s="344"/>
      <c r="AC41" s="344"/>
      <c r="AD41" s="344"/>
      <c r="AE41" s="344"/>
      <c r="AF41" s="344"/>
    </row>
    <row r="42" spans="1:32">
      <c r="A42" s="45"/>
      <c r="B42" s="42"/>
      <c r="C42" s="61"/>
      <c r="D42" s="83"/>
      <c r="E42" s="83"/>
      <c r="F42" s="83"/>
      <c r="G42" s="83"/>
      <c r="H42" s="83"/>
      <c r="I42" s="83"/>
      <c r="J42" s="83"/>
      <c r="K42" s="83"/>
      <c r="L42" s="83"/>
      <c r="M42" s="83"/>
      <c r="N42" s="83"/>
      <c r="O42" s="83"/>
      <c r="P42" s="83"/>
      <c r="Q42" s="346" t="s">
        <v>88</v>
      </c>
      <c r="R42" s="346"/>
      <c r="S42" s="346"/>
      <c r="T42" s="346"/>
      <c r="U42" s="346"/>
      <c r="V42" s="346"/>
      <c r="W42" s="344"/>
      <c r="X42" s="344"/>
      <c r="Y42" s="344"/>
      <c r="Z42" s="344"/>
      <c r="AA42" s="344"/>
      <c r="AB42" s="344"/>
      <c r="AC42" s="344"/>
      <c r="AD42" s="344"/>
      <c r="AE42" s="344"/>
      <c r="AF42" s="344"/>
    </row>
  </sheetData>
  <sheetProtection password="CA7C" sheet="1" objects="1" scenarios="1" selectLockedCells="1" selectUnlockedCells="1"/>
  <mergeCells count="25">
    <mergeCell ref="W11:AA11"/>
    <mergeCell ref="AB11:AF11"/>
    <mergeCell ref="G4:H4"/>
    <mergeCell ref="AC6:AG6"/>
    <mergeCell ref="B9:O9"/>
    <mergeCell ref="B10:O10"/>
    <mergeCell ref="Z7:AA7"/>
    <mergeCell ref="B13:D13"/>
    <mergeCell ref="F13:G13"/>
    <mergeCell ref="I13:J13"/>
    <mergeCell ref="N13:R13"/>
    <mergeCell ref="Z13:AA13"/>
    <mergeCell ref="Q42:V42"/>
    <mergeCell ref="W42:AF42"/>
    <mergeCell ref="AD14:AF14"/>
    <mergeCell ref="B16:G16"/>
    <mergeCell ref="Q40:V40"/>
    <mergeCell ref="W40:AF40"/>
    <mergeCell ref="B15:D15"/>
    <mergeCell ref="Q41:V41"/>
    <mergeCell ref="W41:AF41"/>
    <mergeCell ref="R14:S14"/>
    <mergeCell ref="V14:W14"/>
    <mergeCell ref="Y14:Z14"/>
    <mergeCell ref="S15:X15"/>
  </mergeCells>
  <phoneticPr fontId="2"/>
  <dataValidations count="2">
    <dataValidation type="list" allowBlank="1" showInputMessage="1" showErrorMessage="1" sqref="AD14:AF14">
      <formula1>"高齢福"</formula1>
    </dataValidation>
    <dataValidation type="list" allowBlank="1" showInputMessage="1" showErrorMessage="1" sqref="R14 Z7:AA7">
      <formula1>"令和"</formula1>
    </dataValidation>
  </dataValidations>
  <printOptions horizontalCentered="1"/>
  <pageMargins left="0.78740157480314965" right="0.78740157480314965" top="0.78740157480314965" bottom="0.55118110236220474" header="0.31496062992125984" footer="0.31496062992125984"/>
  <pageSetup paperSize="9" scale="9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2:N344"/>
  <sheetViews>
    <sheetView tabSelected="1" view="pageBreakPreview" topLeftCell="A92" zoomScaleNormal="100" zoomScaleSheetLayoutView="100" workbookViewId="0">
      <selection activeCell="U223" sqref="U223"/>
    </sheetView>
  </sheetViews>
  <sheetFormatPr defaultRowHeight="13.5" outlineLevelRow="2"/>
  <cols>
    <col min="1" max="1" width="2.125" style="116" customWidth="1"/>
    <col min="2" max="2" width="3.875" style="116" customWidth="1"/>
    <col min="3" max="5" width="9" style="116"/>
    <col min="6" max="6" width="2.75" style="116" customWidth="1"/>
    <col min="7" max="7" width="22" style="116" customWidth="1"/>
    <col min="8" max="8" width="16.125" style="117" bestFit="1" customWidth="1"/>
    <col min="9" max="9" width="15.125" style="117" bestFit="1" customWidth="1"/>
    <col min="10" max="10" width="14.125" style="117" bestFit="1" customWidth="1"/>
    <col min="11" max="11" width="8.125" style="116" bestFit="1" customWidth="1"/>
    <col min="12" max="12" width="18.125" style="116" customWidth="1"/>
    <col min="13" max="13" width="2.25" style="116" customWidth="1"/>
    <col min="14" max="16384" width="9" style="116"/>
  </cols>
  <sheetData>
    <row r="2" spans="1:12">
      <c r="A2" s="116" t="s">
        <v>90</v>
      </c>
    </row>
    <row r="3" spans="1:12">
      <c r="B3" s="280" t="s">
        <v>91</v>
      </c>
      <c r="C3" s="280"/>
      <c r="D3" s="280"/>
      <c r="E3" s="280"/>
      <c r="F3" s="280"/>
      <c r="G3" s="280"/>
      <c r="H3" s="280"/>
      <c r="I3" s="280"/>
      <c r="J3" s="280"/>
      <c r="K3" s="280"/>
      <c r="L3" s="280"/>
    </row>
    <row r="4" spans="1:12">
      <c r="B4" s="125"/>
      <c r="C4" s="125"/>
      <c r="D4" s="125"/>
      <c r="E4" s="125"/>
      <c r="F4" s="125"/>
      <c r="G4" s="125"/>
      <c r="H4" s="125"/>
      <c r="I4" s="125"/>
      <c r="J4" s="125"/>
      <c r="K4" s="125"/>
      <c r="L4" s="125"/>
    </row>
    <row r="5" spans="1:12">
      <c r="L5" s="118" t="s">
        <v>93</v>
      </c>
    </row>
    <row r="6" spans="1:12">
      <c r="L6" s="118"/>
    </row>
    <row r="7" spans="1:12">
      <c r="B7" s="116" t="s">
        <v>92</v>
      </c>
      <c r="K7" s="118" t="s">
        <v>254</v>
      </c>
      <c r="L7" s="163">
        <f>MIN(8000000,L21+L35+L49+L63+L77+L91+L105+L119+L133+L147)</f>
        <v>0</v>
      </c>
    </row>
    <row r="8" spans="1:12" ht="7.5" customHeight="1">
      <c r="L8" s="118"/>
    </row>
    <row r="9" spans="1:12">
      <c r="B9" s="128" t="s">
        <v>251</v>
      </c>
      <c r="C9" s="128"/>
      <c r="D9" s="128"/>
      <c r="E9" s="271"/>
      <c r="F9" s="271"/>
      <c r="G9" s="271"/>
      <c r="H9" s="128"/>
      <c r="I9" s="154"/>
      <c r="J9" s="155"/>
      <c r="K9" s="155"/>
      <c r="L9" s="155"/>
    </row>
    <row r="10" spans="1:12" ht="40.5">
      <c r="B10" s="272" t="s">
        <v>264</v>
      </c>
      <c r="C10" s="273"/>
      <c r="D10" s="273"/>
      <c r="E10" s="273"/>
      <c r="F10" s="274"/>
      <c r="G10" s="153" t="s">
        <v>94</v>
      </c>
      <c r="H10" s="120" t="s">
        <v>95</v>
      </c>
      <c r="I10" s="120" t="s">
        <v>96</v>
      </c>
      <c r="J10" s="119" t="s">
        <v>97</v>
      </c>
      <c r="K10" s="119" t="s">
        <v>98</v>
      </c>
      <c r="L10" s="120" t="s">
        <v>99</v>
      </c>
    </row>
    <row r="11" spans="1:12" ht="27.95" customHeight="1">
      <c r="B11" s="260" t="s">
        <v>267</v>
      </c>
      <c r="C11" s="260"/>
      <c r="D11" s="260"/>
      <c r="E11" s="260"/>
      <c r="F11" s="260"/>
      <c r="G11" s="156"/>
      <c r="H11" s="198"/>
      <c r="I11" s="119">
        <f>ROUNDDOWN(H11*3/4,-3)</f>
        <v>0</v>
      </c>
      <c r="J11" s="119">
        <v>1000000</v>
      </c>
      <c r="K11" s="199"/>
      <c r="L11" s="119">
        <f t="shared" ref="L11:L16" si="0">MIN(I11,J11)*K11</f>
        <v>0</v>
      </c>
    </row>
    <row r="12" spans="1:12" ht="27.95" hidden="1" customHeight="1" outlineLevel="1">
      <c r="B12" s="260" t="s">
        <v>267</v>
      </c>
      <c r="C12" s="260"/>
      <c r="D12" s="260"/>
      <c r="E12" s="260"/>
      <c r="F12" s="260"/>
      <c r="G12" s="156"/>
      <c r="H12" s="198"/>
      <c r="I12" s="119">
        <f t="shared" ref="I12:I20" si="1">ROUNDDOWN(H12*3/4,-3)</f>
        <v>0</v>
      </c>
      <c r="J12" s="119">
        <v>1000000</v>
      </c>
      <c r="K12" s="199"/>
      <c r="L12" s="119">
        <f t="shared" si="0"/>
        <v>0</v>
      </c>
    </row>
    <row r="13" spans="1:12" ht="27.95" hidden="1" customHeight="1" outlineLevel="1">
      <c r="B13" s="260" t="s">
        <v>267</v>
      </c>
      <c r="C13" s="260"/>
      <c r="D13" s="260"/>
      <c r="E13" s="260"/>
      <c r="F13" s="260"/>
      <c r="G13" s="156"/>
      <c r="H13" s="198"/>
      <c r="I13" s="119">
        <f t="shared" si="1"/>
        <v>0</v>
      </c>
      <c r="J13" s="119">
        <v>1000000</v>
      </c>
      <c r="K13" s="199"/>
      <c r="L13" s="119">
        <f t="shared" si="0"/>
        <v>0</v>
      </c>
    </row>
    <row r="14" spans="1:12" ht="27.95" hidden="1" customHeight="1" outlineLevel="1">
      <c r="B14" s="260" t="s">
        <v>267</v>
      </c>
      <c r="C14" s="260"/>
      <c r="D14" s="260"/>
      <c r="E14" s="260"/>
      <c r="F14" s="260"/>
      <c r="G14" s="156"/>
      <c r="H14" s="198"/>
      <c r="I14" s="119">
        <f t="shared" si="1"/>
        <v>0</v>
      </c>
      <c r="J14" s="119">
        <v>1000000</v>
      </c>
      <c r="K14" s="199"/>
      <c r="L14" s="119">
        <f t="shared" si="0"/>
        <v>0</v>
      </c>
    </row>
    <row r="15" spans="1:12" ht="27.95" hidden="1" customHeight="1" outlineLevel="1">
      <c r="B15" s="260" t="s">
        <v>267</v>
      </c>
      <c r="C15" s="260"/>
      <c r="D15" s="260"/>
      <c r="E15" s="260"/>
      <c r="F15" s="260"/>
      <c r="G15" s="156"/>
      <c r="H15" s="198"/>
      <c r="I15" s="119">
        <f t="shared" si="1"/>
        <v>0</v>
      </c>
      <c r="J15" s="119">
        <v>1000000</v>
      </c>
      <c r="K15" s="199"/>
      <c r="L15" s="119">
        <f t="shared" si="0"/>
        <v>0</v>
      </c>
    </row>
    <row r="16" spans="1:12" ht="27.95" customHeight="1" collapsed="1" thickBot="1">
      <c r="B16" s="260" t="s">
        <v>265</v>
      </c>
      <c r="C16" s="260"/>
      <c r="D16" s="260"/>
      <c r="E16" s="260"/>
      <c r="F16" s="260"/>
      <c r="G16" s="158"/>
      <c r="H16" s="198"/>
      <c r="I16" s="119">
        <f t="shared" si="1"/>
        <v>0</v>
      </c>
      <c r="J16" s="119">
        <v>300000</v>
      </c>
      <c r="K16" s="199"/>
      <c r="L16" s="119">
        <f t="shared" si="0"/>
        <v>0</v>
      </c>
    </row>
    <row r="17" spans="2:12" ht="27.95" hidden="1" customHeight="1" outlineLevel="1">
      <c r="B17" s="260" t="s">
        <v>265</v>
      </c>
      <c r="C17" s="260"/>
      <c r="D17" s="260"/>
      <c r="E17" s="260"/>
      <c r="F17" s="260"/>
      <c r="G17" s="158"/>
      <c r="H17" s="157"/>
      <c r="I17" s="119">
        <f t="shared" si="1"/>
        <v>0</v>
      </c>
      <c r="J17" s="119">
        <v>300000</v>
      </c>
      <c r="K17" s="159"/>
      <c r="L17" s="119">
        <f t="shared" ref="L17:L20" si="2">MIN(I17,J17)*K17</f>
        <v>0</v>
      </c>
    </row>
    <row r="18" spans="2:12" ht="27.95" hidden="1" customHeight="1" outlineLevel="1">
      <c r="B18" s="260" t="s">
        <v>265</v>
      </c>
      <c r="C18" s="260"/>
      <c r="D18" s="260"/>
      <c r="E18" s="260"/>
      <c r="F18" s="260"/>
      <c r="G18" s="158"/>
      <c r="H18" s="157"/>
      <c r="I18" s="119">
        <f t="shared" si="1"/>
        <v>0</v>
      </c>
      <c r="J18" s="119">
        <v>300000</v>
      </c>
      <c r="K18" s="159"/>
      <c r="L18" s="119">
        <f t="shared" si="2"/>
        <v>0</v>
      </c>
    </row>
    <row r="19" spans="2:12" ht="27.95" hidden="1" customHeight="1" outlineLevel="1">
      <c r="B19" s="260" t="s">
        <v>265</v>
      </c>
      <c r="C19" s="260"/>
      <c r="D19" s="260"/>
      <c r="E19" s="260"/>
      <c r="F19" s="260"/>
      <c r="G19" s="158"/>
      <c r="H19" s="157"/>
      <c r="I19" s="119">
        <f t="shared" si="1"/>
        <v>0</v>
      </c>
      <c r="J19" s="119">
        <v>300000</v>
      </c>
      <c r="K19" s="159"/>
      <c r="L19" s="119">
        <f t="shared" si="2"/>
        <v>0</v>
      </c>
    </row>
    <row r="20" spans="2:12" ht="27.95" hidden="1" customHeight="1" outlineLevel="1" thickBot="1">
      <c r="B20" s="260" t="s">
        <v>265</v>
      </c>
      <c r="C20" s="260"/>
      <c r="D20" s="260"/>
      <c r="E20" s="260"/>
      <c r="F20" s="260"/>
      <c r="G20" s="158"/>
      <c r="H20" s="157"/>
      <c r="I20" s="119">
        <f t="shared" si="1"/>
        <v>0</v>
      </c>
      <c r="J20" s="119">
        <v>300000</v>
      </c>
      <c r="K20" s="159"/>
      <c r="L20" s="119">
        <f t="shared" si="2"/>
        <v>0</v>
      </c>
    </row>
    <row r="21" spans="2:12" ht="27.95" customHeight="1" collapsed="1" thickBot="1">
      <c r="B21" s="261" t="s">
        <v>266</v>
      </c>
      <c r="C21" s="262"/>
      <c r="D21" s="262"/>
      <c r="E21" s="262"/>
      <c r="F21" s="262"/>
      <c r="G21" s="262"/>
      <c r="H21" s="262"/>
      <c r="I21" s="262"/>
      <c r="J21" s="262"/>
      <c r="K21" s="263"/>
      <c r="L21" s="121">
        <f>SUM(L11:L20)</f>
        <v>0</v>
      </c>
    </row>
    <row r="22" spans="2:12">
      <c r="L22" s="118"/>
    </row>
    <row r="23" spans="2:12" hidden="1" outlineLevel="1">
      <c r="B23" s="128" t="s">
        <v>251</v>
      </c>
      <c r="C23" s="128"/>
      <c r="D23" s="128"/>
      <c r="E23" s="264"/>
      <c r="F23" s="264"/>
      <c r="G23" s="264"/>
      <c r="H23" s="128"/>
      <c r="I23" s="154"/>
      <c r="J23" s="155"/>
      <c r="K23" s="155"/>
      <c r="L23" s="155"/>
    </row>
    <row r="24" spans="2:12" ht="40.5" hidden="1" outlineLevel="1">
      <c r="B24" s="265" t="s">
        <v>264</v>
      </c>
      <c r="C24" s="266"/>
      <c r="D24" s="266"/>
      <c r="E24" s="266"/>
      <c r="F24" s="267"/>
      <c r="G24" s="168" t="s">
        <v>94</v>
      </c>
      <c r="H24" s="120" t="s">
        <v>95</v>
      </c>
      <c r="I24" s="120" t="s">
        <v>96</v>
      </c>
      <c r="J24" s="119" t="s">
        <v>97</v>
      </c>
      <c r="K24" s="119" t="s">
        <v>98</v>
      </c>
      <c r="L24" s="120" t="s">
        <v>99</v>
      </c>
    </row>
    <row r="25" spans="2:12" ht="27.95" hidden="1" customHeight="1" outlineLevel="1">
      <c r="B25" s="260" t="s">
        <v>267</v>
      </c>
      <c r="C25" s="260"/>
      <c r="D25" s="260"/>
      <c r="E25" s="260"/>
      <c r="F25" s="260"/>
      <c r="G25" s="156"/>
      <c r="H25" s="157"/>
      <c r="I25" s="119">
        <f>ROUNDDOWN(H25*3/4,-3)</f>
        <v>0</v>
      </c>
      <c r="J25" s="119">
        <v>1000000</v>
      </c>
      <c r="K25" s="159"/>
      <c r="L25" s="119">
        <f t="shared" ref="L25:L30" si="3">MIN(I25,J25)*K25</f>
        <v>0</v>
      </c>
    </row>
    <row r="26" spans="2:12" ht="27.95" hidden="1" customHeight="1" outlineLevel="2">
      <c r="B26" s="260" t="s">
        <v>267</v>
      </c>
      <c r="C26" s="260"/>
      <c r="D26" s="260"/>
      <c r="E26" s="260"/>
      <c r="F26" s="260"/>
      <c r="G26" s="156"/>
      <c r="H26" s="157"/>
      <c r="I26" s="119">
        <f t="shared" ref="I26:I34" si="4">ROUNDDOWN(H26*3/4,-3)</f>
        <v>0</v>
      </c>
      <c r="J26" s="119">
        <v>1000000</v>
      </c>
      <c r="K26" s="159"/>
      <c r="L26" s="119">
        <f t="shared" si="3"/>
        <v>0</v>
      </c>
    </row>
    <row r="27" spans="2:12" ht="27.95" hidden="1" customHeight="1" outlineLevel="2">
      <c r="B27" s="260" t="s">
        <v>267</v>
      </c>
      <c r="C27" s="260"/>
      <c r="D27" s="260"/>
      <c r="E27" s="260"/>
      <c r="F27" s="260"/>
      <c r="G27" s="156"/>
      <c r="H27" s="157"/>
      <c r="I27" s="119">
        <f t="shared" si="4"/>
        <v>0</v>
      </c>
      <c r="J27" s="119">
        <v>1000000</v>
      </c>
      <c r="K27" s="159"/>
      <c r="L27" s="119">
        <f t="shared" si="3"/>
        <v>0</v>
      </c>
    </row>
    <row r="28" spans="2:12" ht="27.95" hidden="1" customHeight="1" outlineLevel="2">
      <c r="B28" s="260" t="s">
        <v>267</v>
      </c>
      <c r="C28" s="260"/>
      <c r="D28" s="260"/>
      <c r="E28" s="260"/>
      <c r="F28" s="260"/>
      <c r="G28" s="156"/>
      <c r="H28" s="157"/>
      <c r="I28" s="119">
        <f t="shared" si="4"/>
        <v>0</v>
      </c>
      <c r="J28" s="119">
        <v>1000000</v>
      </c>
      <c r="K28" s="159"/>
      <c r="L28" s="119">
        <f t="shared" si="3"/>
        <v>0</v>
      </c>
    </row>
    <row r="29" spans="2:12" ht="27.95" hidden="1" customHeight="1" outlineLevel="2">
      <c r="B29" s="260" t="s">
        <v>267</v>
      </c>
      <c r="C29" s="260"/>
      <c r="D29" s="260"/>
      <c r="E29" s="260"/>
      <c r="F29" s="260"/>
      <c r="G29" s="156"/>
      <c r="H29" s="157"/>
      <c r="I29" s="119">
        <f t="shared" si="4"/>
        <v>0</v>
      </c>
      <c r="J29" s="119">
        <v>1000000</v>
      </c>
      <c r="K29" s="159"/>
      <c r="L29" s="119">
        <f t="shared" si="3"/>
        <v>0</v>
      </c>
    </row>
    <row r="30" spans="2:12" ht="27.95" hidden="1" customHeight="1" outlineLevel="1" collapsed="1" thickBot="1">
      <c r="B30" s="260" t="s">
        <v>265</v>
      </c>
      <c r="C30" s="260"/>
      <c r="D30" s="260"/>
      <c r="E30" s="260"/>
      <c r="F30" s="260"/>
      <c r="G30" s="158"/>
      <c r="H30" s="157"/>
      <c r="I30" s="119">
        <f t="shared" si="4"/>
        <v>0</v>
      </c>
      <c r="J30" s="119">
        <v>300000</v>
      </c>
      <c r="K30" s="159"/>
      <c r="L30" s="119">
        <f t="shared" si="3"/>
        <v>0</v>
      </c>
    </row>
    <row r="31" spans="2:12" ht="27.95" hidden="1" customHeight="1" outlineLevel="2">
      <c r="B31" s="260" t="s">
        <v>265</v>
      </c>
      <c r="C31" s="260"/>
      <c r="D31" s="260"/>
      <c r="E31" s="260"/>
      <c r="F31" s="260"/>
      <c r="G31" s="158"/>
      <c r="H31" s="157"/>
      <c r="I31" s="119">
        <f t="shared" si="4"/>
        <v>0</v>
      </c>
      <c r="J31" s="119">
        <v>300000</v>
      </c>
      <c r="K31" s="159"/>
      <c r="L31" s="119">
        <f t="shared" ref="L31:L34" si="5">MIN(I31,J31)*K31</f>
        <v>0</v>
      </c>
    </row>
    <row r="32" spans="2:12" ht="27.95" hidden="1" customHeight="1" outlineLevel="2">
      <c r="B32" s="260" t="s">
        <v>265</v>
      </c>
      <c r="C32" s="260"/>
      <c r="D32" s="260"/>
      <c r="E32" s="260"/>
      <c r="F32" s="260"/>
      <c r="G32" s="158"/>
      <c r="H32" s="157"/>
      <c r="I32" s="119">
        <f t="shared" si="4"/>
        <v>0</v>
      </c>
      <c r="J32" s="119">
        <v>300000</v>
      </c>
      <c r="K32" s="159"/>
      <c r="L32" s="119">
        <f t="shared" si="5"/>
        <v>0</v>
      </c>
    </row>
    <row r="33" spans="2:12" ht="27.95" hidden="1" customHeight="1" outlineLevel="2">
      <c r="B33" s="260" t="s">
        <v>265</v>
      </c>
      <c r="C33" s="260"/>
      <c r="D33" s="260"/>
      <c r="E33" s="260"/>
      <c r="F33" s="260"/>
      <c r="G33" s="158"/>
      <c r="H33" s="157"/>
      <c r="I33" s="119">
        <f t="shared" si="4"/>
        <v>0</v>
      </c>
      <c r="J33" s="119">
        <v>300000</v>
      </c>
      <c r="K33" s="159"/>
      <c r="L33" s="119">
        <f t="shared" si="5"/>
        <v>0</v>
      </c>
    </row>
    <row r="34" spans="2:12" ht="27.95" hidden="1" customHeight="1" outlineLevel="2" thickBot="1">
      <c r="B34" s="260" t="s">
        <v>265</v>
      </c>
      <c r="C34" s="260"/>
      <c r="D34" s="260"/>
      <c r="E34" s="260"/>
      <c r="F34" s="260"/>
      <c r="G34" s="158"/>
      <c r="H34" s="157"/>
      <c r="I34" s="119">
        <f t="shared" si="4"/>
        <v>0</v>
      </c>
      <c r="J34" s="119">
        <v>300000</v>
      </c>
      <c r="K34" s="159"/>
      <c r="L34" s="119">
        <f t="shared" si="5"/>
        <v>0</v>
      </c>
    </row>
    <row r="35" spans="2:12" ht="27.95" hidden="1" customHeight="1" outlineLevel="1" collapsed="1" thickBot="1">
      <c r="B35" s="261" t="s">
        <v>266</v>
      </c>
      <c r="C35" s="262"/>
      <c r="D35" s="262"/>
      <c r="E35" s="262"/>
      <c r="F35" s="262"/>
      <c r="G35" s="262"/>
      <c r="H35" s="262"/>
      <c r="I35" s="262"/>
      <c r="J35" s="262"/>
      <c r="K35" s="263"/>
      <c r="L35" s="121">
        <f>SUM(L25:L34)</f>
        <v>0</v>
      </c>
    </row>
    <row r="36" spans="2:12" collapsed="1">
      <c r="B36" s="122"/>
      <c r="C36" s="122"/>
      <c r="D36" s="122"/>
      <c r="E36" s="122"/>
      <c r="F36" s="122"/>
      <c r="G36" s="122"/>
      <c r="H36" s="123"/>
      <c r="I36" s="123"/>
      <c r="J36" s="123"/>
      <c r="K36" s="124"/>
      <c r="L36" s="124"/>
    </row>
    <row r="37" spans="2:12" hidden="1" outlineLevel="1">
      <c r="B37" s="128" t="s">
        <v>251</v>
      </c>
      <c r="C37" s="128"/>
      <c r="D37" s="128"/>
      <c r="E37" s="264"/>
      <c r="F37" s="264"/>
      <c r="G37" s="264"/>
      <c r="H37" s="128"/>
      <c r="I37" s="154"/>
      <c r="J37" s="155"/>
      <c r="K37" s="155"/>
      <c r="L37" s="155"/>
    </row>
    <row r="38" spans="2:12" ht="40.5" hidden="1" outlineLevel="1">
      <c r="B38" s="265" t="s">
        <v>264</v>
      </c>
      <c r="C38" s="266"/>
      <c r="D38" s="266"/>
      <c r="E38" s="266"/>
      <c r="F38" s="267"/>
      <c r="G38" s="168" t="s">
        <v>94</v>
      </c>
      <c r="H38" s="120" t="s">
        <v>95</v>
      </c>
      <c r="I38" s="120" t="s">
        <v>96</v>
      </c>
      <c r="J38" s="119" t="s">
        <v>97</v>
      </c>
      <c r="K38" s="119" t="s">
        <v>98</v>
      </c>
      <c r="L38" s="120" t="s">
        <v>99</v>
      </c>
    </row>
    <row r="39" spans="2:12" ht="27.95" hidden="1" customHeight="1" outlineLevel="1">
      <c r="B39" s="260" t="s">
        <v>267</v>
      </c>
      <c r="C39" s="260"/>
      <c r="D39" s="260"/>
      <c r="E39" s="260"/>
      <c r="F39" s="260"/>
      <c r="G39" s="156"/>
      <c r="H39" s="157"/>
      <c r="I39" s="119">
        <f>ROUNDDOWN(H39*3/4,-3)</f>
        <v>0</v>
      </c>
      <c r="J39" s="119">
        <v>1000000</v>
      </c>
      <c r="K39" s="159"/>
      <c r="L39" s="119">
        <f t="shared" ref="L39:L44" si="6">MIN(I39,J39)*K39</f>
        <v>0</v>
      </c>
    </row>
    <row r="40" spans="2:12" ht="27.95" hidden="1" customHeight="1" outlineLevel="2">
      <c r="B40" s="260" t="s">
        <v>267</v>
      </c>
      <c r="C40" s="260"/>
      <c r="D40" s="260"/>
      <c r="E40" s="260"/>
      <c r="F40" s="260"/>
      <c r="G40" s="156"/>
      <c r="H40" s="157"/>
      <c r="I40" s="119">
        <f t="shared" ref="I40:I48" si="7">ROUNDDOWN(H40*3/4,-3)</f>
        <v>0</v>
      </c>
      <c r="J40" s="119">
        <v>1000000</v>
      </c>
      <c r="K40" s="159"/>
      <c r="L40" s="119">
        <f t="shared" si="6"/>
        <v>0</v>
      </c>
    </row>
    <row r="41" spans="2:12" ht="27.95" hidden="1" customHeight="1" outlineLevel="2">
      <c r="B41" s="260" t="s">
        <v>267</v>
      </c>
      <c r="C41" s="260"/>
      <c r="D41" s="260"/>
      <c r="E41" s="260"/>
      <c r="F41" s="260"/>
      <c r="G41" s="156"/>
      <c r="H41" s="157"/>
      <c r="I41" s="119">
        <f t="shared" si="7"/>
        <v>0</v>
      </c>
      <c r="J41" s="119">
        <v>1000000</v>
      </c>
      <c r="K41" s="159"/>
      <c r="L41" s="119">
        <f t="shared" si="6"/>
        <v>0</v>
      </c>
    </row>
    <row r="42" spans="2:12" ht="27.95" hidden="1" customHeight="1" outlineLevel="2">
      <c r="B42" s="260" t="s">
        <v>267</v>
      </c>
      <c r="C42" s="260"/>
      <c r="D42" s="260"/>
      <c r="E42" s="260"/>
      <c r="F42" s="260"/>
      <c r="G42" s="156"/>
      <c r="H42" s="157"/>
      <c r="I42" s="119">
        <f t="shared" si="7"/>
        <v>0</v>
      </c>
      <c r="J42" s="119">
        <v>1000000</v>
      </c>
      <c r="K42" s="159"/>
      <c r="L42" s="119">
        <f t="shared" si="6"/>
        <v>0</v>
      </c>
    </row>
    <row r="43" spans="2:12" ht="27.95" hidden="1" customHeight="1" outlineLevel="2">
      <c r="B43" s="260" t="s">
        <v>267</v>
      </c>
      <c r="C43" s="260"/>
      <c r="D43" s="260"/>
      <c r="E43" s="260"/>
      <c r="F43" s="260"/>
      <c r="G43" s="156"/>
      <c r="H43" s="157"/>
      <c r="I43" s="119">
        <f t="shared" si="7"/>
        <v>0</v>
      </c>
      <c r="J43" s="119">
        <v>1000000</v>
      </c>
      <c r="K43" s="159"/>
      <c r="L43" s="119">
        <f t="shared" si="6"/>
        <v>0</v>
      </c>
    </row>
    <row r="44" spans="2:12" ht="27.95" hidden="1" customHeight="1" outlineLevel="1" collapsed="1" thickBot="1">
      <c r="B44" s="260" t="s">
        <v>265</v>
      </c>
      <c r="C44" s="260"/>
      <c r="D44" s="260"/>
      <c r="E44" s="260"/>
      <c r="F44" s="260"/>
      <c r="G44" s="158"/>
      <c r="H44" s="157"/>
      <c r="I44" s="119">
        <f t="shared" si="7"/>
        <v>0</v>
      </c>
      <c r="J44" s="119">
        <v>300000</v>
      </c>
      <c r="K44" s="159"/>
      <c r="L44" s="119">
        <f t="shared" si="6"/>
        <v>0</v>
      </c>
    </row>
    <row r="45" spans="2:12" ht="27.95" hidden="1" customHeight="1" outlineLevel="2">
      <c r="B45" s="260" t="s">
        <v>265</v>
      </c>
      <c r="C45" s="260"/>
      <c r="D45" s="260"/>
      <c r="E45" s="260"/>
      <c r="F45" s="260"/>
      <c r="G45" s="158"/>
      <c r="H45" s="157"/>
      <c r="I45" s="119">
        <f t="shared" si="7"/>
        <v>0</v>
      </c>
      <c r="J45" s="119">
        <v>300000</v>
      </c>
      <c r="K45" s="159"/>
      <c r="L45" s="119">
        <f t="shared" ref="L45:L48" si="8">MIN(I45,J45)*K45</f>
        <v>0</v>
      </c>
    </row>
    <row r="46" spans="2:12" ht="27.95" hidden="1" customHeight="1" outlineLevel="2">
      <c r="B46" s="260" t="s">
        <v>265</v>
      </c>
      <c r="C46" s="260"/>
      <c r="D46" s="260"/>
      <c r="E46" s="260"/>
      <c r="F46" s="260"/>
      <c r="G46" s="158"/>
      <c r="H46" s="157"/>
      <c r="I46" s="119">
        <f t="shared" si="7"/>
        <v>0</v>
      </c>
      <c r="J46" s="119">
        <v>300000</v>
      </c>
      <c r="K46" s="159"/>
      <c r="L46" s="119">
        <f t="shared" si="8"/>
        <v>0</v>
      </c>
    </row>
    <row r="47" spans="2:12" ht="27.95" hidden="1" customHeight="1" outlineLevel="2">
      <c r="B47" s="260" t="s">
        <v>265</v>
      </c>
      <c r="C47" s="260"/>
      <c r="D47" s="260"/>
      <c r="E47" s="260"/>
      <c r="F47" s="260"/>
      <c r="G47" s="158"/>
      <c r="H47" s="157"/>
      <c r="I47" s="119">
        <f t="shared" si="7"/>
        <v>0</v>
      </c>
      <c r="J47" s="119">
        <v>300000</v>
      </c>
      <c r="K47" s="159"/>
      <c r="L47" s="119">
        <f t="shared" si="8"/>
        <v>0</v>
      </c>
    </row>
    <row r="48" spans="2:12" ht="27.95" hidden="1" customHeight="1" outlineLevel="2" thickBot="1">
      <c r="B48" s="260" t="s">
        <v>265</v>
      </c>
      <c r="C48" s="260"/>
      <c r="D48" s="260"/>
      <c r="E48" s="260"/>
      <c r="F48" s="260"/>
      <c r="G48" s="158"/>
      <c r="H48" s="157"/>
      <c r="I48" s="119">
        <f t="shared" si="7"/>
        <v>0</v>
      </c>
      <c r="J48" s="119">
        <v>300000</v>
      </c>
      <c r="K48" s="159"/>
      <c r="L48" s="119">
        <f t="shared" si="8"/>
        <v>0</v>
      </c>
    </row>
    <row r="49" spans="2:12" ht="27.95" hidden="1" customHeight="1" outlineLevel="1" collapsed="1" thickBot="1">
      <c r="B49" s="261" t="s">
        <v>266</v>
      </c>
      <c r="C49" s="262"/>
      <c r="D49" s="262"/>
      <c r="E49" s="262"/>
      <c r="F49" s="262"/>
      <c r="G49" s="262"/>
      <c r="H49" s="262"/>
      <c r="I49" s="262"/>
      <c r="J49" s="262"/>
      <c r="K49" s="263"/>
      <c r="L49" s="121">
        <f>SUM(L39:L48)</f>
        <v>0</v>
      </c>
    </row>
    <row r="50" spans="2:12" ht="13.7" customHeight="1" collapsed="1">
      <c r="B50" s="122"/>
      <c r="C50" s="122"/>
      <c r="D50" s="122"/>
      <c r="E50" s="122"/>
      <c r="F50" s="122"/>
      <c r="G50" s="122"/>
      <c r="H50" s="123"/>
      <c r="I50" s="123"/>
      <c r="J50" s="123"/>
      <c r="K50" s="124"/>
      <c r="L50" s="124"/>
    </row>
    <row r="51" spans="2:12" hidden="1" outlineLevel="1">
      <c r="B51" s="128" t="s">
        <v>251</v>
      </c>
      <c r="C51" s="128"/>
      <c r="D51" s="128"/>
      <c r="E51" s="264"/>
      <c r="F51" s="264"/>
      <c r="G51" s="264"/>
      <c r="H51" s="128"/>
      <c r="I51" s="154"/>
      <c r="J51" s="155"/>
      <c r="K51" s="155"/>
      <c r="L51" s="155"/>
    </row>
    <row r="52" spans="2:12" ht="40.5" hidden="1" outlineLevel="1">
      <c r="B52" s="265" t="s">
        <v>264</v>
      </c>
      <c r="C52" s="266"/>
      <c r="D52" s="266"/>
      <c r="E52" s="266"/>
      <c r="F52" s="267"/>
      <c r="G52" s="168" t="s">
        <v>94</v>
      </c>
      <c r="H52" s="120" t="s">
        <v>95</v>
      </c>
      <c r="I52" s="120" t="s">
        <v>96</v>
      </c>
      <c r="J52" s="119" t="s">
        <v>97</v>
      </c>
      <c r="K52" s="119" t="s">
        <v>98</v>
      </c>
      <c r="L52" s="120" t="s">
        <v>99</v>
      </c>
    </row>
    <row r="53" spans="2:12" ht="27.95" hidden="1" customHeight="1" outlineLevel="1">
      <c r="B53" s="260" t="s">
        <v>267</v>
      </c>
      <c r="C53" s="260"/>
      <c r="D53" s="260"/>
      <c r="E53" s="260"/>
      <c r="F53" s="260"/>
      <c r="G53" s="156"/>
      <c r="H53" s="157"/>
      <c r="I53" s="119">
        <f>ROUNDDOWN(H53*3/4,-3)</f>
        <v>0</v>
      </c>
      <c r="J53" s="119">
        <v>1000000</v>
      </c>
      <c r="K53" s="159"/>
      <c r="L53" s="119">
        <f t="shared" ref="L53:L58" si="9">MIN(I53,J53)*K53</f>
        <v>0</v>
      </c>
    </row>
    <row r="54" spans="2:12" ht="27.95" hidden="1" customHeight="1" outlineLevel="2">
      <c r="B54" s="260" t="s">
        <v>267</v>
      </c>
      <c r="C54" s="260"/>
      <c r="D54" s="260"/>
      <c r="E54" s="260"/>
      <c r="F54" s="260"/>
      <c r="G54" s="156"/>
      <c r="H54" s="157"/>
      <c r="I54" s="119">
        <f t="shared" ref="I54:I62" si="10">ROUNDDOWN(H54*3/4,-3)</f>
        <v>0</v>
      </c>
      <c r="J54" s="119">
        <v>1000000</v>
      </c>
      <c r="K54" s="159"/>
      <c r="L54" s="119">
        <f t="shared" si="9"/>
        <v>0</v>
      </c>
    </row>
    <row r="55" spans="2:12" ht="27.95" hidden="1" customHeight="1" outlineLevel="2">
      <c r="B55" s="260" t="s">
        <v>267</v>
      </c>
      <c r="C55" s="260"/>
      <c r="D55" s="260"/>
      <c r="E55" s="260"/>
      <c r="F55" s="260"/>
      <c r="G55" s="156"/>
      <c r="H55" s="157"/>
      <c r="I55" s="119">
        <f t="shared" si="10"/>
        <v>0</v>
      </c>
      <c r="J55" s="119">
        <v>1000000</v>
      </c>
      <c r="K55" s="159"/>
      <c r="L55" s="119">
        <f t="shared" si="9"/>
        <v>0</v>
      </c>
    </row>
    <row r="56" spans="2:12" ht="27.95" hidden="1" customHeight="1" outlineLevel="2">
      <c r="B56" s="260" t="s">
        <v>267</v>
      </c>
      <c r="C56" s="260"/>
      <c r="D56" s="260"/>
      <c r="E56" s="260"/>
      <c r="F56" s="260"/>
      <c r="G56" s="156"/>
      <c r="H56" s="157"/>
      <c r="I56" s="119">
        <f t="shared" si="10"/>
        <v>0</v>
      </c>
      <c r="J56" s="119">
        <v>1000000</v>
      </c>
      <c r="K56" s="159"/>
      <c r="L56" s="119">
        <f t="shared" si="9"/>
        <v>0</v>
      </c>
    </row>
    <row r="57" spans="2:12" ht="27.95" hidden="1" customHeight="1" outlineLevel="2">
      <c r="B57" s="260" t="s">
        <v>267</v>
      </c>
      <c r="C57" s="260"/>
      <c r="D57" s="260"/>
      <c r="E57" s="260"/>
      <c r="F57" s="260"/>
      <c r="G57" s="156"/>
      <c r="H57" s="157"/>
      <c r="I57" s="119">
        <f>ROUNDDOWN(H57*3/4,-3)</f>
        <v>0</v>
      </c>
      <c r="J57" s="119">
        <v>1000000</v>
      </c>
      <c r="K57" s="159"/>
      <c r="L57" s="119">
        <f t="shared" si="9"/>
        <v>0</v>
      </c>
    </row>
    <row r="58" spans="2:12" ht="27.95" hidden="1" customHeight="1" outlineLevel="1" collapsed="1" thickBot="1">
      <c r="B58" s="260" t="s">
        <v>265</v>
      </c>
      <c r="C58" s="260"/>
      <c r="D58" s="260"/>
      <c r="E58" s="260"/>
      <c r="F58" s="260"/>
      <c r="G58" s="158"/>
      <c r="H58" s="157"/>
      <c r="I58" s="119">
        <f t="shared" si="10"/>
        <v>0</v>
      </c>
      <c r="J58" s="119">
        <v>300000</v>
      </c>
      <c r="K58" s="159"/>
      <c r="L58" s="119">
        <f t="shared" si="9"/>
        <v>0</v>
      </c>
    </row>
    <row r="59" spans="2:12" ht="27.95" hidden="1" customHeight="1" outlineLevel="2">
      <c r="B59" s="260" t="s">
        <v>265</v>
      </c>
      <c r="C59" s="260"/>
      <c r="D59" s="260"/>
      <c r="E59" s="260"/>
      <c r="F59" s="260"/>
      <c r="G59" s="158"/>
      <c r="H59" s="157"/>
      <c r="I59" s="119">
        <f t="shared" si="10"/>
        <v>0</v>
      </c>
      <c r="J59" s="119">
        <v>300000</v>
      </c>
      <c r="K59" s="159"/>
      <c r="L59" s="119">
        <f t="shared" ref="L59:L62" si="11">MIN(I59,J59)*K59</f>
        <v>0</v>
      </c>
    </row>
    <row r="60" spans="2:12" ht="27.95" hidden="1" customHeight="1" outlineLevel="2">
      <c r="B60" s="260" t="s">
        <v>265</v>
      </c>
      <c r="C60" s="260"/>
      <c r="D60" s="260"/>
      <c r="E60" s="260"/>
      <c r="F60" s="260"/>
      <c r="G60" s="158"/>
      <c r="H60" s="157"/>
      <c r="I60" s="119">
        <f t="shared" si="10"/>
        <v>0</v>
      </c>
      <c r="J60" s="119">
        <v>300000</v>
      </c>
      <c r="K60" s="159"/>
      <c r="L60" s="119">
        <f t="shared" si="11"/>
        <v>0</v>
      </c>
    </row>
    <row r="61" spans="2:12" ht="27.95" hidden="1" customHeight="1" outlineLevel="2">
      <c r="B61" s="260" t="s">
        <v>265</v>
      </c>
      <c r="C61" s="260"/>
      <c r="D61" s="260"/>
      <c r="E61" s="260"/>
      <c r="F61" s="260"/>
      <c r="G61" s="158"/>
      <c r="H61" s="157"/>
      <c r="I61" s="119">
        <f t="shared" si="10"/>
        <v>0</v>
      </c>
      <c r="J61" s="119">
        <v>300000</v>
      </c>
      <c r="K61" s="159"/>
      <c r="L61" s="119">
        <f t="shared" si="11"/>
        <v>0</v>
      </c>
    </row>
    <row r="62" spans="2:12" ht="27.95" hidden="1" customHeight="1" outlineLevel="2" thickBot="1">
      <c r="B62" s="260" t="s">
        <v>265</v>
      </c>
      <c r="C62" s="260"/>
      <c r="D62" s="260"/>
      <c r="E62" s="260"/>
      <c r="F62" s="260"/>
      <c r="G62" s="158"/>
      <c r="H62" s="157"/>
      <c r="I62" s="119">
        <f t="shared" si="10"/>
        <v>0</v>
      </c>
      <c r="J62" s="119">
        <v>300000</v>
      </c>
      <c r="K62" s="159"/>
      <c r="L62" s="119">
        <f t="shared" si="11"/>
        <v>0</v>
      </c>
    </row>
    <row r="63" spans="2:12" ht="27.95" hidden="1" customHeight="1" outlineLevel="1" collapsed="1" thickBot="1">
      <c r="B63" s="261" t="s">
        <v>266</v>
      </c>
      <c r="C63" s="262"/>
      <c r="D63" s="262"/>
      <c r="E63" s="262"/>
      <c r="F63" s="262"/>
      <c r="G63" s="262"/>
      <c r="H63" s="262"/>
      <c r="I63" s="262"/>
      <c r="J63" s="262"/>
      <c r="K63" s="263"/>
      <c r="L63" s="121">
        <f>SUM(L53:L62)</f>
        <v>0</v>
      </c>
    </row>
    <row r="64" spans="2:12" ht="13.7" customHeight="1" collapsed="1">
      <c r="B64" s="122"/>
      <c r="C64" s="122"/>
      <c r="D64" s="122"/>
      <c r="E64" s="122"/>
      <c r="F64" s="122"/>
      <c r="G64" s="122"/>
      <c r="H64" s="123"/>
      <c r="I64" s="123"/>
      <c r="J64" s="123"/>
      <c r="K64" s="124"/>
      <c r="L64" s="124"/>
    </row>
    <row r="65" spans="2:12" hidden="1" outlineLevel="1">
      <c r="B65" s="128" t="s">
        <v>251</v>
      </c>
      <c r="C65" s="128"/>
      <c r="D65" s="128"/>
      <c r="E65" s="264"/>
      <c r="F65" s="264"/>
      <c r="G65" s="264"/>
      <c r="H65" s="128"/>
      <c r="I65" s="154"/>
      <c r="J65" s="155"/>
      <c r="K65" s="155"/>
      <c r="L65" s="155"/>
    </row>
    <row r="66" spans="2:12" ht="40.5" hidden="1" outlineLevel="1">
      <c r="B66" s="265" t="s">
        <v>264</v>
      </c>
      <c r="C66" s="266"/>
      <c r="D66" s="266"/>
      <c r="E66" s="266"/>
      <c r="F66" s="267"/>
      <c r="G66" s="168" t="s">
        <v>94</v>
      </c>
      <c r="H66" s="120" t="s">
        <v>95</v>
      </c>
      <c r="I66" s="120" t="s">
        <v>96</v>
      </c>
      <c r="J66" s="119" t="s">
        <v>97</v>
      </c>
      <c r="K66" s="119" t="s">
        <v>98</v>
      </c>
      <c r="L66" s="120" t="s">
        <v>99</v>
      </c>
    </row>
    <row r="67" spans="2:12" ht="27.95" hidden="1" customHeight="1" outlineLevel="1">
      <c r="B67" s="260" t="s">
        <v>267</v>
      </c>
      <c r="C67" s="260"/>
      <c r="D67" s="260"/>
      <c r="E67" s="260"/>
      <c r="F67" s="260"/>
      <c r="G67" s="156"/>
      <c r="H67" s="157"/>
      <c r="I67" s="119">
        <f>ROUNDDOWN(H67*3/4,-3)</f>
        <v>0</v>
      </c>
      <c r="J67" s="119">
        <v>1000000</v>
      </c>
      <c r="K67" s="159"/>
      <c r="L67" s="119">
        <f t="shared" ref="L67:L72" si="12">MIN(I67,J67)*K67</f>
        <v>0</v>
      </c>
    </row>
    <row r="68" spans="2:12" ht="27.95" hidden="1" customHeight="1" outlineLevel="2">
      <c r="B68" s="260" t="s">
        <v>267</v>
      </c>
      <c r="C68" s="260"/>
      <c r="D68" s="260"/>
      <c r="E68" s="260"/>
      <c r="F68" s="260"/>
      <c r="G68" s="156"/>
      <c r="H68" s="157"/>
      <c r="I68" s="119">
        <f t="shared" ref="I68:I76" si="13">ROUNDDOWN(H68*3/4,-3)</f>
        <v>0</v>
      </c>
      <c r="J68" s="119">
        <v>1000000</v>
      </c>
      <c r="K68" s="159"/>
      <c r="L68" s="119">
        <f t="shared" si="12"/>
        <v>0</v>
      </c>
    </row>
    <row r="69" spans="2:12" ht="27.95" hidden="1" customHeight="1" outlineLevel="2">
      <c r="B69" s="260" t="s">
        <v>267</v>
      </c>
      <c r="C69" s="260"/>
      <c r="D69" s="260"/>
      <c r="E69" s="260"/>
      <c r="F69" s="260"/>
      <c r="G69" s="156"/>
      <c r="H69" s="157"/>
      <c r="I69" s="119">
        <f t="shared" si="13"/>
        <v>0</v>
      </c>
      <c r="J69" s="119">
        <v>1000000</v>
      </c>
      <c r="K69" s="159"/>
      <c r="L69" s="119">
        <f t="shared" si="12"/>
        <v>0</v>
      </c>
    </row>
    <row r="70" spans="2:12" ht="27.95" hidden="1" customHeight="1" outlineLevel="2">
      <c r="B70" s="260" t="s">
        <v>267</v>
      </c>
      <c r="C70" s="260"/>
      <c r="D70" s="260"/>
      <c r="E70" s="260"/>
      <c r="F70" s="260"/>
      <c r="G70" s="156"/>
      <c r="H70" s="157"/>
      <c r="I70" s="119">
        <f t="shared" si="13"/>
        <v>0</v>
      </c>
      <c r="J70" s="119">
        <v>1000000</v>
      </c>
      <c r="K70" s="159"/>
      <c r="L70" s="119">
        <f t="shared" si="12"/>
        <v>0</v>
      </c>
    </row>
    <row r="71" spans="2:12" ht="27.95" hidden="1" customHeight="1" outlineLevel="2">
      <c r="B71" s="260" t="s">
        <v>267</v>
      </c>
      <c r="C71" s="260"/>
      <c r="D71" s="260"/>
      <c r="E71" s="260"/>
      <c r="F71" s="260"/>
      <c r="G71" s="156"/>
      <c r="H71" s="157"/>
      <c r="I71" s="119">
        <f t="shared" si="13"/>
        <v>0</v>
      </c>
      <c r="J71" s="119">
        <v>1000000</v>
      </c>
      <c r="K71" s="159"/>
      <c r="L71" s="119">
        <f t="shared" si="12"/>
        <v>0</v>
      </c>
    </row>
    <row r="72" spans="2:12" ht="27.95" hidden="1" customHeight="1" outlineLevel="1" collapsed="1" thickBot="1">
      <c r="B72" s="260" t="s">
        <v>265</v>
      </c>
      <c r="C72" s="260"/>
      <c r="D72" s="260"/>
      <c r="E72" s="260"/>
      <c r="F72" s="260"/>
      <c r="G72" s="158"/>
      <c r="H72" s="157"/>
      <c r="I72" s="119">
        <f t="shared" si="13"/>
        <v>0</v>
      </c>
      <c r="J72" s="119">
        <v>300000</v>
      </c>
      <c r="K72" s="159"/>
      <c r="L72" s="119">
        <f t="shared" si="12"/>
        <v>0</v>
      </c>
    </row>
    <row r="73" spans="2:12" ht="27.95" hidden="1" customHeight="1" outlineLevel="2">
      <c r="B73" s="260" t="s">
        <v>265</v>
      </c>
      <c r="C73" s="260"/>
      <c r="D73" s="260"/>
      <c r="E73" s="260"/>
      <c r="F73" s="260"/>
      <c r="G73" s="158"/>
      <c r="H73" s="157"/>
      <c r="I73" s="119">
        <f t="shared" si="13"/>
        <v>0</v>
      </c>
      <c r="J73" s="119">
        <v>300000</v>
      </c>
      <c r="K73" s="159"/>
      <c r="L73" s="119">
        <f t="shared" ref="L73:L76" si="14">MIN(I73,J73)*K73</f>
        <v>0</v>
      </c>
    </row>
    <row r="74" spans="2:12" ht="27.95" hidden="1" customHeight="1" outlineLevel="2">
      <c r="B74" s="260" t="s">
        <v>265</v>
      </c>
      <c r="C74" s="260"/>
      <c r="D74" s="260"/>
      <c r="E74" s="260"/>
      <c r="F74" s="260"/>
      <c r="G74" s="158"/>
      <c r="H74" s="157"/>
      <c r="I74" s="119">
        <f t="shared" si="13"/>
        <v>0</v>
      </c>
      <c r="J74" s="119">
        <v>300000</v>
      </c>
      <c r="K74" s="159"/>
      <c r="L74" s="119">
        <f t="shared" si="14"/>
        <v>0</v>
      </c>
    </row>
    <row r="75" spans="2:12" ht="27.95" hidden="1" customHeight="1" outlineLevel="2">
      <c r="B75" s="260" t="s">
        <v>265</v>
      </c>
      <c r="C75" s="260"/>
      <c r="D75" s="260"/>
      <c r="E75" s="260"/>
      <c r="F75" s="260"/>
      <c r="G75" s="158"/>
      <c r="H75" s="157"/>
      <c r="I75" s="119">
        <f t="shared" si="13"/>
        <v>0</v>
      </c>
      <c r="J75" s="119">
        <v>300000</v>
      </c>
      <c r="K75" s="159"/>
      <c r="L75" s="119">
        <f t="shared" si="14"/>
        <v>0</v>
      </c>
    </row>
    <row r="76" spans="2:12" ht="27.95" hidden="1" customHeight="1" outlineLevel="2" thickBot="1">
      <c r="B76" s="260" t="s">
        <v>265</v>
      </c>
      <c r="C76" s="260"/>
      <c r="D76" s="260"/>
      <c r="E76" s="260"/>
      <c r="F76" s="260"/>
      <c r="G76" s="158"/>
      <c r="H76" s="157"/>
      <c r="I76" s="119">
        <f t="shared" si="13"/>
        <v>0</v>
      </c>
      <c r="J76" s="119">
        <v>300000</v>
      </c>
      <c r="K76" s="159"/>
      <c r="L76" s="119">
        <f t="shared" si="14"/>
        <v>0</v>
      </c>
    </row>
    <row r="77" spans="2:12" ht="27.95" hidden="1" customHeight="1" outlineLevel="1" collapsed="1" thickBot="1">
      <c r="B77" s="261" t="s">
        <v>266</v>
      </c>
      <c r="C77" s="262"/>
      <c r="D77" s="262"/>
      <c r="E77" s="262"/>
      <c r="F77" s="262"/>
      <c r="G77" s="262"/>
      <c r="H77" s="262"/>
      <c r="I77" s="262"/>
      <c r="J77" s="262"/>
      <c r="K77" s="263"/>
      <c r="L77" s="121">
        <f>SUM(L67:L76)</f>
        <v>0</v>
      </c>
    </row>
    <row r="78" spans="2:12" ht="13.7" customHeight="1" collapsed="1">
      <c r="B78" s="122"/>
      <c r="C78" s="122"/>
      <c r="D78" s="122"/>
      <c r="E78" s="122"/>
      <c r="F78" s="122"/>
      <c r="G78" s="122"/>
      <c r="H78" s="123"/>
      <c r="I78" s="123"/>
      <c r="J78" s="123"/>
      <c r="K78" s="124"/>
      <c r="L78" s="124"/>
    </row>
    <row r="79" spans="2:12" hidden="1" outlineLevel="1">
      <c r="B79" s="128" t="s">
        <v>251</v>
      </c>
      <c r="C79" s="128"/>
      <c r="D79" s="128"/>
      <c r="E79" s="264"/>
      <c r="F79" s="264"/>
      <c r="G79" s="264"/>
      <c r="H79" s="128"/>
      <c r="I79" s="154"/>
      <c r="J79" s="155"/>
      <c r="K79" s="155"/>
      <c r="L79" s="155"/>
    </row>
    <row r="80" spans="2:12" ht="40.5" hidden="1" outlineLevel="1">
      <c r="B80" s="265" t="s">
        <v>264</v>
      </c>
      <c r="C80" s="266"/>
      <c r="D80" s="266"/>
      <c r="E80" s="266"/>
      <c r="F80" s="267"/>
      <c r="G80" s="168" t="s">
        <v>94</v>
      </c>
      <c r="H80" s="120" t="s">
        <v>95</v>
      </c>
      <c r="I80" s="120" t="s">
        <v>96</v>
      </c>
      <c r="J80" s="119" t="s">
        <v>97</v>
      </c>
      <c r="K80" s="119" t="s">
        <v>98</v>
      </c>
      <c r="L80" s="120" t="s">
        <v>99</v>
      </c>
    </row>
    <row r="81" spans="2:12" ht="27.95" hidden="1" customHeight="1" outlineLevel="1">
      <c r="B81" s="260" t="s">
        <v>267</v>
      </c>
      <c r="C81" s="260"/>
      <c r="D81" s="260"/>
      <c r="E81" s="260"/>
      <c r="F81" s="260"/>
      <c r="G81" s="156"/>
      <c r="H81" s="157"/>
      <c r="I81" s="119">
        <f>ROUNDDOWN(H81*3/4,-3)</f>
        <v>0</v>
      </c>
      <c r="J81" s="119">
        <v>1000000</v>
      </c>
      <c r="K81" s="159"/>
      <c r="L81" s="119">
        <f t="shared" ref="L81:L86" si="15">MIN(I81,J81)*K81</f>
        <v>0</v>
      </c>
    </row>
    <row r="82" spans="2:12" ht="27.95" hidden="1" customHeight="1" outlineLevel="2">
      <c r="B82" s="260" t="s">
        <v>267</v>
      </c>
      <c r="C82" s="260"/>
      <c r="D82" s="260"/>
      <c r="E82" s="260"/>
      <c r="F82" s="260"/>
      <c r="G82" s="156"/>
      <c r="H82" s="157"/>
      <c r="I82" s="119">
        <f t="shared" ref="I82:I90" si="16">ROUNDDOWN(H82*3/4,-3)</f>
        <v>0</v>
      </c>
      <c r="J82" s="119">
        <v>1000000</v>
      </c>
      <c r="K82" s="159"/>
      <c r="L82" s="119">
        <f t="shared" si="15"/>
        <v>0</v>
      </c>
    </row>
    <row r="83" spans="2:12" ht="27.95" hidden="1" customHeight="1" outlineLevel="2">
      <c r="B83" s="260" t="s">
        <v>267</v>
      </c>
      <c r="C83" s="260"/>
      <c r="D83" s="260"/>
      <c r="E83" s="260"/>
      <c r="F83" s="260"/>
      <c r="G83" s="156"/>
      <c r="H83" s="157"/>
      <c r="I83" s="119">
        <f t="shared" si="16"/>
        <v>0</v>
      </c>
      <c r="J83" s="119">
        <v>1000000</v>
      </c>
      <c r="K83" s="159"/>
      <c r="L83" s="119">
        <f t="shared" si="15"/>
        <v>0</v>
      </c>
    </row>
    <row r="84" spans="2:12" ht="27.95" hidden="1" customHeight="1" outlineLevel="2">
      <c r="B84" s="260" t="s">
        <v>267</v>
      </c>
      <c r="C84" s="260"/>
      <c r="D84" s="260"/>
      <c r="E84" s="260"/>
      <c r="F84" s="260"/>
      <c r="G84" s="156"/>
      <c r="H84" s="157"/>
      <c r="I84" s="119">
        <f t="shared" si="16"/>
        <v>0</v>
      </c>
      <c r="J84" s="119">
        <v>1000000</v>
      </c>
      <c r="K84" s="159"/>
      <c r="L84" s="119">
        <f t="shared" si="15"/>
        <v>0</v>
      </c>
    </row>
    <row r="85" spans="2:12" ht="27.95" hidden="1" customHeight="1" outlineLevel="2">
      <c r="B85" s="260" t="s">
        <v>267</v>
      </c>
      <c r="C85" s="260"/>
      <c r="D85" s="260"/>
      <c r="E85" s="260"/>
      <c r="F85" s="260"/>
      <c r="G85" s="156"/>
      <c r="H85" s="157"/>
      <c r="I85" s="119">
        <f t="shared" si="16"/>
        <v>0</v>
      </c>
      <c r="J85" s="119">
        <v>1000000</v>
      </c>
      <c r="K85" s="159"/>
      <c r="L85" s="119">
        <f t="shared" si="15"/>
        <v>0</v>
      </c>
    </row>
    <row r="86" spans="2:12" ht="27.95" hidden="1" customHeight="1" outlineLevel="1" collapsed="1" thickBot="1">
      <c r="B86" s="260" t="s">
        <v>265</v>
      </c>
      <c r="C86" s="260"/>
      <c r="D86" s="260"/>
      <c r="E86" s="260"/>
      <c r="F86" s="260"/>
      <c r="G86" s="158"/>
      <c r="H86" s="157"/>
      <c r="I86" s="119">
        <f t="shared" si="16"/>
        <v>0</v>
      </c>
      <c r="J86" s="119">
        <v>300000</v>
      </c>
      <c r="K86" s="159"/>
      <c r="L86" s="119">
        <f t="shared" si="15"/>
        <v>0</v>
      </c>
    </row>
    <row r="87" spans="2:12" ht="27.95" hidden="1" customHeight="1" outlineLevel="2">
      <c r="B87" s="260" t="s">
        <v>265</v>
      </c>
      <c r="C87" s="260"/>
      <c r="D87" s="260"/>
      <c r="E87" s="260"/>
      <c r="F87" s="260"/>
      <c r="G87" s="158"/>
      <c r="H87" s="157"/>
      <c r="I87" s="119">
        <f t="shared" si="16"/>
        <v>0</v>
      </c>
      <c r="J87" s="119">
        <v>300000</v>
      </c>
      <c r="K87" s="159"/>
      <c r="L87" s="119">
        <f t="shared" ref="L87:L90" si="17">MIN(I87,J87)*K87</f>
        <v>0</v>
      </c>
    </row>
    <row r="88" spans="2:12" ht="27.95" hidden="1" customHeight="1" outlineLevel="2">
      <c r="B88" s="260" t="s">
        <v>265</v>
      </c>
      <c r="C88" s="260"/>
      <c r="D88" s="260"/>
      <c r="E88" s="260"/>
      <c r="F88" s="260"/>
      <c r="G88" s="158"/>
      <c r="H88" s="157"/>
      <c r="I88" s="119">
        <f t="shared" si="16"/>
        <v>0</v>
      </c>
      <c r="J88" s="119">
        <v>300000</v>
      </c>
      <c r="K88" s="159"/>
      <c r="L88" s="119">
        <f t="shared" si="17"/>
        <v>0</v>
      </c>
    </row>
    <row r="89" spans="2:12" ht="27.95" hidden="1" customHeight="1" outlineLevel="2">
      <c r="B89" s="260" t="s">
        <v>265</v>
      </c>
      <c r="C89" s="260"/>
      <c r="D89" s="260"/>
      <c r="E89" s="260"/>
      <c r="F89" s="260"/>
      <c r="G89" s="158"/>
      <c r="H89" s="157"/>
      <c r="I89" s="119">
        <f t="shared" si="16"/>
        <v>0</v>
      </c>
      <c r="J89" s="119">
        <v>300000</v>
      </c>
      <c r="K89" s="159"/>
      <c r="L89" s="119">
        <f t="shared" si="17"/>
        <v>0</v>
      </c>
    </row>
    <row r="90" spans="2:12" ht="27.95" hidden="1" customHeight="1" outlineLevel="2" thickBot="1">
      <c r="B90" s="260" t="s">
        <v>265</v>
      </c>
      <c r="C90" s="260"/>
      <c r="D90" s="260"/>
      <c r="E90" s="260"/>
      <c r="F90" s="260"/>
      <c r="G90" s="158"/>
      <c r="H90" s="157"/>
      <c r="I90" s="119">
        <f t="shared" si="16"/>
        <v>0</v>
      </c>
      <c r="J90" s="119">
        <v>300000</v>
      </c>
      <c r="K90" s="159"/>
      <c r="L90" s="119">
        <f t="shared" si="17"/>
        <v>0</v>
      </c>
    </row>
    <row r="91" spans="2:12" ht="27.95" hidden="1" customHeight="1" outlineLevel="1" collapsed="1" thickBot="1">
      <c r="B91" s="261" t="s">
        <v>266</v>
      </c>
      <c r="C91" s="262"/>
      <c r="D91" s="262"/>
      <c r="E91" s="262"/>
      <c r="F91" s="262"/>
      <c r="G91" s="262"/>
      <c r="H91" s="262"/>
      <c r="I91" s="262"/>
      <c r="J91" s="262"/>
      <c r="K91" s="263"/>
      <c r="L91" s="121">
        <f>SUM(L81:L90)</f>
        <v>0</v>
      </c>
    </row>
    <row r="92" spans="2:12" collapsed="1"/>
    <row r="93" spans="2:12" hidden="1" outlineLevel="1">
      <c r="B93" s="128" t="s">
        <v>251</v>
      </c>
      <c r="C93" s="128"/>
      <c r="D93" s="128"/>
      <c r="E93" s="264"/>
      <c r="F93" s="264"/>
      <c r="G93" s="264"/>
      <c r="H93" s="128"/>
      <c r="I93" s="154"/>
      <c r="J93" s="155"/>
      <c r="K93" s="155"/>
      <c r="L93" s="155"/>
    </row>
    <row r="94" spans="2:12" ht="40.5" hidden="1" outlineLevel="1">
      <c r="B94" s="265" t="s">
        <v>264</v>
      </c>
      <c r="C94" s="266"/>
      <c r="D94" s="266"/>
      <c r="E94" s="266"/>
      <c r="F94" s="267"/>
      <c r="G94" s="168" t="s">
        <v>94</v>
      </c>
      <c r="H94" s="120" t="s">
        <v>95</v>
      </c>
      <c r="I94" s="120" t="s">
        <v>96</v>
      </c>
      <c r="J94" s="119" t="s">
        <v>97</v>
      </c>
      <c r="K94" s="119" t="s">
        <v>98</v>
      </c>
      <c r="L94" s="120" t="s">
        <v>99</v>
      </c>
    </row>
    <row r="95" spans="2:12" ht="27.95" hidden="1" customHeight="1" outlineLevel="1">
      <c r="B95" s="260" t="s">
        <v>267</v>
      </c>
      <c r="C95" s="260"/>
      <c r="D95" s="260"/>
      <c r="E95" s="260"/>
      <c r="F95" s="260"/>
      <c r="G95" s="156"/>
      <c r="H95" s="157"/>
      <c r="I95" s="119">
        <f>ROUNDDOWN(H95*3/4,-3)</f>
        <v>0</v>
      </c>
      <c r="J95" s="119">
        <v>1000000</v>
      </c>
      <c r="K95" s="159"/>
      <c r="L95" s="119">
        <f t="shared" ref="L95:L100" si="18">MIN(I95,J95)*K95</f>
        <v>0</v>
      </c>
    </row>
    <row r="96" spans="2:12" ht="27.95" hidden="1" customHeight="1" outlineLevel="2">
      <c r="B96" s="260" t="s">
        <v>267</v>
      </c>
      <c r="C96" s="260"/>
      <c r="D96" s="260"/>
      <c r="E96" s="260"/>
      <c r="F96" s="260"/>
      <c r="G96" s="156"/>
      <c r="H96" s="157"/>
      <c r="I96" s="119">
        <f t="shared" ref="I96:I104" si="19">ROUNDDOWN(H96*3/4,-3)</f>
        <v>0</v>
      </c>
      <c r="J96" s="119">
        <v>1000000</v>
      </c>
      <c r="K96" s="159"/>
      <c r="L96" s="119">
        <f t="shared" si="18"/>
        <v>0</v>
      </c>
    </row>
    <row r="97" spans="2:12" ht="27.95" hidden="1" customHeight="1" outlineLevel="2">
      <c r="B97" s="260" t="s">
        <v>267</v>
      </c>
      <c r="C97" s="260"/>
      <c r="D97" s="260"/>
      <c r="E97" s="260"/>
      <c r="F97" s="260"/>
      <c r="G97" s="156"/>
      <c r="H97" s="157"/>
      <c r="I97" s="119">
        <f t="shared" si="19"/>
        <v>0</v>
      </c>
      <c r="J97" s="119">
        <v>1000000</v>
      </c>
      <c r="K97" s="159"/>
      <c r="L97" s="119">
        <f t="shared" si="18"/>
        <v>0</v>
      </c>
    </row>
    <row r="98" spans="2:12" ht="27.95" hidden="1" customHeight="1" outlineLevel="2">
      <c r="B98" s="260" t="s">
        <v>267</v>
      </c>
      <c r="C98" s="260"/>
      <c r="D98" s="260"/>
      <c r="E98" s="260"/>
      <c r="F98" s="260"/>
      <c r="G98" s="156"/>
      <c r="H98" s="157"/>
      <c r="I98" s="119">
        <f t="shared" si="19"/>
        <v>0</v>
      </c>
      <c r="J98" s="119">
        <v>1000000</v>
      </c>
      <c r="K98" s="159"/>
      <c r="L98" s="119">
        <f t="shared" si="18"/>
        <v>0</v>
      </c>
    </row>
    <row r="99" spans="2:12" ht="27.95" hidden="1" customHeight="1" outlineLevel="2">
      <c r="B99" s="260" t="s">
        <v>267</v>
      </c>
      <c r="C99" s="260"/>
      <c r="D99" s="260"/>
      <c r="E99" s="260"/>
      <c r="F99" s="260"/>
      <c r="G99" s="156"/>
      <c r="H99" s="157"/>
      <c r="I99" s="119">
        <f t="shared" si="19"/>
        <v>0</v>
      </c>
      <c r="J99" s="119">
        <v>1000000</v>
      </c>
      <c r="K99" s="159"/>
      <c r="L99" s="119">
        <f t="shared" si="18"/>
        <v>0</v>
      </c>
    </row>
    <row r="100" spans="2:12" ht="27.95" hidden="1" customHeight="1" outlineLevel="1" collapsed="1" thickBot="1">
      <c r="B100" s="260" t="s">
        <v>265</v>
      </c>
      <c r="C100" s="260"/>
      <c r="D100" s="260"/>
      <c r="E100" s="260"/>
      <c r="F100" s="260"/>
      <c r="G100" s="158"/>
      <c r="H100" s="157"/>
      <c r="I100" s="119">
        <f>ROUNDDOWN(H100*3/4,-3)</f>
        <v>0</v>
      </c>
      <c r="J100" s="119">
        <v>300000</v>
      </c>
      <c r="K100" s="159"/>
      <c r="L100" s="119">
        <f t="shared" si="18"/>
        <v>0</v>
      </c>
    </row>
    <row r="101" spans="2:12" ht="27.95" hidden="1" customHeight="1" outlineLevel="2">
      <c r="B101" s="260" t="s">
        <v>265</v>
      </c>
      <c r="C101" s="260"/>
      <c r="D101" s="260"/>
      <c r="E101" s="260"/>
      <c r="F101" s="260"/>
      <c r="G101" s="158"/>
      <c r="H101" s="157"/>
      <c r="I101" s="119">
        <f t="shared" si="19"/>
        <v>0</v>
      </c>
      <c r="J101" s="119">
        <v>300000</v>
      </c>
      <c r="K101" s="159"/>
      <c r="L101" s="119">
        <f t="shared" ref="L101:L104" si="20">MIN(I101,J101)*K101</f>
        <v>0</v>
      </c>
    </row>
    <row r="102" spans="2:12" ht="27.95" hidden="1" customHeight="1" outlineLevel="2">
      <c r="B102" s="260" t="s">
        <v>265</v>
      </c>
      <c r="C102" s="260"/>
      <c r="D102" s="260"/>
      <c r="E102" s="260"/>
      <c r="F102" s="260"/>
      <c r="G102" s="158"/>
      <c r="H102" s="157"/>
      <c r="I102" s="119">
        <f t="shared" si="19"/>
        <v>0</v>
      </c>
      <c r="J102" s="119">
        <v>300000</v>
      </c>
      <c r="K102" s="159"/>
      <c r="L102" s="119">
        <f t="shared" si="20"/>
        <v>0</v>
      </c>
    </row>
    <row r="103" spans="2:12" ht="27.95" hidden="1" customHeight="1" outlineLevel="2">
      <c r="B103" s="260" t="s">
        <v>265</v>
      </c>
      <c r="C103" s="260"/>
      <c r="D103" s="260"/>
      <c r="E103" s="260"/>
      <c r="F103" s="260"/>
      <c r="G103" s="158"/>
      <c r="H103" s="157"/>
      <c r="I103" s="119">
        <f t="shared" si="19"/>
        <v>0</v>
      </c>
      <c r="J103" s="119">
        <v>300000</v>
      </c>
      <c r="K103" s="159"/>
      <c r="L103" s="119">
        <f t="shared" si="20"/>
        <v>0</v>
      </c>
    </row>
    <row r="104" spans="2:12" ht="27.95" hidden="1" customHeight="1" outlineLevel="2" thickBot="1">
      <c r="B104" s="260" t="s">
        <v>265</v>
      </c>
      <c r="C104" s="260"/>
      <c r="D104" s="260"/>
      <c r="E104" s="260"/>
      <c r="F104" s="260"/>
      <c r="G104" s="158"/>
      <c r="H104" s="157"/>
      <c r="I104" s="119">
        <f t="shared" si="19"/>
        <v>0</v>
      </c>
      <c r="J104" s="119">
        <v>300000</v>
      </c>
      <c r="K104" s="159"/>
      <c r="L104" s="119">
        <f t="shared" si="20"/>
        <v>0</v>
      </c>
    </row>
    <row r="105" spans="2:12" ht="27.95" hidden="1" customHeight="1" outlineLevel="1" collapsed="1" thickBot="1">
      <c r="B105" s="261" t="s">
        <v>266</v>
      </c>
      <c r="C105" s="262"/>
      <c r="D105" s="262"/>
      <c r="E105" s="262"/>
      <c r="F105" s="262"/>
      <c r="G105" s="262"/>
      <c r="H105" s="262"/>
      <c r="I105" s="262"/>
      <c r="J105" s="262"/>
      <c r="K105" s="263"/>
      <c r="L105" s="121">
        <f>SUM(L95:L104)</f>
        <v>0</v>
      </c>
    </row>
    <row r="106" spans="2:12" ht="13.7" customHeight="1" collapsed="1">
      <c r="B106" s="122"/>
      <c r="C106" s="122"/>
      <c r="D106" s="122"/>
      <c r="E106" s="122"/>
      <c r="F106" s="122"/>
      <c r="G106" s="122"/>
      <c r="H106" s="123"/>
      <c r="I106" s="123"/>
      <c r="J106" s="123"/>
      <c r="K106" s="124"/>
      <c r="L106" s="124"/>
    </row>
    <row r="107" spans="2:12" hidden="1" outlineLevel="1">
      <c r="B107" s="128" t="s">
        <v>251</v>
      </c>
      <c r="C107" s="128"/>
      <c r="D107" s="128"/>
      <c r="E107" s="264"/>
      <c r="F107" s="264"/>
      <c r="G107" s="264"/>
      <c r="H107" s="128"/>
      <c r="I107" s="154"/>
      <c r="J107" s="155"/>
      <c r="K107" s="155"/>
      <c r="L107" s="155"/>
    </row>
    <row r="108" spans="2:12" ht="40.5" hidden="1" outlineLevel="1">
      <c r="B108" s="265" t="s">
        <v>264</v>
      </c>
      <c r="C108" s="266"/>
      <c r="D108" s="266"/>
      <c r="E108" s="266"/>
      <c r="F108" s="267"/>
      <c r="G108" s="168" t="s">
        <v>94</v>
      </c>
      <c r="H108" s="120" t="s">
        <v>95</v>
      </c>
      <c r="I108" s="120" t="s">
        <v>96</v>
      </c>
      <c r="J108" s="119" t="s">
        <v>97</v>
      </c>
      <c r="K108" s="119" t="s">
        <v>98</v>
      </c>
      <c r="L108" s="120" t="s">
        <v>99</v>
      </c>
    </row>
    <row r="109" spans="2:12" ht="27.95" hidden="1" customHeight="1" outlineLevel="1">
      <c r="B109" s="260" t="s">
        <v>267</v>
      </c>
      <c r="C109" s="260"/>
      <c r="D109" s="260"/>
      <c r="E109" s="260"/>
      <c r="F109" s="260"/>
      <c r="G109" s="156"/>
      <c r="H109" s="157"/>
      <c r="I109" s="119">
        <f>ROUNDDOWN(H109*3/4,-3)</f>
        <v>0</v>
      </c>
      <c r="J109" s="119">
        <v>1000000</v>
      </c>
      <c r="K109" s="159"/>
      <c r="L109" s="119">
        <f t="shared" ref="L109:L114" si="21">MIN(I109,J109)*K109</f>
        <v>0</v>
      </c>
    </row>
    <row r="110" spans="2:12" ht="27.95" hidden="1" customHeight="1" outlineLevel="2">
      <c r="B110" s="260" t="s">
        <v>267</v>
      </c>
      <c r="C110" s="260"/>
      <c r="D110" s="260"/>
      <c r="E110" s="260"/>
      <c r="F110" s="260"/>
      <c r="G110" s="156"/>
      <c r="H110" s="157"/>
      <c r="I110" s="119">
        <f t="shared" ref="I110:I118" si="22">ROUNDDOWN(H110*3/4,-3)</f>
        <v>0</v>
      </c>
      <c r="J110" s="119">
        <v>1000000</v>
      </c>
      <c r="K110" s="159"/>
      <c r="L110" s="119">
        <f t="shared" si="21"/>
        <v>0</v>
      </c>
    </row>
    <row r="111" spans="2:12" ht="27.95" hidden="1" customHeight="1" outlineLevel="2">
      <c r="B111" s="260" t="s">
        <v>267</v>
      </c>
      <c r="C111" s="260"/>
      <c r="D111" s="260"/>
      <c r="E111" s="260"/>
      <c r="F111" s="260"/>
      <c r="G111" s="156"/>
      <c r="H111" s="157"/>
      <c r="I111" s="119">
        <f t="shared" si="22"/>
        <v>0</v>
      </c>
      <c r="J111" s="119">
        <v>1000000</v>
      </c>
      <c r="K111" s="159"/>
      <c r="L111" s="119">
        <f t="shared" si="21"/>
        <v>0</v>
      </c>
    </row>
    <row r="112" spans="2:12" ht="27.95" hidden="1" customHeight="1" outlineLevel="2">
      <c r="B112" s="260" t="s">
        <v>267</v>
      </c>
      <c r="C112" s="260"/>
      <c r="D112" s="260"/>
      <c r="E112" s="260"/>
      <c r="F112" s="260"/>
      <c r="G112" s="156"/>
      <c r="H112" s="157"/>
      <c r="I112" s="119">
        <f>ROUNDDOWN(H112*3/4,-3)</f>
        <v>0</v>
      </c>
      <c r="J112" s="119">
        <v>1000000</v>
      </c>
      <c r="K112" s="159"/>
      <c r="L112" s="119">
        <f t="shared" si="21"/>
        <v>0</v>
      </c>
    </row>
    <row r="113" spans="2:12" ht="27.95" hidden="1" customHeight="1" outlineLevel="2">
      <c r="B113" s="260" t="s">
        <v>267</v>
      </c>
      <c r="C113" s="260"/>
      <c r="D113" s="260"/>
      <c r="E113" s="260"/>
      <c r="F113" s="260"/>
      <c r="G113" s="156"/>
      <c r="H113" s="157"/>
      <c r="I113" s="119">
        <f t="shared" si="22"/>
        <v>0</v>
      </c>
      <c r="J113" s="119">
        <v>1000000</v>
      </c>
      <c r="K113" s="159"/>
      <c r="L113" s="119">
        <f t="shared" si="21"/>
        <v>0</v>
      </c>
    </row>
    <row r="114" spans="2:12" ht="27.95" hidden="1" customHeight="1" outlineLevel="1" collapsed="1" thickBot="1">
      <c r="B114" s="260" t="s">
        <v>265</v>
      </c>
      <c r="C114" s="260"/>
      <c r="D114" s="260"/>
      <c r="E114" s="260"/>
      <c r="F114" s="260"/>
      <c r="G114" s="158"/>
      <c r="H114" s="157"/>
      <c r="I114" s="119">
        <f t="shared" si="22"/>
        <v>0</v>
      </c>
      <c r="J114" s="119">
        <v>300000</v>
      </c>
      <c r="K114" s="159"/>
      <c r="L114" s="119">
        <f t="shared" si="21"/>
        <v>0</v>
      </c>
    </row>
    <row r="115" spans="2:12" ht="27.95" hidden="1" customHeight="1" outlineLevel="2">
      <c r="B115" s="260" t="s">
        <v>265</v>
      </c>
      <c r="C115" s="260"/>
      <c r="D115" s="260"/>
      <c r="E115" s="260"/>
      <c r="F115" s="260"/>
      <c r="G115" s="158"/>
      <c r="H115" s="157"/>
      <c r="I115" s="119">
        <f t="shared" si="22"/>
        <v>0</v>
      </c>
      <c r="J115" s="119">
        <v>300000</v>
      </c>
      <c r="K115" s="159"/>
      <c r="L115" s="119">
        <f t="shared" ref="L115:L118" si="23">MIN(I115,J115)*K115</f>
        <v>0</v>
      </c>
    </row>
    <row r="116" spans="2:12" ht="27.95" hidden="1" customHeight="1" outlineLevel="2">
      <c r="B116" s="260" t="s">
        <v>265</v>
      </c>
      <c r="C116" s="260"/>
      <c r="D116" s="260"/>
      <c r="E116" s="260"/>
      <c r="F116" s="260"/>
      <c r="G116" s="158"/>
      <c r="H116" s="157"/>
      <c r="I116" s="119">
        <f t="shared" si="22"/>
        <v>0</v>
      </c>
      <c r="J116" s="119">
        <v>300000</v>
      </c>
      <c r="K116" s="159"/>
      <c r="L116" s="119">
        <f t="shared" si="23"/>
        <v>0</v>
      </c>
    </row>
    <row r="117" spans="2:12" ht="27.95" hidden="1" customHeight="1" outlineLevel="2">
      <c r="B117" s="260" t="s">
        <v>265</v>
      </c>
      <c r="C117" s="260"/>
      <c r="D117" s="260"/>
      <c r="E117" s="260"/>
      <c r="F117" s="260"/>
      <c r="G117" s="158"/>
      <c r="H117" s="157"/>
      <c r="I117" s="119">
        <f t="shared" si="22"/>
        <v>0</v>
      </c>
      <c r="J117" s="119">
        <v>300000</v>
      </c>
      <c r="K117" s="159"/>
      <c r="L117" s="119">
        <f t="shared" si="23"/>
        <v>0</v>
      </c>
    </row>
    <row r="118" spans="2:12" ht="27.95" hidden="1" customHeight="1" outlineLevel="2" thickBot="1">
      <c r="B118" s="260" t="s">
        <v>265</v>
      </c>
      <c r="C118" s="260"/>
      <c r="D118" s="260"/>
      <c r="E118" s="260"/>
      <c r="F118" s="260"/>
      <c r="G118" s="158"/>
      <c r="H118" s="157"/>
      <c r="I118" s="119">
        <f t="shared" si="22"/>
        <v>0</v>
      </c>
      <c r="J118" s="119">
        <v>300000</v>
      </c>
      <c r="K118" s="159"/>
      <c r="L118" s="119">
        <f t="shared" si="23"/>
        <v>0</v>
      </c>
    </row>
    <row r="119" spans="2:12" ht="27.95" hidden="1" customHeight="1" outlineLevel="1" collapsed="1" thickBot="1">
      <c r="B119" s="261" t="s">
        <v>266</v>
      </c>
      <c r="C119" s="262"/>
      <c r="D119" s="262"/>
      <c r="E119" s="262"/>
      <c r="F119" s="262"/>
      <c r="G119" s="262"/>
      <c r="H119" s="262"/>
      <c r="I119" s="262"/>
      <c r="J119" s="262"/>
      <c r="K119" s="263"/>
      <c r="L119" s="121">
        <f>SUM(L109:L118)</f>
        <v>0</v>
      </c>
    </row>
    <row r="120" spans="2:12" collapsed="1"/>
    <row r="121" spans="2:12" hidden="1" outlineLevel="1">
      <c r="B121" s="128" t="s">
        <v>251</v>
      </c>
      <c r="C121" s="128"/>
      <c r="D121" s="128"/>
      <c r="E121" s="264"/>
      <c r="F121" s="264"/>
      <c r="G121" s="264"/>
      <c r="H121" s="128"/>
      <c r="I121" s="154"/>
      <c r="J121" s="155"/>
      <c r="K121" s="155"/>
      <c r="L121" s="155"/>
    </row>
    <row r="122" spans="2:12" ht="40.5" hidden="1" outlineLevel="1">
      <c r="B122" s="265" t="s">
        <v>264</v>
      </c>
      <c r="C122" s="266"/>
      <c r="D122" s="266"/>
      <c r="E122" s="266"/>
      <c r="F122" s="267"/>
      <c r="G122" s="168" t="s">
        <v>94</v>
      </c>
      <c r="H122" s="120" t="s">
        <v>95</v>
      </c>
      <c r="I122" s="120" t="s">
        <v>96</v>
      </c>
      <c r="J122" s="119" t="s">
        <v>97</v>
      </c>
      <c r="K122" s="119" t="s">
        <v>98</v>
      </c>
      <c r="L122" s="120" t="s">
        <v>99</v>
      </c>
    </row>
    <row r="123" spans="2:12" ht="27.95" hidden="1" customHeight="1" outlineLevel="1">
      <c r="B123" s="260" t="s">
        <v>267</v>
      </c>
      <c r="C123" s="260"/>
      <c r="D123" s="260"/>
      <c r="E123" s="260"/>
      <c r="F123" s="260"/>
      <c r="G123" s="156"/>
      <c r="H123" s="157"/>
      <c r="I123" s="119">
        <f>ROUNDDOWN(H123*3/4,-3)</f>
        <v>0</v>
      </c>
      <c r="J123" s="119">
        <v>1000000</v>
      </c>
      <c r="K123" s="159"/>
      <c r="L123" s="119">
        <f t="shared" ref="L123:L128" si="24">MIN(I123,J123)*K123</f>
        <v>0</v>
      </c>
    </row>
    <row r="124" spans="2:12" ht="27.95" hidden="1" customHeight="1" outlineLevel="2">
      <c r="B124" s="260" t="s">
        <v>267</v>
      </c>
      <c r="C124" s="260"/>
      <c r="D124" s="260"/>
      <c r="E124" s="260"/>
      <c r="F124" s="260"/>
      <c r="G124" s="156"/>
      <c r="H124" s="157"/>
      <c r="I124" s="119">
        <f t="shared" ref="I124:I132" si="25">ROUNDDOWN(H124*3/4,-3)</f>
        <v>0</v>
      </c>
      <c r="J124" s="119">
        <v>1000000</v>
      </c>
      <c r="K124" s="159"/>
      <c r="L124" s="119">
        <f t="shared" si="24"/>
        <v>0</v>
      </c>
    </row>
    <row r="125" spans="2:12" ht="27.95" hidden="1" customHeight="1" outlineLevel="2">
      <c r="B125" s="260" t="s">
        <v>267</v>
      </c>
      <c r="C125" s="260"/>
      <c r="D125" s="260"/>
      <c r="E125" s="260"/>
      <c r="F125" s="260"/>
      <c r="G125" s="156"/>
      <c r="H125" s="157"/>
      <c r="I125" s="119">
        <f t="shared" si="25"/>
        <v>0</v>
      </c>
      <c r="J125" s="119">
        <v>1000000</v>
      </c>
      <c r="K125" s="159"/>
      <c r="L125" s="119">
        <f t="shared" si="24"/>
        <v>0</v>
      </c>
    </row>
    <row r="126" spans="2:12" ht="27.95" hidden="1" customHeight="1" outlineLevel="2">
      <c r="B126" s="260" t="s">
        <v>267</v>
      </c>
      <c r="C126" s="260"/>
      <c r="D126" s="260"/>
      <c r="E126" s="260"/>
      <c r="F126" s="260"/>
      <c r="G126" s="156"/>
      <c r="H126" s="157"/>
      <c r="I126" s="119">
        <f t="shared" si="25"/>
        <v>0</v>
      </c>
      <c r="J126" s="119">
        <v>1000000</v>
      </c>
      <c r="K126" s="159"/>
      <c r="L126" s="119">
        <f t="shared" si="24"/>
        <v>0</v>
      </c>
    </row>
    <row r="127" spans="2:12" ht="27.95" hidden="1" customHeight="1" outlineLevel="2">
      <c r="B127" s="260" t="s">
        <v>267</v>
      </c>
      <c r="C127" s="260"/>
      <c r="D127" s="260"/>
      <c r="E127" s="260"/>
      <c r="F127" s="260"/>
      <c r="G127" s="156"/>
      <c r="H127" s="157"/>
      <c r="I127" s="119">
        <f t="shared" si="25"/>
        <v>0</v>
      </c>
      <c r="J127" s="119">
        <v>1000000</v>
      </c>
      <c r="K127" s="159"/>
      <c r="L127" s="119">
        <f t="shared" si="24"/>
        <v>0</v>
      </c>
    </row>
    <row r="128" spans="2:12" ht="27.95" hidden="1" customHeight="1" outlineLevel="1" collapsed="1" thickBot="1">
      <c r="B128" s="260" t="s">
        <v>265</v>
      </c>
      <c r="C128" s="260"/>
      <c r="D128" s="260"/>
      <c r="E128" s="260"/>
      <c r="F128" s="260"/>
      <c r="G128" s="158"/>
      <c r="H128" s="157"/>
      <c r="I128" s="119">
        <f t="shared" si="25"/>
        <v>0</v>
      </c>
      <c r="J128" s="119">
        <v>300000</v>
      </c>
      <c r="K128" s="159"/>
      <c r="L128" s="119">
        <f t="shared" si="24"/>
        <v>0</v>
      </c>
    </row>
    <row r="129" spans="2:12" ht="27.95" hidden="1" customHeight="1" outlineLevel="2">
      <c r="B129" s="260" t="s">
        <v>265</v>
      </c>
      <c r="C129" s="260"/>
      <c r="D129" s="260"/>
      <c r="E129" s="260"/>
      <c r="F129" s="260"/>
      <c r="G129" s="158"/>
      <c r="H129" s="157"/>
      <c r="I129" s="119">
        <f t="shared" si="25"/>
        <v>0</v>
      </c>
      <c r="J129" s="119">
        <v>300000</v>
      </c>
      <c r="K129" s="159"/>
      <c r="L129" s="119">
        <f t="shared" ref="L129:L132" si="26">MIN(I129,J129)*K129</f>
        <v>0</v>
      </c>
    </row>
    <row r="130" spans="2:12" ht="27.95" hidden="1" customHeight="1" outlineLevel="2">
      <c r="B130" s="260" t="s">
        <v>265</v>
      </c>
      <c r="C130" s="260"/>
      <c r="D130" s="260"/>
      <c r="E130" s="260"/>
      <c r="F130" s="260"/>
      <c r="G130" s="158"/>
      <c r="H130" s="157"/>
      <c r="I130" s="119">
        <f t="shared" si="25"/>
        <v>0</v>
      </c>
      <c r="J130" s="119">
        <v>300000</v>
      </c>
      <c r="K130" s="159"/>
      <c r="L130" s="119">
        <f t="shared" si="26"/>
        <v>0</v>
      </c>
    </row>
    <row r="131" spans="2:12" ht="27.95" hidden="1" customHeight="1" outlineLevel="2">
      <c r="B131" s="260" t="s">
        <v>265</v>
      </c>
      <c r="C131" s="260"/>
      <c r="D131" s="260"/>
      <c r="E131" s="260"/>
      <c r="F131" s="260"/>
      <c r="G131" s="158"/>
      <c r="H131" s="157"/>
      <c r="I131" s="119">
        <f t="shared" si="25"/>
        <v>0</v>
      </c>
      <c r="J131" s="119">
        <v>300000</v>
      </c>
      <c r="K131" s="159"/>
      <c r="L131" s="119">
        <f t="shared" si="26"/>
        <v>0</v>
      </c>
    </row>
    <row r="132" spans="2:12" ht="27.95" hidden="1" customHeight="1" outlineLevel="2" thickBot="1">
      <c r="B132" s="260" t="s">
        <v>265</v>
      </c>
      <c r="C132" s="260"/>
      <c r="D132" s="260"/>
      <c r="E132" s="260"/>
      <c r="F132" s="260"/>
      <c r="G132" s="158"/>
      <c r="H132" s="157"/>
      <c r="I132" s="119">
        <f t="shared" si="25"/>
        <v>0</v>
      </c>
      <c r="J132" s="119">
        <v>300000</v>
      </c>
      <c r="K132" s="159"/>
      <c r="L132" s="119">
        <f t="shared" si="26"/>
        <v>0</v>
      </c>
    </row>
    <row r="133" spans="2:12" ht="27.95" hidden="1" customHeight="1" outlineLevel="1" collapsed="1" thickBot="1">
      <c r="B133" s="261" t="s">
        <v>266</v>
      </c>
      <c r="C133" s="262"/>
      <c r="D133" s="262"/>
      <c r="E133" s="262"/>
      <c r="F133" s="262"/>
      <c r="G133" s="262"/>
      <c r="H133" s="262"/>
      <c r="I133" s="262"/>
      <c r="J133" s="262"/>
      <c r="K133" s="263"/>
      <c r="L133" s="121">
        <f>SUM(L123:L132)</f>
        <v>0</v>
      </c>
    </row>
    <row r="134" spans="2:12" ht="13.7" customHeight="1" collapsed="1">
      <c r="B134" s="122"/>
      <c r="C134" s="122"/>
      <c r="D134" s="122"/>
      <c r="E134" s="122"/>
      <c r="F134" s="122"/>
      <c r="G134" s="122"/>
      <c r="H134" s="123"/>
      <c r="I134" s="123"/>
      <c r="J134" s="123"/>
      <c r="K134" s="124"/>
      <c r="L134" s="124"/>
    </row>
    <row r="135" spans="2:12" hidden="1" outlineLevel="1">
      <c r="B135" s="128" t="s">
        <v>251</v>
      </c>
      <c r="C135" s="128"/>
      <c r="D135" s="128"/>
      <c r="E135" s="264"/>
      <c r="F135" s="264"/>
      <c r="G135" s="264"/>
      <c r="H135" s="128"/>
      <c r="I135" s="154"/>
      <c r="J135" s="155"/>
      <c r="K135" s="155"/>
      <c r="L135" s="155"/>
    </row>
    <row r="136" spans="2:12" ht="40.5" hidden="1" outlineLevel="1">
      <c r="B136" s="265" t="s">
        <v>264</v>
      </c>
      <c r="C136" s="266"/>
      <c r="D136" s="266"/>
      <c r="E136" s="266"/>
      <c r="F136" s="267"/>
      <c r="G136" s="168" t="s">
        <v>94</v>
      </c>
      <c r="H136" s="120" t="s">
        <v>95</v>
      </c>
      <c r="I136" s="120" t="s">
        <v>96</v>
      </c>
      <c r="J136" s="119" t="s">
        <v>97</v>
      </c>
      <c r="K136" s="119" t="s">
        <v>98</v>
      </c>
      <c r="L136" s="120" t="s">
        <v>99</v>
      </c>
    </row>
    <row r="137" spans="2:12" ht="27.95" hidden="1" customHeight="1" outlineLevel="1">
      <c r="B137" s="260" t="s">
        <v>267</v>
      </c>
      <c r="C137" s="260"/>
      <c r="D137" s="260"/>
      <c r="E137" s="260"/>
      <c r="F137" s="260"/>
      <c r="G137" s="156"/>
      <c r="H137" s="157"/>
      <c r="I137" s="119">
        <f>ROUNDDOWN(H137*3/4,-3)</f>
        <v>0</v>
      </c>
      <c r="J137" s="119">
        <v>1000000</v>
      </c>
      <c r="K137" s="159"/>
      <c r="L137" s="119">
        <f t="shared" ref="L137:L142" si="27">MIN(I137,J137)*K137</f>
        <v>0</v>
      </c>
    </row>
    <row r="138" spans="2:12" ht="27.95" hidden="1" customHeight="1" outlineLevel="2">
      <c r="B138" s="260" t="s">
        <v>267</v>
      </c>
      <c r="C138" s="260"/>
      <c r="D138" s="260"/>
      <c r="E138" s="260"/>
      <c r="F138" s="260"/>
      <c r="G138" s="156"/>
      <c r="H138" s="157"/>
      <c r="I138" s="119">
        <f t="shared" ref="I138:I146" si="28">ROUNDDOWN(H138*3/4,-3)</f>
        <v>0</v>
      </c>
      <c r="J138" s="119">
        <v>1000000</v>
      </c>
      <c r="K138" s="159"/>
      <c r="L138" s="119">
        <f t="shared" si="27"/>
        <v>0</v>
      </c>
    </row>
    <row r="139" spans="2:12" ht="27.95" hidden="1" customHeight="1" outlineLevel="2">
      <c r="B139" s="260" t="s">
        <v>267</v>
      </c>
      <c r="C139" s="260"/>
      <c r="D139" s="260"/>
      <c r="E139" s="260"/>
      <c r="F139" s="260"/>
      <c r="G139" s="156"/>
      <c r="H139" s="157"/>
      <c r="I139" s="119">
        <f t="shared" si="28"/>
        <v>0</v>
      </c>
      <c r="J139" s="119">
        <v>1000000</v>
      </c>
      <c r="K139" s="159"/>
      <c r="L139" s="119">
        <f t="shared" si="27"/>
        <v>0</v>
      </c>
    </row>
    <row r="140" spans="2:12" ht="27.95" hidden="1" customHeight="1" outlineLevel="2">
      <c r="B140" s="260" t="s">
        <v>267</v>
      </c>
      <c r="C140" s="260"/>
      <c r="D140" s="260"/>
      <c r="E140" s="260"/>
      <c r="F140" s="260"/>
      <c r="G140" s="156"/>
      <c r="H140" s="157"/>
      <c r="I140" s="119">
        <f t="shared" si="28"/>
        <v>0</v>
      </c>
      <c r="J140" s="119">
        <v>1000000</v>
      </c>
      <c r="K140" s="159"/>
      <c r="L140" s="119">
        <f t="shared" si="27"/>
        <v>0</v>
      </c>
    </row>
    <row r="141" spans="2:12" ht="27.95" hidden="1" customHeight="1" outlineLevel="2">
      <c r="B141" s="260" t="s">
        <v>267</v>
      </c>
      <c r="C141" s="260"/>
      <c r="D141" s="260"/>
      <c r="E141" s="260"/>
      <c r="F141" s="260"/>
      <c r="G141" s="156"/>
      <c r="H141" s="157"/>
      <c r="I141" s="119">
        <f t="shared" si="28"/>
        <v>0</v>
      </c>
      <c r="J141" s="119">
        <v>1000000</v>
      </c>
      <c r="K141" s="159"/>
      <c r="L141" s="119">
        <f t="shared" si="27"/>
        <v>0</v>
      </c>
    </row>
    <row r="142" spans="2:12" ht="27.95" hidden="1" customHeight="1" outlineLevel="1" collapsed="1" thickBot="1">
      <c r="B142" s="260" t="s">
        <v>265</v>
      </c>
      <c r="C142" s="260"/>
      <c r="D142" s="260"/>
      <c r="E142" s="260"/>
      <c r="F142" s="260"/>
      <c r="G142" s="158"/>
      <c r="H142" s="157"/>
      <c r="I142" s="119">
        <f t="shared" si="28"/>
        <v>0</v>
      </c>
      <c r="J142" s="119">
        <v>300000</v>
      </c>
      <c r="K142" s="159"/>
      <c r="L142" s="119">
        <f t="shared" si="27"/>
        <v>0</v>
      </c>
    </row>
    <row r="143" spans="2:12" ht="27.95" hidden="1" customHeight="1" outlineLevel="2">
      <c r="B143" s="260" t="s">
        <v>265</v>
      </c>
      <c r="C143" s="260"/>
      <c r="D143" s="260"/>
      <c r="E143" s="260"/>
      <c r="F143" s="260"/>
      <c r="G143" s="158"/>
      <c r="H143" s="157"/>
      <c r="I143" s="119">
        <f t="shared" si="28"/>
        <v>0</v>
      </c>
      <c r="J143" s="119">
        <v>300000</v>
      </c>
      <c r="K143" s="159"/>
      <c r="L143" s="119">
        <f t="shared" ref="L143:L146" si="29">MIN(I143,J143)*K143</f>
        <v>0</v>
      </c>
    </row>
    <row r="144" spans="2:12" ht="27.95" hidden="1" customHeight="1" outlineLevel="2">
      <c r="B144" s="260" t="s">
        <v>265</v>
      </c>
      <c r="C144" s="260"/>
      <c r="D144" s="260"/>
      <c r="E144" s="260"/>
      <c r="F144" s="260"/>
      <c r="G144" s="158"/>
      <c r="H144" s="157"/>
      <c r="I144" s="119">
        <f t="shared" si="28"/>
        <v>0</v>
      </c>
      <c r="J144" s="119">
        <v>300000</v>
      </c>
      <c r="K144" s="159"/>
      <c r="L144" s="119">
        <f t="shared" si="29"/>
        <v>0</v>
      </c>
    </row>
    <row r="145" spans="2:14" ht="27.95" hidden="1" customHeight="1" outlineLevel="2">
      <c r="B145" s="260" t="s">
        <v>265</v>
      </c>
      <c r="C145" s="260"/>
      <c r="D145" s="260"/>
      <c r="E145" s="260"/>
      <c r="F145" s="260"/>
      <c r="G145" s="158"/>
      <c r="H145" s="157"/>
      <c r="I145" s="119">
        <f t="shared" si="28"/>
        <v>0</v>
      </c>
      <c r="J145" s="119">
        <v>300000</v>
      </c>
      <c r="K145" s="159"/>
      <c r="L145" s="119">
        <f t="shared" si="29"/>
        <v>0</v>
      </c>
    </row>
    <row r="146" spans="2:14" ht="27.95" hidden="1" customHeight="1" outlineLevel="2" thickBot="1">
      <c r="B146" s="260" t="s">
        <v>265</v>
      </c>
      <c r="C146" s="260"/>
      <c r="D146" s="260"/>
      <c r="E146" s="260"/>
      <c r="F146" s="260"/>
      <c r="G146" s="158"/>
      <c r="H146" s="157"/>
      <c r="I146" s="119">
        <f t="shared" si="28"/>
        <v>0</v>
      </c>
      <c r="J146" s="119">
        <v>300000</v>
      </c>
      <c r="K146" s="159"/>
      <c r="L146" s="119">
        <f t="shared" si="29"/>
        <v>0</v>
      </c>
    </row>
    <row r="147" spans="2:14" ht="27.95" hidden="1" customHeight="1" outlineLevel="1" collapsed="1" thickBot="1">
      <c r="B147" s="261" t="s">
        <v>266</v>
      </c>
      <c r="C147" s="262"/>
      <c r="D147" s="262"/>
      <c r="E147" s="262"/>
      <c r="F147" s="262"/>
      <c r="G147" s="262"/>
      <c r="H147" s="262"/>
      <c r="I147" s="262"/>
      <c r="J147" s="262"/>
      <c r="K147" s="263"/>
      <c r="L147" s="121">
        <f>SUM(L137:L146)</f>
        <v>0</v>
      </c>
    </row>
    <row r="148" spans="2:14" hidden="1" outlineLevel="1">
      <c r="B148" s="126"/>
      <c r="C148" s="126"/>
      <c r="D148" s="126"/>
      <c r="E148" s="126"/>
      <c r="F148" s="126"/>
      <c r="G148" s="126"/>
      <c r="H148" s="126"/>
      <c r="I148" s="126"/>
      <c r="J148" s="126"/>
      <c r="K148" s="126"/>
      <c r="L148" s="123"/>
    </row>
    <row r="149" spans="2:14" collapsed="1">
      <c r="B149" s="116" t="s">
        <v>100</v>
      </c>
      <c r="K149" s="118" t="s">
        <v>254</v>
      </c>
      <c r="L149" s="163">
        <f>MIN(8000000,K153+K157+K161+K165+K169+K173+K177+K181+K185+K189)</f>
        <v>0</v>
      </c>
    </row>
    <row r="150" spans="2:14" ht="7.5" customHeight="1">
      <c r="L150" s="118"/>
    </row>
    <row r="151" spans="2:14">
      <c r="B151" s="128" t="s">
        <v>251</v>
      </c>
      <c r="C151" s="128"/>
      <c r="D151" s="128"/>
      <c r="E151" s="271"/>
      <c r="F151" s="271"/>
      <c r="G151" s="271"/>
      <c r="H151" s="128"/>
      <c r="I151" s="154"/>
      <c r="J151" s="155"/>
      <c r="K151" s="155"/>
      <c r="L151" s="155"/>
    </row>
    <row r="152" spans="2:14" ht="40.5" customHeight="1">
      <c r="B152" s="272" t="s">
        <v>101</v>
      </c>
      <c r="C152" s="273"/>
      <c r="D152" s="273"/>
      <c r="E152" s="273"/>
      <c r="F152" s="273"/>
      <c r="G152" s="274"/>
      <c r="H152" s="120" t="s">
        <v>102</v>
      </c>
      <c r="I152" s="120" t="s">
        <v>96</v>
      </c>
      <c r="J152" s="119" t="s">
        <v>97</v>
      </c>
      <c r="K152" s="278" t="s">
        <v>103</v>
      </c>
      <c r="L152" s="279"/>
    </row>
    <row r="153" spans="2:14" ht="27.95" customHeight="1">
      <c r="B153" s="275"/>
      <c r="C153" s="275"/>
      <c r="D153" s="275"/>
      <c r="E153" s="275"/>
      <c r="F153" s="275"/>
      <c r="G153" s="275"/>
      <c r="H153" s="198"/>
      <c r="I153" s="119">
        <f>ROUNDDOWN(H153*3/4,-3)</f>
        <v>0</v>
      </c>
      <c r="J153" s="198"/>
      <c r="K153" s="276">
        <f>MIN(I153,J153)</f>
        <v>0</v>
      </c>
      <c r="L153" s="277"/>
    </row>
    <row r="154" spans="2:14" ht="13.5" customHeight="1"/>
    <row r="155" spans="2:14" hidden="1" outlineLevel="1">
      <c r="B155" s="128" t="s">
        <v>251</v>
      </c>
      <c r="C155" s="128"/>
      <c r="D155" s="128"/>
      <c r="E155" s="264"/>
      <c r="F155" s="264"/>
      <c r="G155" s="264"/>
      <c r="H155" s="128"/>
      <c r="I155" s="154"/>
      <c r="J155" s="155"/>
      <c r="K155" s="155"/>
      <c r="L155" s="155"/>
    </row>
    <row r="156" spans="2:14" ht="40.5" hidden="1" customHeight="1" outlineLevel="1">
      <c r="B156" s="272" t="s">
        <v>101</v>
      </c>
      <c r="C156" s="273"/>
      <c r="D156" s="273"/>
      <c r="E156" s="273"/>
      <c r="F156" s="273"/>
      <c r="G156" s="274"/>
      <c r="H156" s="120" t="s">
        <v>102</v>
      </c>
      <c r="I156" s="120" t="s">
        <v>96</v>
      </c>
      <c r="J156" s="119" t="s">
        <v>97</v>
      </c>
      <c r="K156" s="278" t="s">
        <v>103</v>
      </c>
      <c r="L156" s="279"/>
      <c r="N156" s="172"/>
    </row>
    <row r="157" spans="2:14" ht="27.95" hidden="1" customHeight="1" outlineLevel="1">
      <c r="B157" s="275"/>
      <c r="C157" s="275"/>
      <c r="D157" s="275"/>
      <c r="E157" s="275"/>
      <c r="F157" s="275"/>
      <c r="G157" s="275"/>
      <c r="H157" s="157"/>
      <c r="I157" s="119">
        <f>ROUNDDOWN(H157*3/4,-3)</f>
        <v>0</v>
      </c>
      <c r="J157" s="157"/>
      <c r="K157" s="276">
        <f>MIN(I157,J157)</f>
        <v>0</v>
      </c>
      <c r="L157" s="277"/>
    </row>
    <row r="158" spans="2:14" ht="13.5" customHeight="1" collapsed="1"/>
    <row r="159" spans="2:14" hidden="1" outlineLevel="2">
      <c r="B159" s="128" t="s">
        <v>251</v>
      </c>
      <c r="C159" s="128"/>
      <c r="D159" s="128"/>
      <c r="E159" s="264"/>
      <c r="F159" s="264"/>
      <c r="G159" s="264"/>
      <c r="H159" s="128"/>
      <c r="I159" s="154"/>
      <c r="J159" s="155"/>
      <c r="K159" s="155"/>
      <c r="L159" s="155"/>
    </row>
    <row r="160" spans="2:14" ht="40.5" hidden="1" customHeight="1" outlineLevel="2">
      <c r="B160" s="272" t="s">
        <v>101</v>
      </c>
      <c r="C160" s="273"/>
      <c r="D160" s="273"/>
      <c r="E160" s="273"/>
      <c r="F160" s="273"/>
      <c r="G160" s="274"/>
      <c r="H160" s="120" t="s">
        <v>102</v>
      </c>
      <c r="I160" s="120" t="s">
        <v>96</v>
      </c>
      <c r="J160" s="119" t="s">
        <v>97</v>
      </c>
      <c r="K160" s="278" t="s">
        <v>103</v>
      </c>
      <c r="L160" s="279"/>
    </row>
    <row r="161" spans="2:12" ht="27.95" hidden="1" customHeight="1" outlineLevel="2">
      <c r="B161" s="275"/>
      <c r="C161" s="275"/>
      <c r="D161" s="275"/>
      <c r="E161" s="275"/>
      <c r="F161" s="275"/>
      <c r="G161" s="275"/>
      <c r="H161" s="157"/>
      <c r="I161" s="119">
        <f>ROUNDDOWN(H161*3/4,-3)</f>
        <v>0</v>
      </c>
      <c r="J161" s="157"/>
      <c r="K161" s="276">
        <f>MIN(I161,J161)</f>
        <v>0</v>
      </c>
      <c r="L161" s="277"/>
    </row>
    <row r="162" spans="2:12" ht="13.5" customHeight="1" collapsed="1"/>
    <row r="163" spans="2:12" hidden="1" outlineLevel="1">
      <c r="B163" s="128" t="s">
        <v>251</v>
      </c>
      <c r="C163" s="128"/>
      <c r="D163" s="128"/>
      <c r="E163" s="264"/>
      <c r="F163" s="264"/>
      <c r="G163" s="264"/>
      <c r="H163" s="128"/>
      <c r="I163" s="154"/>
      <c r="J163" s="155"/>
      <c r="K163" s="155"/>
      <c r="L163" s="155"/>
    </row>
    <row r="164" spans="2:12" ht="40.5" hidden="1" customHeight="1" outlineLevel="1">
      <c r="B164" s="272" t="s">
        <v>101</v>
      </c>
      <c r="C164" s="273"/>
      <c r="D164" s="273"/>
      <c r="E164" s="273"/>
      <c r="F164" s="273"/>
      <c r="G164" s="274"/>
      <c r="H164" s="120" t="s">
        <v>102</v>
      </c>
      <c r="I164" s="120" t="s">
        <v>96</v>
      </c>
      <c r="J164" s="119" t="s">
        <v>97</v>
      </c>
      <c r="K164" s="278" t="s">
        <v>103</v>
      </c>
      <c r="L164" s="279"/>
    </row>
    <row r="165" spans="2:12" ht="27.95" hidden="1" customHeight="1" outlineLevel="1">
      <c r="B165" s="275"/>
      <c r="C165" s="275"/>
      <c r="D165" s="275"/>
      <c r="E165" s="275"/>
      <c r="F165" s="275"/>
      <c r="G165" s="275"/>
      <c r="H165" s="157"/>
      <c r="I165" s="119">
        <f>ROUNDDOWN(H165*3/4,-3)</f>
        <v>0</v>
      </c>
      <c r="J165" s="157"/>
      <c r="K165" s="276">
        <f>MIN(I165,J165)</f>
        <v>0</v>
      </c>
      <c r="L165" s="277"/>
    </row>
    <row r="166" spans="2:12" ht="13.5" customHeight="1" collapsed="1"/>
    <row r="167" spans="2:12" hidden="1" outlineLevel="1">
      <c r="B167" s="128" t="s">
        <v>251</v>
      </c>
      <c r="C167" s="128"/>
      <c r="D167" s="128"/>
      <c r="E167" s="264"/>
      <c r="F167" s="264"/>
      <c r="G167" s="264"/>
      <c r="H167" s="128"/>
      <c r="I167" s="154"/>
      <c r="J167" s="155"/>
      <c r="K167" s="155"/>
      <c r="L167" s="155"/>
    </row>
    <row r="168" spans="2:12" ht="40.5" hidden="1" customHeight="1" outlineLevel="1">
      <c r="B168" s="272" t="s">
        <v>101</v>
      </c>
      <c r="C168" s="273"/>
      <c r="D168" s="273"/>
      <c r="E168" s="273"/>
      <c r="F168" s="273"/>
      <c r="G168" s="274"/>
      <c r="H168" s="120" t="s">
        <v>102</v>
      </c>
      <c r="I168" s="120" t="s">
        <v>96</v>
      </c>
      <c r="J168" s="119" t="s">
        <v>97</v>
      </c>
      <c r="K168" s="278" t="s">
        <v>103</v>
      </c>
      <c r="L168" s="279"/>
    </row>
    <row r="169" spans="2:12" ht="27.95" hidden="1" customHeight="1" outlineLevel="1">
      <c r="B169" s="275"/>
      <c r="C169" s="275"/>
      <c r="D169" s="275"/>
      <c r="E169" s="275"/>
      <c r="F169" s="275"/>
      <c r="G169" s="275"/>
      <c r="H169" s="157"/>
      <c r="I169" s="119">
        <f>ROUNDDOWN(H169*3/4,-3)</f>
        <v>0</v>
      </c>
      <c r="J169" s="157"/>
      <c r="K169" s="276">
        <f>MIN(I169,J169)</f>
        <v>0</v>
      </c>
      <c r="L169" s="277"/>
    </row>
    <row r="170" spans="2:12" ht="13.5" customHeight="1" collapsed="1"/>
    <row r="171" spans="2:12" hidden="1" outlineLevel="1">
      <c r="B171" s="128" t="s">
        <v>251</v>
      </c>
      <c r="C171" s="128"/>
      <c r="D171" s="128"/>
      <c r="E171" s="264"/>
      <c r="F171" s="264"/>
      <c r="G171" s="264"/>
      <c r="H171" s="128"/>
      <c r="I171" s="154"/>
      <c r="J171" s="155"/>
      <c r="K171" s="155"/>
      <c r="L171" s="155"/>
    </row>
    <row r="172" spans="2:12" ht="40.5" hidden="1" customHeight="1" outlineLevel="1">
      <c r="B172" s="272" t="s">
        <v>101</v>
      </c>
      <c r="C172" s="273"/>
      <c r="D172" s="273"/>
      <c r="E172" s="273"/>
      <c r="F172" s="273"/>
      <c r="G172" s="274"/>
      <c r="H172" s="120" t="s">
        <v>102</v>
      </c>
      <c r="I172" s="120" t="s">
        <v>96</v>
      </c>
      <c r="J172" s="119" t="s">
        <v>97</v>
      </c>
      <c r="K172" s="278" t="s">
        <v>103</v>
      </c>
      <c r="L172" s="279"/>
    </row>
    <row r="173" spans="2:12" ht="27.95" hidden="1" customHeight="1" outlineLevel="1">
      <c r="B173" s="275"/>
      <c r="C173" s="275"/>
      <c r="D173" s="275"/>
      <c r="E173" s="275"/>
      <c r="F173" s="275"/>
      <c r="G173" s="275"/>
      <c r="H173" s="157"/>
      <c r="I173" s="119">
        <f>ROUNDDOWN(H173*3/4,-3)</f>
        <v>0</v>
      </c>
      <c r="J173" s="157"/>
      <c r="K173" s="276">
        <f>MIN(I173,J173)</f>
        <v>0</v>
      </c>
      <c r="L173" s="277"/>
    </row>
    <row r="174" spans="2:12" ht="13.5" customHeight="1" collapsed="1"/>
    <row r="175" spans="2:12" hidden="1" outlineLevel="1">
      <c r="B175" s="128" t="s">
        <v>251</v>
      </c>
      <c r="C175" s="128"/>
      <c r="D175" s="128"/>
      <c r="E175" s="264"/>
      <c r="F175" s="264"/>
      <c r="G175" s="264"/>
      <c r="H175" s="128"/>
      <c r="I175" s="154"/>
      <c r="J175" s="155"/>
      <c r="K175" s="155"/>
      <c r="L175" s="155"/>
    </row>
    <row r="176" spans="2:12" ht="40.5" hidden="1" customHeight="1" outlineLevel="1">
      <c r="B176" s="272" t="s">
        <v>101</v>
      </c>
      <c r="C176" s="273"/>
      <c r="D176" s="273"/>
      <c r="E176" s="273"/>
      <c r="F176" s="273"/>
      <c r="G176" s="274"/>
      <c r="H176" s="120" t="s">
        <v>102</v>
      </c>
      <c r="I176" s="120" t="s">
        <v>96</v>
      </c>
      <c r="J176" s="119" t="s">
        <v>97</v>
      </c>
      <c r="K176" s="278" t="s">
        <v>103</v>
      </c>
      <c r="L176" s="279"/>
    </row>
    <row r="177" spans="2:12" ht="27.95" hidden="1" customHeight="1" outlineLevel="1">
      <c r="B177" s="275"/>
      <c r="C177" s="275"/>
      <c r="D177" s="275"/>
      <c r="E177" s="275"/>
      <c r="F177" s="275"/>
      <c r="G177" s="275"/>
      <c r="H177" s="157"/>
      <c r="I177" s="119">
        <f>ROUNDDOWN(H177*3/4,-3)</f>
        <v>0</v>
      </c>
      <c r="J177" s="157"/>
      <c r="K177" s="276">
        <f>MIN(I177,J177)</f>
        <v>0</v>
      </c>
      <c r="L177" s="277"/>
    </row>
    <row r="178" spans="2:12" ht="13.5" customHeight="1" collapsed="1"/>
    <row r="179" spans="2:12" hidden="1" outlineLevel="2">
      <c r="B179" s="128" t="s">
        <v>251</v>
      </c>
      <c r="C179" s="128"/>
      <c r="D179" s="128"/>
      <c r="E179" s="264"/>
      <c r="F179" s="264"/>
      <c r="G179" s="264"/>
      <c r="H179" s="128"/>
      <c r="I179" s="154"/>
      <c r="J179" s="155"/>
      <c r="K179" s="155"/>
      <c r="L179" s="155"/>
    </row>
    <row r="180" spans="2:12" ht="40.5" hidden="1" customHeight="1" outlineLevel="2">
      <c r="B180" s="272" t="s">
        <v>101</v>
      </c>
      <c r="C180" s="273"/>
      <c r="D180" s="273"/>
      <c r="E180" s="273"/>
      <c r="F180" s="273"/>
      <c r="G180" s="274"/>
      <c r="H180" s="120" t="s">
        <v>102</v>
      </c>
      <c r="I180" s="120" t="s">
        <v>96</v>
      </c>
      <c r="J180" s="119" t="s">
        <v>97</v>
      </c>
      <c r="K180" s="278" t="s">
        <v>103</v>
      </c>
      <c r="L180" s="279"/>
    </row>
    <row r="181" spans="2:12" ht="27.95" hidden="1" customHeight="1" outlineLevel="2">
      <c r="B181" s="275"/>
      <c r="C181" s="275"/>
      <c r="D181" s="275"/>
      <c r="E181" s="275"/>
      <c r="F181" s="275"/>
      <c r="G181" s="275"/>
      <c r="H181" s="157"/>
      <c r="I181" s="119">
        <f>ROUNDDOWN(H181*3/4,-3)</f>
        <v>0</v>
      </c>
      <c r="J181" s="157"/>
      <c r="K181" s="276">
        <f>MIN(I181,J181)</f>
        <v>0</v>
      </c>
      <c r="L181" s="277"/>
    </row>
    <row r="182" spans="2:12" ht="13.5" customHeight="1" collapsed="1"/>
    <row r="183" spans="2:12" hidden="1" outlineLevel="1">
      <c r="B183" s="128" t="s">
        <v>251</v>
      </c>
      <c r="C183" s="128"/>
      <c r="D183" s="128"/>
      <c r="E183" s="264"/>
      <c r="F183" s="264"/>
      <c r="G183" s="264"/>
      <c r="H183" s="128"/>
      <c r="I183" s="154"/>
      <c r="J183" s="155"/>
      <c r="K183" s="155"/>
      <c r="L183" s="155"/>
    </row>
    <row r="184" spans="2:12" ht="40.5" hidden="1" customHeight="1" outlineLevel="1">
      <c r="B184" s="272" t="s">
        <v>101</v>
      </c>
      <c r="C184" s="273"/>
      <c r="D184" s="273"/>
      <c r="E184" s="273"/>
      <c r="F184" s="273"/>
      <c r="G184" s="274"/>
      <c r="H184" s="120" t="s">
        <v>102</v>
      </c>
      <c r="I184" s="120" t="s">
        <v>96</v>
      </c>
      <c r="J184" s="119" t="s">
        <v>97</v>
      </c>
      <c r="K184" s="278" t="s">
        <v>103</v>
      </c>
      <c r="L184" s="279"/>
    </row>
    <row r="185" spans="2:12" ht="27.95" hidden="1" customHeight="1" outlineLevel="1">
      <c r="B185" s="275"/>
      <c r="C185" s="275"/>
      <c r="D185" s="275"/>
      <c r="E185" s="275"/>
      <c r="F185" s="275"/>
      <c r="G185" s="275"/>
      <c r="H185" s="157"/>
      <c r="I185" s="119">
        <f>ROUNDDOWN(H185*3/4,-3)</f>
        <v>0</v>
      </c>
      <c r="J185" s="157"/>
      <c r="K185" s="276">
        <f>MIN(I185,J185)</f>
        <v>0</v>
      </c>
      <c r="L185" s="277"/>
    </row>
    <row r="186" spans="2:12" ht="13.5" customHeight="1" collapsed="1"/>
    <row r="187" spans="2:12" hidden="1" outlineLevel="1">
      <c r="B187" s="128" t="s">
        <v>251</v>
      </c>
      <c r="C187" s="128"/>
      <c r="D187" s="128"/>
      <c r="E187" s="264"/>
      <c r="F187" s="264"/>
      <c r="G187" s="264"/>
      <c r="H187" s="128"/>
      <c r="I187" s="154"/>
      <c r="J187" s="155"/>
      <c r="K187" s="155"/>
      <c r="L187" s="155"/>
    </row>
    <row r="188" spans="2:12" ht="40.5" hidden="1" customHeight="1" outlineLevel="1">
      <c r="B188" s="272" t="s">
        <v>101</v>
      </c>
      <c r="C188" s="273"/>
      <c r="D188" s="273"/>
      <c r="E188" s="273"/>
      <c r="F188" s="273"/>
      <c r="G188" s="274"/>
      <c r="H188" s="120" t="s">
        <v>102</v>
      </c>
      <c r="I188" s="120" t="s">
        <v>96</v>
      </c>
      <c r="J188" s="119" t="s">
        <v>97</v>
      </c>
      <c r="K188" s="278" t="s">
        <v>103</v>
      </c>
      <c r="L188" s="279"/>
    </row>
    <row r="189" spans="2:12" ht="27.95" hidden="1" customHeight="1" outlineLevel="1">
      <c r="B189" s="275"/>
      <c r="C189" s="275"/>
      <c r="D189" s="275"/>
      <c r="E189" s="275"/>
      <c r="F189" s="275"/>
      <c r="G189" s="275"/>
      <c r="H189" s="157"/>
      <c r="I189" s="119">
        <f>ROUNDDOWN(H189*3/4,-3)</f>
        <v>0</v>
      </c>
      <c r="J189" s="157"/>
      <c r="K189" s="276">
        <f>MIN(I189,J189)</f>
        <v>0</v>
      </c>
      <c r="L189" s="277"/>
    </row>
    <row r="190" spans="2:12" ht="13.5" customHeight="1" collapsed="1"/>
    <row r="191" spans="2:12">
      <c r="B191" s="126"/>
      <c r="C191" s="126"/>
      <c r="D191" s="126"/>
      <c r="E191" s="126"/>
      <c r="F191" s="126"/>
      <c r="G191" s="126"/>
      <c r="H191" s="126"/>
      <c r="I191" s="126"/>
      <c r="J191" s="126"/>
      <c r="K191" s="126"/>
      <c r="L191" s="127"/>
    </row>
    <row r="192" spans="2:12">
      <c r="B192" s="116" t="s">
        <v>255</v>
      </c>
      <c r="G192" s="117"/>
      <c r="H192" s="118" t="s">
        <v>254</v>
      </c>
      <c r="I192" s="163">
        <f>MIN(16000000,I207+I222+I237+I252+I267+I282+I297+I312+I327)</f>
        <v>0</v>
      </c>
      <c r="K192" s="118"/>
      <c r="L192" s="163"/>
    </row>
    <row r="193" spans="2:12" ht="7.5" customHeight="1">
      <c r="L193" s="118"/>
    </row>
    <row r="194" spans="2:12">
      <c r="B194" s="128" t="s">
        <v>251</v>
      </c>
      <c r="C194" s="128"/>
      <c r="D194" s="128"/>
      <c r="E194" s="271"/>
      <c r="F194" s="271"/>
      <c r="G194" s="271"/>
      <c r="H194" s="128"/>
      <c r="I194" s="154"/>
      <c r="J194" s="166"/>
      <c r="K194" s="166"/>
      <c r="L194" s="166"/>
    </row>
    <row r="195" spans="2:12" ht="40.5">
      <c r="B195" s="272" t="s">
        <v>258</v>
      </c>
      <c r="C195" s="273"/>
      <c r="D195" s="273"/>
      <c r="E195" s="273"/>
      <c r="F195" s="274"/>
      <c r="G195" s="160" t="s">
        <v>256</v>
      </c>
      <c r="H195" s="120" t="s">
        <v>102</v>
      </c>
      <c r="I195" s="120" t="s">
        <v>96</v>
      </c>
      <c r="J195" s="124"/>
      <c r="K195" s="124"/>
      <c r="L195" s="124"/>
    </row>
    <row r="196" spans="2:12" ht="27.95" customHeight="1">
      <c r="B196" s="265" t="s">
        <v>259</v>
      </c>
      <c r="C196" s="266"/>
      <c r="D196" s="266"/>
      <c r="E196" s="266"/>
      <c r="F196" s="267"/>
      <c r="G196" s="156"/>
      <c r="H196" s="198"/>
      <c r="I196" s="268"/>
      <c r="J196" s="124"/>
      <c r="K196" s="124"/>
      <c r="L196" s="124"/>
    </row>
    <row r="197" spans="2:12" ht="27.95" hidden="1" customHeight="1" outlineLevel="1">
      <c r="B197" s="265" t="s">
        <v>259</v>
      </c>
      <c r="C197" s="266"/>
      <c r="D197" s="266"/>
      <c r="E197" s="266"/>
      <c r="F197" s="267"/>
      <c r="G197" s="156"/>
      <c r="H197" s="198"/>
      <c r="I197" s="269"/>
      <c r="J197" s="124"/>
      <c r="K197" s="124"/>
      <c r="L197" s="124"/>
    </row>
    <row r="198" spans="2:12" ht="27.95" hidden="1" customHeight="1" outlineLevel="1">
      <c r="B198" s="265" t="s">
        <v>259</v>
      </c>
      <c r="C198" s="266"/>
      <c r="D198" s="266"/>
      <c r="E198" s="266"/>
      <c r="F198" s="267"/>
      <c r="G198" s="156"/>
      <c r="H198" s="198"/>
      <c r="I198" s="269"/>
      <c r="J198" s="124"/>
      <c r="K198" s="124"/>
      <c r="L198" s="124"/>
    </row>
    <row r="199" spans="2:12" ht="27.95" hidden="1" customHeight="1" outlineLevel="1">
      <c r="B199" s="265" t="s">
        <v>259</v>
      </c>
      <c r="C199" s="266"/>
      <c r="D199" s="266"/>
      <c r="E199" s="266"/>
      <c r="F199" s="267"/>
      <c r="G199" s="156"/>
      <c r="H199" s="198"/>
      <c r="I199" s="269"/>
      <c r="J199" s="124"/>
      <c r="K199" s="124"/>
      <c r="L199" s="124"/>
    </row>
    <row r="200" spans="2:12" ht="27.95" hidden="1" customHeight="1" outlineLevel="1">
      <c r="B200" s="265" t="s">
        <v>259</v>
      </c>
      <c r="C200" s="266"/>
      <c r="D200" s="266"/>
      <c r="E200" s="266"/>
      <c r="F200" s="267"/>
      <c r="G200" s="156"/>
      <c r="H200" s="198"/>
      <c r="I200" s="269"/>
      <c r="J200" s="124"/>
      <c r="K200" s="124"/>
      <c r="L200" s="124"/>
    </row>
    <row r="201" spans="2:12" ht="27.95" customHeight="1" collapsed="1">
      <c r="B201" s="265" t="s">
        <v>260</v>
      </c>
      <c r="C201" s="266"/>
      <c r="D201" s="266"/>
      <c r="E201" s="266"/>
      <c r="F201" s="267"/>
      <c r="G201" s="156"/>
      <c r="H201" s="198"/>
      <c r="I201" s="269"/>
      <c r="J201" s="124"/>
      <c r="K201" s="124"/>
      <c r="L201" s="124"/>
    </row>
    <row r="202" spans="2:12" ht="27.95" hidden="1" customHeight="1" outlineLevel="1">
      <c r="B202" s="265" t="s">
        <v>260</v>
      </c>
      <c r="C202" s="266"/>
      <c r="D202" s="266"/>
      <c r="E202" s="266"/>
      <c r="F202" s="267"/>
      <c r="G202" s="156"/>
      <c r="H202" s="198"/>
      <c r="I202" s="269"/>
      <c r="J202" s="124"/>
      <c r="K202" s="124"/>
      <c r="L202" s="124"/>
    </row>
    <row r="203" spans="2:12" ht="27.95" hidden="1" customHeight="1" outlineLevel="1">
      <c r="B203" s="265" t="s">
        <v>260</v>
      </c>
      <c r="C203" s="266"/>
      <c r="D203" s="266"/>
      <c r="E203" s="266"/>
      <c r="F203" s="267"/>
      <c r="G203" s="156"/>
      <c r="H203" s="198"/>
      <c r="I203" s="269"/>
      <c r="J203" s="124"/>
      <c r="K203" s="124"/>
      <c r="L203" s="124"/>
    </row>
    <row r="204" spans="2:12" ht="27.95" hidden="1" customHeight="1" outlineLevel="1">
      <c r="B204" s="265" t="s">
        <v>260</v>
      </c>
      <c r="C204" s="266"/>
      <c r="D204" s="266"/>
      <c r="E204" s="266"/>
      <c r="F204" s="267"/>
      <c r="G204" s="156"/>
      <c r="H204" s="198"/>
      <c r="I204" s="269"/>
      <c r="J204" s="124"/>
      <c r="K204" s="124"/>
      <c r="L204" s="124"/>
    </row>
    <row r="205" spans="2:12" ht="27.95" hidden="1" customHeight="1" outlineLevel="1">
      <c r="B205" s="265" t="s">
        <v>260</v>
      </c>
      <c r="C205" s="266"/>
      <c r="D205" s="266"/>
      <c r="E205" s="266"/>
      <c r="F205" s="267"/>
      <c r="G205" s="156"/>
      <c r="H205" s="198"/>
      <c r="I205" s="269"/>
      <c r="J205" s="124"/>
      <c r="K205" s="124"/>
      <c r="L205" s="124"/>
    </row>
    <row r="206" spans="2:12" ht="27.95" customHeight="1" collapsed="1">
      <c r="B206" s="260" t="s">
        <v>261</v>
      </c>
      <c r="C206" s="260"/>
      <c r="D206" s="260"/>
      <c r="E206" s="260"/>
      <c r="F206" s="260"/>
      <c r="G206" s="156"/>
      <c r="H206" s="198"/>
      <c r="I206" s="270"/>
      <c r="J206" s="124"/>
      <c r="K206" s="124"/>
      <c r="L206" s="124"/>
    </row>
    <row r="207" spans="2:12" ht="27.95" customHeight="1">
      <c r="B207" s="260" t="s">
        <v>262</v>
      </c>
      <c r="C207" s="260"/>
      <c r="D207" s="260"/>
      <c r="E207" s="260"/>
      <c r="F207" s="260"/>
      <c r="G207" s="167"/>
      <c r="H207" s="165">
        <f>SUM(H196:H206)</f>
        <v>0</v>
      </c>
      <c r="I207" s="119">
        <f>MIN(10000000,ROUNDDOWN(H207*3/4,-3))</f>
        <v>0</v>
      </c>
      <c r="J207" s="124"/>
      <c r="K207" s="124"/>
      <c r="L207" s="124"/>
    </row>
    <row r="208" spans="2:12">
      <c r="J208" s="123"/>
      <c r="K208" s="124"/>
      <c r="L208" s="124"/>
    </row>
    <row r="209" spans="2:12" hidden="1" outlineLevel="1">
      <c r="B209" s="128" t="s">
        <v>251</v>
      </c>
      <c r="C209" s="128"/>
      <c r="D209" s="128"/>
      <c r="E209" s="264"/>
      <c r="F209" s="264"/>
      <c r="G209" s="264"/>
      <c r="H209" s="128"/>
      <c r="I209" s="154"/>
      <c r="J209" s="166"/>
      <c r="K209" s="166"/>
      <c r="L209" s="166"/>
    </row>
    <row r="210" spans="2:12" ht="40.5" hidden="1" outlineLevel="1">
      <c r="B210" s="265" t="s">
        <v>258</v>
      </c>
      <c r="C210" s="266"/>
      <c r="D210" s="266"/>
      <c r="E210" s="266"/>
      <c r="F210" s="267"/>
      <c r="G210" s="160" t="s">
        <v>256</v>
      </c>
      <c r="H210" s="120" t="s">
        <v>257</v>
      </c>
      <c r="I210" s="120" t="s">
        <v>96</v>
      </c>
      <c r="J210" s="124"/>
      <c r="K210" s="124"/>
      <c r="L210" s="124"/>
    </row>
    <row r="211" spans="2:12" ht="27.95" hidden="1" customHeight="1" outlineLevel="1">
      <c r="B211" s="265" t="s">
        <v>259</v>
      </c>
      <c r="C211" s="266"/>
      <c r="D211" s="266"/>
      <c r="E211" s="266"/>
      <c r="F211" s="267"/>
      <c r="G211" s="156"/>
      <c r="H211" s="157"/>
      <c r="I211" s="268"/>
      <c r="J211" s="124"/>
      <c r="K211" s="124"/>
      <c r="L211" s="124"/>
    </row>
    <row r="212" spans="2:12" ht="27.95" hidden="1" customHeight="1" outlineLevel="2">
      <c r="B212" s="265" t="s">
        <v>259</v>
      </c>
      <c r="C212" s="266"/>
      <c r="D212" s="266"/>
      <c r="E212" s="266"/>
      <c r="F212" s="267"/>
      <c r="G212" s="156"/>
      <c r="H212" s="157"/>
      <c r="I212" s="269"/>
      <c r="J212" s="124"/>
      <c r="K212" s="124"/>
      <c r="L212" s="124"/>
    </row>
    <row r="213" spans="2:12" ht="27.95" hidden="1" customHeight="1" outlineLevel="2">
      <c r="B213" s="265" t="s">
        <v>259</v>
      </c>
      <c r="C213" s="266"/>
      <c r="D213" s="266"/>
      <c r="E213" s="266"/>
      <c r="F213" s="267"/>
      <c r="G213" s="156"/>
      <c r="H213" s="157"/>
      <c r="I213" s="269"/>
      <c r="J213" s="124"/>
      <c r="K213" s="124"/>
      <c r="L213" s="124"/>
    </row>
    <row r="214" spans="2:12" ht="27.95" hidden="1" customHeight="1" outlineLevel="2">
      <c r="B214" s="265" t="s">
        <v>259</v>
      </c>
      <c r="C214" s="266"/>
      <c r="D214" s="266"/>
      <c r="E214" s="266"/>
      <c r="F214" s="267"/>
      <c r="G214" s="156"/>
      <c r="H214" s="157"/>
      <c r="I214" s="269"/>
      <c r="J214" s="124"/>
      <c r="K214" s="124"/>
      <c r="L214" s="124"/>
    </row>
    <row r="215" spans="2:12" ht="27.95" hidden="1" customHeight="1" outlineLevel="2">
      <c r="B215" s="265" t="s">
        <v>259</v>
      </c>
      <c r="C215" s="266"/>
      <c r="D215" s="266"/>
      <c r="E215" s="266"/>
      <c r="F215" s="267"/>
      <c r="G215" s="156"/>
      <c r="H215" s="157"/>
      <c r="I215" s="269"/>
      <c r="J215" s="124"/>
      <c r="K215" s="124"/>
      <c r="L215" s="124"/>
    </row>
    <row r="216" spans="2:12" ht="27.95" hidden="1" customHeight="1" outlineLevel="1" collapsed="1">
      <c r="B216" s="265" t="s">
        <v>260</v>
      </c>
      <c r="C216" s="266"/>
      <c r="D216" s="266"/>
      <c r="E216" s="266"/>
      <c r="F216" s="267"/>
      <c r="G216" s="156"/>
      <c r="H216" s="157"/>
      <c r="I216" s="269"/>
      <c r="J216" s="124"/>
      <c r="K216" s="124"/>
      <c r="L216" s="124"/>
    </row>
    <row r="217" spans="2:12" ht="27.95" hidden="1" customHeight="1" outlineLevel="2">
      <c r="B217" s="265" t="s">
        <v>260</v>
      </c>
      <c r="C217" s="266"/>
      <c r="D217" s="266"/>
      <c r="E217" s="266"/>
      <c r="F217" s="267"/>
      <c r="G217" s="156"/>
      <c r="H217" s="157"/>
      <c r="I217" s="269"/>
      <c r="J217" s="124"/>
      <c r="K217" s="124"/>
      <c r="L217" s="124"/>
    </row>
    <row r="218" spans="2:12" ht="27.95" hidden="1" customHeight="1" outlineLevel="2">
      <c r="B218" s="265" t="s">
        <v>260</v>
      </c>
      <c r="C218" s="266"/>
      <c r="D218" s="266"/>
      <c r="E218" s="266"/>
      <c r="F218" s="267"/>
      <c r="G218" s="156"/>
      <c r="H218" s="157"/>
      <c r="I218" s="269"/>
      <c r="J218" s="124"/>
      <c r="K218" s="124"/>
      <c r="L218" s="124"/>
    </row>
    <row r="219" spans="2:12" ht="27.95" hidden="1" customHeight="1" outlineLevel="2">
      <c r="B219" s="265" t="s">
        <v>260</v>
      </c>
      <c r="C219" s="266"/>
      <c r="D219" s="266"/>
      <c r="E219" s="266"/>
      <c r="F219" s="267"/>
      <c r="G219" s="156"/>
      <c r="H219" s="157"/>
      <c r="I219" s="269"/>
      <c r="J219" s="124"/>
      <c r="K219" s="124"/>
      <c r="L219" s="124"/>
    </row>
    <row r="220" spans="2:12" ht="27.95" hidden="1" customHeight="1" outlineLevel="2">
      <c r="B220" s="265" t="s">
        <v>260</v>
      </c>
      <c r="C220" s="266"/>
      <c r="D220" s="266"/>
      <c r="E220" s="266"/>
      <c r="F220" s="267"/>
      <c r="G220" s="156"/>
      <c r="H220" s="157"/>
      <c r="I220" s="269"/>
      <c r="J220" s="124"/>
      <c r="K220" s="124"/>
      <c r="L220" s="124"/>
    </row>
    <row r="221" spans="2:12" ht="27.95" hidden="1" customHeight="1" outlineLevel="1" collapsed="1">
      <c r="B221" s="260" t="s">
        <v>261</v>
      </c>
      <c r="C221" s="260"/>
      <c r="D221" s="260"/>
      <c r="E221" s="260"/>
      <c r="F221" s="260"/>
      <c r="G221" s="156"/>
      <c r="H221" s="157"/>
      <c r="I221" s="270"/>
      <c r="J221" s="124"/>
      <c r="K221" s="124"/>
      <c r="L221" s="124"/>
    </row>
    <row r="222" spans="2:12" ht="27.95" hidden="1" customHeight="1" outlineLevel="1">
      <c r="B222" s="260" t="s">
        <v>262</v>
      </c>
      <c r="C222" s="260"/>
      <c r="D222" s="260"/>
      <c r="E222" s="260"/>
      <c r="F222" s="260"/>
      <c r="G222" s="164"/>
      <c r="H222" s="165">
        <f>SUM(H211:H221)</f>
        <v>0</v>
      </c>
      <c r="I222" s="119">
        <f>MIN(10000000,ROUNDDOWN(H222*3/4,-3))</f>
        <v>0</v>
      </c>
      <c r="J222" s="124"/>
      <c r="K222" s="124"/>
      <c r="L222" s="124"/>
    </row>
    <row r="223" spans="2:12" collapsed="1">
      <c r="J223" s="123"/>
      <c r="K223" s="124"/>
      <c r="L223" s="124"/>
    </row>
    <row r="224" spans="2:12" hidden="1" outlineLevel="1">
      <c r="B224" s="128" t="s">
        <v>251</v>
      </c>
      <c r="C224" s="128"/>
      <c r="D224" s="128"/>
      <c r="E224" s="264"/>
      <c r="F224" s="264"/>
      <c r="G224" s="264"/>
      <c r="H224" s="128"/>
      <c r="I224" s="154"/>
      <c r="J224" s="166"/>
      <c r="K224" s="166"/>
      <c r="L224" s="166"/>
    </row>
    <row r="225" spans="2:12" ht="40.5" hidden="1" outlineLevel="1">
      <c r="B225" s="265" t="s">
        <v>258</v>
      </c>
      <c r="C225" s="266"/>
      <c r="D225" s="266"/>
      <c r="E225" s="266"/>
      <c r="F225" s="267"/>
      <c r="G225" s="160" t="s">
        <v>256</v>
      </c>
      <c r="H225" s="120" t="s">
        <v>257</v>
      </c>
      <c r="I225" s="120" t="s">
        <v>96</v>
      </c>
      <c r="J225" s="124"/>
      <c r="K225" s="124"/>
      <c r="L225" s="124"/>
    </row>
    <row r="226" spans="2:12" ht="27.95" hidden="1" customHeight="1" outlineLevel="1">
      <c r="B226" s="265" t="s">
        <v>259</v>
      </c>
      <c r="C226" s="266"/>
      <c r="D226" s="266"/>
      <c r="E226" s="266"/>
      <c r="F226" s="267"/>
      <c r="G226" s="156"/>
      <c r="H226" s="157"/>
      <c r="I226" s="268"/>
      <c r="J226" s="124"/>
      <c r="K226" s="124"/>
      <c r="L226" s="124"/>
    </row>
    <row r="227" spans="2:12" ht="27.95" hidden="1" customHeight="1" outlineLevel="2">
      <c r="B227" s="265" t="s">
        <v>259</v>
      </c>
      <c r="C227" s="266"/>
      <c r="D227" s="266"/>
      <c r="E227" s="266"/>
      <c r="F227" s="267"/>
      <c r="G227" s="156"/>
      <c r="H227" s="157"/>
      <c r="I227" s="269"/>
      <c r="J227" s="124"/>
      <c r="K227" s="124"/>
      <c r="L227" s="124"/>
    </row>
    <row r="228" spans="2:12" ht="27.95" hidden="1" customHeight="1" outlineLevel="2">
      <c r="B228" s="265" t="s">
        <v>259</v>
      </c>
      <c r="C228" s="266"/>
      <c r="D228" s="266"/>
      <c r="E228" s="266"/>
      <c r="F228" s="267"/>
      <c r="G228" s="156"/>
      <c r="H228" s="157"/>
      <c r="I228" s="269"/>
      <c r="J228" s="124"/>
      <c r="K228" s="124"/>
      <c r="L228" s="124"/>
    </row>
    <row r="229" spans="2:12" ht="27.95" hidden="1" customHeight="1" outlineLevel="2">
      <c r="B229" s="265" t="s">
        <v>259</v>
      </c>
      <c r="C229" s="266"/>
      <c r="D229" s="266"/>
      <c r="E229" s="266"/>
      <c r="F229" s="267"/>
      <c r="G229" s="156"/>
      <c r="H229" s="157"/>
      <c r="I229" s="269"/>
      <c r="J229" s="124"/>
      <c r="K229" s="124"/>
      <c r="L229" s="124"/>
    </row>
    <row r="230" spans="2:12" ht="27.95" hidden="1" customHeight="1" outlineLevel="2">
      <c r="B230" s="265" t="s">
        <v>259</v>
      </c>
      <c r="C230" s="266"/>
      <c r="D230" s="266"/>
      <c r="E230" s="266"/>
      <c r="F230" s="267"/>
      <c r="G230" s="156"/>
      <c r="H230" s="157"/>
      <c r="I230" s="269"/>
      <c r="J230" s="124"/>
      <c r="K230" s="124"/>
      <c r="L230" s="124"/>
    </row>
    <row r="231" spans="2:12" ht="27.95" hidden="1" customHeight="1" outlineLevel="1" collapsed="1">
      <c r="B231" s="265" t="s">
        <v>260</v>
      </c>
      <c r="C231" s="266"/>
      <c r="D231" s="266"/>
      <c r="E231" s="266"/>
      <c r="F231" s="267"/>
      <c r="G231" s="156"/>
      <c r="H231" s="157"/>
      <c r="I231" s="269"/>
      <c r="J231" s="124"/>
      <c r="K231" s="124"/>
      <c r="L231" s="124"/>
    </row>
    <row r="232" spans="2:12" ht="27.95" hidden="1" customHeight="1" outlineLevel="2">
      <c r="B232" s="265" t="s">
        <v>260</v>
      </c>
      <c r="C232" s="266"/>
      <c r="D232" s="266"/>
      <c r="E232" s="266"/>
      <c r="F232" s="267"/>
      <c r="G232" s="156"/>
      <c r="H232" s="157"/>
      <c r="I232" s="269"/>
      <c r="J232" s="124"/>
      <c r="K232" s="124"/>
      <c r="L232" s="124"/>
    </row>
    <row r="233" spans="2:12" ht="27.95" hidden="1" customHeight="1" outlineLevel="2">
      <c r="B233" s="265" t="s">
        <v>260</v>
      </c>
      <c r="C233" s="266"/>
      <c r="D233" s="266"/>
      <c r="E233" s="266"/>
      <c r="F233" s="267"/>
      <c r="G233" s="156"/>
      <c r="H233" s="157"/>
      <c r="I233" s="269"/>
      <c r="J233" s="124"/>
      <c r="K233" s="124"/>
      <c r="L233" s="124"/>
    </row>
    <row r="234" spans="2:12" ht="27.95" hidden="1" customHeight="1" outlineLevel="2">
      <c r="B234" s="265" t="s">
        <v>260</v>
      </c>
      <c r="C234" s="266"/>
      <c r="D234" s="266"/>
      <c r="E234" s="266"/>
      <c r="F234" s="267"/>
      <c r="G234" s="156"/>
      <c r="H234" s="157"/>
      <c r="I234" s="269"/>
      <c r="J234" s="124"/>
      <c r="K234" s="124"/>
      <c r="L234" s="124"/>
    </row>
    <row r="235" spans="2:12" ht="27.95" hidden="1" customHeight="1" outlineLevel="2">
      <c r="B235" s="265" t="s">
        <v>260</v>
      </c>
      <c r="C235" s="266"/>
      <c r="D235" s="266"/>
      <c r="E235" s="266"/>
      <c r="F235" s="267"/>
      <c r="G235" s="156"/>
      <c r="H235" s="157"/>
      <c r="I235" s="269"/>
      <c r="J235" s="124"/>
      <c r="K235" s="124"/>
      <c r="L235" s="124"/>
    </row>
    <row r="236" spans="2:12" ht="27.95" hidden="1" customHeight="1" outlineLevel="1" collapsed="1">
      <c r="B236" s="260" t="s">
        <v>261</v>
      </c>
      <c r="C236" s="260"/>
      <c r="D236" s="260"/>
      <c r="E236" s="260"/>
      <c r="F236" s="260"/>
      <c r="G236" s="156"/>
      <c r="H236" s="157"/>
      <c r="I236" s="270"/>
      <c r="J236" s="124"/>
      <c r="K236" s="124"/>
      <c r="L236" s="124"/>
    </row>
    <row r="237" spans="2:12" ht="27.95" hidden="1" customHeight="1" outlineLevel="1">
      <c r="B237" s="260" t="s">
        <v>262</v>
      </c>
      <c r="C237" s="260"/>
      <c r="D237" s="260"/>
      <c r="E237" s="260"/>
      <c r="F237" s="260"/>
      <c r="G237" s="164"/>
      <c r="H237" s="165">
        <f>SUM(H226:H236)</f>
        <v>0</v>
      </c>
      <c r="I237" s="119">
        <f>MIN(10000000,ROUNDDOWN(H237*3/4,-3))</f>
        <v>0</v>
      </c>
      <c r="J237" s="124"/>
      <c r="K237" s="124"/>
      <c r="L237" s="124"/>
    </row>
    <row r="238" spans="2:12" collapsed="1">
      <c r="J238" s="123"/>
      <c r="K238" s="124"/>
      <c r="L238" s="124"/>
    </row>
    <row r="239" spans="2:12" hidden="1" outlineLevel="1">
      <c r="B239" s="128" t="s">
        <v>251</v>
      </c>
      <c r="C239" s="128"/>
      <c r="D239" s="128"/>
      <c r="E239" s="264"/>
      <c r="F239" s="264"/>
      <c r="G239" s="264"/>
      <c r="H239" s="128"/>
      <c r="I239" s="154"/>
      <c r="J239" s="166"/>
      <c r="K239" s="166"/>
      <c r="L239" s="166"/>
    </row>
    <row r="240" spans="2:12" ht="40.5" hidden="1" outlineLevel="1">
      <c r="B240" s="265" t="s">
        <v>258</v>
      </c>
      <c r="C240" s="266"/>
      <c r="D240" s="266"/>
      <c r="E240" s="266"/>
      <c r="F240" s="267"/>
      <c r="G240" s="160" t="s">
        <v>256</v>
      </c>
      <c r="H240" s="120" t="s">
        <v>257</v>
      </c>
      <c r="I240" s="120" t="s">
        <v>96</v>
      </c>
      <c r="J240" s="124"/>
      <c r="K240" s="124"/>
      <c r="L240" s="124"/>
    </row>
    <row r="241" spans="2:12" ht="27.95" hidden="1" customHeight="1" outlineLevel="1">
      <c r="B241" s="265" t="s">
        <v>259</v>
      </c>
      <c r="C241" s="266"/>
      <c r="D241" s="266"/>
      <c r="E241" s="266"/>
      <c r="F241" s="267"/>
      <c r="G241" s="156"/>
      <c r="H241" s="157"/>
      <c r="I241" s="268"/>
      <c r="J241" s="124"/>
      <c r="K241" s="124"/>
      <c r="L241" s="124"/>
    </row>
    <row r="242" spans="2:12" ht="27.95" hidden="1" customHeight="1" outlineLevel="2">
      <c r="B242" s="265" t="s">
        <v>259</v>
      </c>
      <c r="C242" s="266"/>
      <c r="D242" s="266"/>
      <c r="E242" s="266"/>
      <c r="F242" s="267"/>
      <c r="G242" s="156"/>
      <c r="H242" s="157"/>
      <c r="I242" s="269"/>
      <c r="J242" s="124"/>
      <c r="K242" s="124"/>
      <c r="L242" s="124"/>
    </row>
    <row r="243" spans="2:12" ht="27.95" hidden="1" customHeight="1" outlineLevel="2">
      <c r="B243" s="265" t="s">
        <v>259</v>
      </c>
      <c r="C243" s="266"/>
      <c r="D243" s="266"/>
      <c r="E243" s="266"/>
      <c r="F243" s="267"/>
      <c r="G243" s="156"/>
      <c r="H243" s="157"/>
      <c r="I243" s="269"/>
      <c r="J243" s="124"/>
      <c r="K243" s="124"/>
      <c r="L243" s="124"/>
    </row>
    <row r="244" spans="2:12" ht="27.95" hidden="1" customHeight="1" outlineLevel="2">
      <c r="B244" s="265" t="s">
        <v>259</v>
      </c>
      <c r="C244" s="266"/>
      <c r="D244" s="266"/>
      <c r="E244" s="266"/>
      <c r="F244" s="267"/>
      <c r="G244" s="156"/>
      <c r="H244" s="157"/>
      <c r="I244" s="269"/>
      <c r="J244" s="124"/>
      <c r="K244" s="124"/>
      <c r="L244" s="124"/>
    </row>
    <row r="245" spans="2:12" ht="27.95" hidden="1" customHeight="1" outlineLevel="2">
      <c r="B245" s="265" t="s">
        <v>259</v>
      </c>
      <c r="C245" s="266"/>
      <c r="D245" s="266"/>
      <c r="E245" s="266"/>
      <c r="F245" s="267"/>
      <c r="G245" s="156"/>
      <c r="H245" s="157"/>
      <c r="I245" s="269"/>
      <c r="J245" s="124"/>
      <c r="K245" s="124"/>
      <c r="L245" s="124"/>
    </row>
    <row r="246" spans="2:12" ht="27.95" hidden="1" customHeight="1" outlineLevel="1" collapsed="1">
      <c r="B246" s="265" t="s">
        <v>260</v>
      </c>
      <c r="C246" s="266"/>
      <c r="D246" s="266"/>
      <c r="E246" s="266"/>
      <c r="F246" s="267"/>
      <c r="G246" s="156"/>
      <c r="H246" s="157"/>
      <c r="I246" s="269"/>
      <c r="J246" s="124"/>
      <c r="K246" s="124"/>
      <c r="L246" s="124"/>
    </row>
    <row r="247" spans="2:12" ht="27.95" hidden="1" customHeight="1" outlineLevel="2">
      <c r="B247" s="265" t="s">
        <v>260</v>
      </c>
      <c r="C247" s="266"/>
      <c r="D247" s="266"/>
      <c r="E247" s="266"/>
      <c r="F247" s="267"/>
      <c r="G247" s="156"/>
      <c r="H247" s="157"/>
      <c r="I247" s="269"/>
      <c r="J247" s="124"/>
      <c r="K247" s="124"/>
      <c r="L247" s="124"/>
    </row>
    <row r="248" spans="2:12" ht="27.95" hidden="1" customHeight="1" outlineLevel="2">
      <c r="B248" s="265" t="s">
        <v>260</v>
      </c>
      <c r="C248" s="266"/>
      <c r="D248" s="266"/>
      <c r="E248" s="266"/>
      <c r="F248" s="267"/>
      <c r="G248" s="156"/>
      <c r="H248" s="157"/>
      <c r="I248" s="269"/>
      <c r="J248" s="124"/>
      <c r="K248" s="124"/>
      <c r="L248" s="124"/>
    </row>
    <row r="249" spans="2:12" ht="27.95" hidden="1" customHeight="1" outlineLevel="2">
      <c r="B249" s="265" t="s">
        <v>260</v>
      </c>
      <c r="C249" s="266"/>
      <c r="D249" s="266"/>
      <c r="E249" s="266"/>
      <c r="F249" s="267"/>
      <c r="G249" s="156"/>
      <c r="H249" s="157"/>
      <c r="I249" s="269"/>
      <c r="J249" s="124"/>
      <c r="K249" s="124"/>
      <c r="L249" s="124"/>
    </row>
    <row r="250" spans="2:12" ht="27.95" hidden="1" customHeight="1" outlineLevel="2">
      <c r="B250" s="265" t="s">
        <v>260</v>
      </c>
      <c r="C250" s="266"/>
      <c r="D250" s="266"/>
      <c r="E250" s="266"/>
      <c r="F250" s="267"/>
      <c r="G250" s="156"/>
      <c r="H250" s="157"/>
      <c r="I250" s="269"/>
      <c r="J250" s="124"/>
      <c r="K250" s="124"/>
      <c r="L250" s="124"/>
    </row>
    <row r="251" spans="2:12" ht="27.95" hidden="1" customHeight="1" outlineLevel="1" collapsed="1">
      <c r="B251" s="260" t="s">
        <v>261</v>
      </c>
      <c r="C251" s="260"/>
      <c r="D251" s="260"/>
      <c r="E251" s="260"/>
      <c r="F251" s="260"/>
      <c r="G251" s="156"/>
      <c r="H251" s="157"/>
      <c r="I251" s="270"/>
      <c r="J251" s="124"/>
      <c r="K251" s="124"/>
      <c r="L251" s="124"/>
    </row>
    <row r="252" spans="2:12" ht="27.95" hidden="1" customHeight="1" outlineLevel="1">
      <c r="B252" s="260" t="s">
        <v>262</v>
      </c>
      <c r="C252" s="260"/>
      <c r="D252" s="260"/>
      <c r="E252" s="260"/>
      <c r="F252" s="260"/>
      <c r="G252" s="164"/>
      <c r="H252" s="165">
        <f>SUM(H241:H251)</f>
        <v>0</v>
      </c>
      <c r="I252" s="119">
        <f>MIN(10000000,ROUNDDOWN(H252*3/4,-3))</f>
        <v>0</v>
      </c>
      <c r="J252" s="124"/>
      <c r="K252" s="124"/>
      <c r="L252" s="124"/>
    </row>
    <row r="253" spans="2:12" collapsed="1">
      <c r="J253" s="123"/>
      <c r="K253" s="124"/>
      <c r="L253" s="124"/>
    </row>
    <row r="254" spans="2:12" hidden="1" outlineLevel="1">
      <c r="B254" s="128" t="s">
        <v>251</v>
      </c>
      <c r="C254" s="128"/>
      <c r="D254" s="128"/>
      <c r="E254" s="264"/>
      <c r="F254" s="264"/>
      <c r="G254" s="264"/>
      <c r="H254" s="128"/>
      <c r="I254" s="154"/>
      <c r="J254" s="166"/>
      <c r="K254" s="166"/>
      <c r="L254" s="166"/>
    </row>
    <row r="255" spans="2:12" ht="40.5" hidden="1" outlineLevel="1">
      <c r="B255" s="265" t="s">
        <v>258</v>
      </c>
      <c r="C255" s="266"/>
      <c r="D255" s="266"/>
      <c r="E255" s="266"/>
      <c r="F255" s="267"/>
      <c r="G255" s="160" t="s">
        <v>256</v>
      </c>
      <c r="H255" s="120" t="s">
        <v>257</v>
      </c>
      <c r="I255" s="120" t="s">
        <v>96</v>
      </c>
      <c r="J255" s="124"/>
      <c r="K255" s="124"/>
      <c r="L255" s="124"/>
    </row>
    <row r="256" spans="2:12" ht="27.95" hidden="1" customHeight="1" outlineLevel="1">
      <c r="B256" s="265" t="s">
        <v>259</v>
      </c>
      <c r="C256" s="266"/>
      <c r="D256" s="266"/>
      <c r="E256" s="266"/>
      <c r="F256" s="267"/>
      <c r="G256" s="156"/>
      <c r="H256" s="157"/>
      <c r="I256" s="268"/>
      <c r="J256" s="124"/>
      <c r="K256" s="124"/>
      <c r="L256" s="124"/>
    </row>
    <row r="257" spans="2:12" ht="27.95" hidden="1" customHeight="1" outlineLevel="2">
      <c r="B257" s="265" t="s">
        <v>259</v>
      </c>
      <c r="C257" s="266"/>
      <c r="D257" s="266"/>
      <c r="E257" s="266"/>
      <c r="F257" s="267"/>
      <c r="G257" s="156"/>
      <c r="H257" s="157"/>
      <c r="I257" s="269"/>
      <c r="J257" s="124"/>
      <c r="K257" s="124"/>
      <c r="L257" s="124"/>
    </row>
    <row r="258" spans="2:12" ht="27.95" hidden="1" customHeight="1" outlineLevel="2">
      <c r="B258" s="265" t="s">
        <v>259</v>
      </c>
      <c r="C258" s="266"/>
      <c r="D258" s="266"/>
      <c r="E258" s="266"/>
      <c r="F258" s="267"/>
      <c r="G258" s="156"/>
      <c r="H258" s="157"/>
      <c r="I258" s="269"/>
      <c r="J258" s="124"/>
      <c r="K258" s="124"/>
      <c r="L258" s="124"/>
    </row>
    <row r="259" spans="2:12" ht="27.95" hidden="1" customHeight="1" outlineLevel="2">
      <c r="B259" s="265" t="s">
        <v>259</v>
      </c>
      <c r="C259" s="266"/>
      <c r="D259" s="266"/>
      <c r="E259" s="266"/>
      <c r="F259" s="267"/>
      <c r="G259" s="156"/>
      <c r="H259" s="157"/>
      <c r="I259" s="269"/>
      <c r="J259" s="124"/>
      <c r="K259" s="124"/>
      <c r="L259" s="124"/>
    </row>
    <row r="260" spans="2:12" ht="27.95" hidden="1" customHeight="1" outlineLevel="2">
      <c r="B260" s="265" t="s">
        <v>259</v>
      </c>
      <c r="C260" s="266"/>
      <c r="D260" s="266"/>
      <c r="E260" s="266"/>
      <c r="F260" s="267"/>
      <c r="G260" s="156"/>
      <c r="H260" s="157"/>
      <c r="I260" s="269"/>
      <c r="J260" s="124"/>
      <c r="K260" s="124"/>
      <c r="L260" s="124"/>
    </row>
    <row r="261" spans="2:12" ht="27.95" hidden="1" customHeight="1" outlineLevel="1" collapsed="1">
      <c r="B261" s="265" t="s">
        <v>260</v>
      </c>
      <c r="C261" s="266"/>
      <c r="D261" s="266"/>
      <c r="E261" s="266"/>
      <c r="F261" s="267"/>
      <c r="G261" s="156"/>
      <c r="H261" s="157"/>
      <c r="I261" s="269"/>
      <c r="J261" s="124"/>
      <c r="K261" s="124"/>
      <c r="L261" s="124"/>
    </row>
    <row r="262" spans="2:12" ht="27.95" hidden="1" customHeight="1" outlineLevel="2">
      <c r="B262" s="265" t="s">
        <v>260</v>
      </c>
      <c r="C262" s="266"/>
      <c r="D262" s="266"/>
      <c r="E262" s="266"/>
      <c r="F262" s="267"/>
      <c r="G262" s="156"/>
      <c r="H262" s="157"/>
      <c r="I262" s="269"/>
      <c r="J262" s="124"/>
      <c r="K262" s="124"/>
      <c r="L262" s="124"/>
    </row>
    <row r="263" spans="2:12" ht="27.95" hidden="1" customHeight="1" outlineLevel="2">
      <c r="B263" s="265" t="s">
        <v>260</v>
      </c>
      <c r="C263" s="266"/>
      <c r="D263" s="266"/>
      <c r="E263" s="266"/>
      <c r="F263" s="267"/>
      <c r="G263" s="156"/>
      <c r="H263" s="157"/>
      <c r="I263" s="269"/>
      <c r="J263" s="124"/>
      <c r="K263" s="124"/>
      <c r="L263" s="124"/>
    </row>
    <row r="264" spans="2:12" ht="27.95" hidden="1" customHeight="1" outlineLevel="2">
      <c r="B264" s="265" t="s">
        <v>260</v>
      </c>
      <c r="C264" s="266"/>
      <c r="D264" s="266"/>
      <c r="E264" s="266"/>
      <c r="F264" s="267"/>
      <c r="G264" s="156"/>
      <c r="H264" s="157"/>
      <c r="I264" s="269"/>
      <c r="J264" s="124"/>
      <c r="K264" s="124"/>
      <c r="L264" s="124"/>
    </row>
    <row r="265" spans="2:12" ht="27.95" hidden="1" customHeight="1" outlineLevel="2">
      <c r="B265" s="265" t="s">
        <v>260</v>
      </c>
      <c r="C265" s="266"/>
      <c r="D265" s="266"/>
      <c r="E265" s="266"/>
      <c r="F265" s="267"/>
      <c r="G265" s="156"/>
      <c r="H265" s="157"/>
      <c r="I265" s="269"/>
      <c r="J265" s="124"/>
      <c r="K265" s="124"/>
      <c r="L265" s="124"/>
    </row>
    <row r="266" spans="2:12" ht="27.95" hidden="1" customHeight="1" outlineLevel="1" collapsed="1">
      <c r="B266" s="260" t="s">
        <v>261</v>
      </c>
      <c r="C266" s="260"/>
      <c r="D266" s="260"/>
      <c r="E266" s="260"/>
      <c r="F266" s="260"/>
      <c r="G266" s="156"/>
      <c r="H266" s="157"/>
      <c r="I266" s="270"/>
      <c r="J266" s="124"/>
      <c r="K266" s="124"/>
      <c r="L266" s="124"/>
    </row>
    <row r="267" spans="2:12" ht="27.95" hidden="1" customHeight="1" outlineLevel="1">
      <c r="B267" s="260" t="s">
        <v>262</v>
      </c>
      <c r="C267" s="260"/>
      <c r="D267" s="260"/>
      <c r="E267" s="260"/>
      <c r="F267" s="260"/>
      <c r="G267" s="164"/>
      <c r="H267" s="165">
        <f>SUM(H256:H266)</f>
        <v>0</v>
      </c>
      <c r="I267" s="119">
        <f>MIN(10000000,ROUNDDOWN(H267*3/4,-3))</f>
        <v>0</v>
      </c>
      <c r="J267" s="124"/>
      <c r="K267" s="124"/>
      <c r="L267" s="124"/>
    </row>
    <row r="268" spans="2:12" collapsed="1">
      <c r="J268" s="123"/>
      <c r="K268" s="124"/>
      <c r="L268" s="124"/>
    </row>
    <row r="269" spans="2:12" hidden="1" outlineLevel="1">
      <c r="B269" s="128" t="s">
        <v>251</v>
      </c>
      <c r="C269" s="128"/>
      <c r="D269" s="128"/>
      <c r="E269" s="264"/>
      <c r="F269" s="264"/>
      <c r="G269" s="264"/>
      <c r="H269" s="128"/>
      <c r="I269" s="154"/>
      <c r="J269" s="166"/>
      <c r="K269" s="166"/>
      <c r="L269" s="166"/>
    </row>
    <row r="270" spans="2:12" ht="40.5" hidden="1" outlineLevel="1">
      <c r="B270" s="265" t="s">
        <v>258</v>
      </c>
      <c r="C270" s="266"/>
      <c r="D270" s="266"/>
      <c r="E270" s="266"/>
      <c r="F270" s="267"/>
      <c r="G270" s="160" t="s">
        <v>256</v>
      </c>
      <c r="H270" s="120" t="s">
        <v>257</v>
      </c>
      <c r="I270" s="120" t="s">
        <v>96</v>
      </c>
      <c r="J270" s="124"/>
      <c r="K270" s="124"/>
      <c r="L270" s="124"/>
    </row>
    <row r="271" spans="2:12" ht="27.95" hidden="1" customHeight="1" outlineLevel="1">
      <c r="B271" s="265" t="s">
        <v>259</v>
      </c>
      <c r="C271" s="266"/>
      <c r="D271" s="266"/>
      <c r="E271" s="266"/>
      <c r="F271" s="267"/>
      <c r="G271" s="156"/>
      <c r="H271" s="157"/>
      <c r="I271" s="268"/>
      <c r="J271" s="124"/>
      <c r="K271" s="124"/>
      <c r="L271" s="124"/>
    </row>
    <row r="272" spans="2:12" ht="27.95" hidden="1" customHeight="1" outlineLevel="2">
      <c r="B272" s="265" t="s">
        <v>259</v>
      </c>
      <c r="C272" s="266"/>
      <c r="D272" s="266"/>
      <c r="E272" s="266"/>
      <c r="F272" s="267"/>
      <c r="G272" s="156"/>
      <c r="H272" s="157"/>
      <c r="I272" s="269"/>
      <c r="J272" s="124"/>
      <c r="K272" s="124"/>
      <c r="L272" s="124"/>
    </row>
    <row r="273" spans="2:12" ht="27.95" hidden="1" customHeight="1" outlineLevel="2">
      <c r="B273" s="265" t="s">
        <v>259</v>
      </c>
      <c r="C273" s="266"/>
      <c r="D273" s="266"/>
      <c r="E273" s="266"/>
      <c r="F273" s="267"/>
      <c r="G273" s="156"/>
      <c r="H273" s="157"/>
      <c r="I273" s="269"/>
      <c r="J273" s="124"/>
      <c r="K273" s="124"/>
      <c r="L273" s="124"/>
    </row>
    <row r="274" spans="2:12" ht="27.95" hidden="1" customHeight="1" outlineLevel="2">
      <c r="B274" s="265" t="s">
        <v>259</v>
      </c>
      <c r="C274" s="266"/>
      <c r="D274" s="266"/>
      <c r="E274" s="266"/>
      <c r="F274" s="267"/>
      <c r="G274" s="156"/>
      <c r="H274" s="157"/>
      <c r="I274" s="269"/>
      <c r="J274" s="124"/>
      <c r="K274" s="124"/>
      <c r="L274" s="124"/>
    </row>
    <row r="275" spans="2:12" ht="27.95" hidden="1" customHeight="1" outlineLevel="2">
      <c r="B275" s="265" t="s">
        <v>259</v>
      </c>
      <c r="C275" s="266"/>
      <c r="D275" s="266"/>
      <c r="E275" s="266"/>
      <c r="F275" s="267"/>
      <c r="G275" s="156"/>
      <c r="H275" s="157"/>
      <c r="I275" s="269"/>
      <c r="J275" s="124"/>
      <c r="K275" s="124"/>
      <c r="L275" s="124"/>
    </row>
    <row r="276" spans="2:12" ht="27.95" hidden="1" customHeight="1" outlineLevel="1" collapsed="1">
      <c r="B276" s="265" t="s">
        <v>260</v>
      </c>
      <c r="C276" s="266"/>
      <c r="D276" s="266"/>
      <c r="E276" s="266"/>
      <c r="F276" s="267"/>
      <c r="G276" s="156"/>
      <c r="H276" s="157"/>
      <c r="I276" s="269"/>
      <c r="J276" s="124"/>
      <c r="K276" s="124"/>
      <c r="L276" s="124"/>
    </row>
    <row r="277" spans="2:12" ht="27.95" hidden="1" customHeight="1" outlineLevel="2">
      <c r="B277" s="265" t="s">
        <v>260</v>
      </c>
      <c r="C277" s="266"/>
      <c r="D277" s="266"/>
      <c r="E277" s="266"/>
      <c r="F277" s="267"/>
      <c r="G277" s="156"/>
      <c r="H277" s="157"/>
      <c r="I277" s="269"/>
      <c r="J277" s="124"/>
      <c r="K277" s="124"/>
      <c r="L277" s="124"/>
    </row>
    <row r="278" spans="2:12" ht="27.95" hidden="1" customHeight="1" outlineLevel="2">
      <c r="B278" s="265" t="s">
        <v>260</v>
      </c>
      <c r="C278" s="266"/>
      <c r="D278" s="266"/>
      <c r="E278" s="266"/>
      <c r="F278" s="267"/>
      <c r="G278" s="156"/>
      <c r="H278" s="157"/>
      <c r="I278" s="269"/>
      <c r="J278" s="124"/>
      <c r="K278" s="124"/>
      <c r="L278" s="124"/>
    </row>
    <row r="279" spans="2:12" ht="27.95" hidden="1" customHeight="1" outlineLevel="2">
      <c r="B279" s="265" t="s">
        <v>260</v>
      </c>
      <c r="C279" s="266"/>
      <c r="D279" s="266"/>
      <c r="E279" s="266"/>
      <c r="F279" s="267"/>
      <c r="G279" s="156"/>
      <c r="H279" s="157"/>
      <c r="I279" s="269"/>
      <c r="J279" s="124"/>
      <c r="K279" s="124"/>
      <c r="L279" s="124"/>
    </row>
    <row r="280" spans="2:12" ht="27.95" hidden="1" customHeight="1" outlineLevel="2">
      <c r="B280" s="265" t="s">
        <v>260</v>
      </c>
      <c r="C280" s="266"/>
      <c r="D280" s="266"/>
      <c r="E280" s="266"/>
      <c r="F280" s="267"/>
      <c r="G280" s="156"/>
      <c r="H280" s="157"/>
      <c r="I280" s="269"/>
      <c r="J280" s="124"/>
      <c r="K280" s="124"/>
      <c r="L280" s="124"/>
    </row>
    <row r="281" spans="2:12" ht="27.95" hidden="1" customHeight="1" outlineLevel="1" collapsed="1">
      <c r="B281" s="260" t="s">
        <v>261</v>
      </c>
      <c r="C281" s="260"/>
      <c r="D281" s="260"/>
      <c r="E281" s="260"/>
      <c r="F281" s="260"/>
      <c r="G281" s="156"/>
      <c r="H281" s="157"/>
      <c r="I281" s="270"/>
      <c r="J281" s="124"/>
      <c r="K281" s="124"/>
      <c r="L281" s="124"/>
    </row>
    <row r="282" spans="2:12" ht="27.95" hidden="1" customHeight="1" outlineLevel="1">
      <c r="B282" s="260" t="s">
        <v>262</v>
      </c>
      <c r="C282" s="260"/>
      <c r="D282" s="260"/>
      <c r="E282" s="260"/>
      <c r="F282" s="260"/>
      <c r="G282" s="164"/>
      <c r="H282" s="165">
        <f>SUM(H271:H281)</f>
        <v>0</v>
      </c>
      <c r="I282" s="119">
        <f>MIN(10000000,ROUNDDOWN(H282*3/4,-3))</f>
        <v>0</v>
      </c>
      <c r="J282" s="124"/>
      <c r="K282" s="124"/>
      <c r="L282" s="124"/>
    </row>
    <row r="283" spans="2:12" collapsed="1">
      <c r="J283" s="123"/>
      <c r="K283" s="124"/>
      <c r="L283" s="124"/>
    </row>
    <row r="284" spans="2:12" hidden="1" outlineLevel="1">
      <c r="B284" s="128" t="s">
        <v>251</v>
      </c>
      <c r="C284" s="128"/>
      <c r="D284" s="128"/>
      <c r="E284" s="264"/>
      <c r="F284" s="264"/>
      <c r="G284" s="264"/>
      <c r="H284" s="128"/>
      <c r="I284" s="154"/>
      <c r="J284" s="166"/>
      <c r="K284" s="166"/>
      <c r="L284" s="166"/>
    </row>
    <row r="285" spans="2:12" ht="40.5" hidden="1" outlineLevel="1">
      <c r="B285" s="265" t="s">
        <v>258</v>
      </c>
      <c r="C285" s="266"/>
      <c r="D285" s="266"/>
      <c r="E285" s="266"/>
      <c r="F285" s="267"/>
      <c r="G285" s="160" t="s">
        <v>256</v>
      </c>
      <c r="H285" s="120" t="s">
        <v>257</v>
      </c>
      <c r="I285" s="120" t="s">
        <v>96</v>
      </c>
      <c r="J285" s="124"/>
      <c r="K285" s="124"/>
      <c r="L285" s="124"/>
    </row>
    <row r="286" spans="2:12" ht="27.95" hidden="1" customHeight="1" outlineLevel="1">
      <c r="B286" s="265" t="s">
        <v>259</v>
      </c>
      <c r="C286" s="266"/>
      <c r="D286" s="266"/>
      <c r="E286" s="266"/>
      <c r="F286" s="267"/>
      <c r="G286" s="156"/>
      <c r="H286" s="157"/>
      <c r="I286" s="268"/>
      <c r="J286" s="124"/>
      <c r="K286" s="124"/>
      <c r="L286" s="124"/>
    </row>
    <row r="287" spans="2:12" ht="27.95" hidden="1" customHeight="1" outlineLevel="2">
      <c r="B287" s="265" t="s">
        <v>259</v>
      </c>
      <c r="C287" s="266"/>
      <c r="D287" s="266"/>
      <c r="E287" s="266"/>
      <c r="F287" s="267"/>
      <c r="G287" s="156"/>
      <c r="H287" s="157"/>
      <c r="I287" s="269"/>
      <c r="J287" s="124"/>
      <c r="K287" s="124"/>
      <c r="L287" s="124"/>
    </row>
    <row r="288" spans="2:12" ht="27.95" hidden="1" customHeight="1" outlineLevel="2">
      <c r="B288" s="265" t="s">
        <v>259</v>
      </c>
      <c r="C288" s="266"/>
      <c r="D288" s="266"/>
      <c r="E288" s="266"/>
      <c r="F288" s="267"/>
      <c r="G288" s="156"/>
      <c r="H288" s="157"/>
      <c r="I288" s="269"/>
      <c r="J288" s="124"/>
      <c r="K288" s="124"/>
      <c r="L288" s="124"/>
    </row>
    <row r="289" spans="2:12" ht="27.95" hidden="1" customHeight="1" outlineLevel="2">
      <c r="B289" s="265" t="s">
        <v>259</v>
      </c>
      <c r="C289" s="266"/>
      <c r="D289" s="266"/>
      <c r="E289" s="266"/>
      <c r="F289" s="267"/>
      <c r="G289" s="156"/>
      <c r="H289" s="157"/>
      <c r="I289" s="269"/>
      <c r="J289" s="124"/>
      <c r="K289" s="124"/>
      <c r="L289" s="124"/>
    </row>
    <row r="290" spans="2:12" ht="27.95" hidden="1" customHeight="1" outlineLevel="2">
      <c r="B290" s="265" t="s">
        <v>259</v>
      </c>
      <c r="C290" s="266"/>
      <c r="D290" s="266"/>
      <c r="E290" s="266"/>
      <c r="F290" s="267"/>
      <c r="G290" s="156"/>
      <c r="H290" s="157"/>
      <c r="I290" s="269"/>
      <c r="J290" s="124"/>
      <c r="K290" s="124"/>
      <c r="L290" s="124"/>
    </row>
    <row r="291" spans="2:12" ht="27.95" hidden="1" customHeight="1" outlineLevel="1" collapsed="1">
      <c r="B291" s="265" t="s">
        <v>260</v>
      </c>
      <c r="C291" s="266"/>
      <c r="D291" s="266"/>
      <c r="E291" s="266"/>
      <c r="F291" s="267"/>
      <c r="G291" s="156"/>
      <c r="H291" s="157"/>
      <c r="I291" s="269"/>
      <c r="J291" s="124"/>
      <c r="K291" s="124"/>
      <c r="L291" s="124"/>
    </row>
    <row r="292" spans="2:12" ht="27.95" hidden="1" customHeight="1" outlineLevel="2">
      <c r="B292" s="265" t="s">
        <v>260</v>
      </c>
      <c r="C292" s="266"/>
      <c r="D292" s="266"/>
      <c r="E292" s="266"/>
      <c r="F292" s="267"/>
      <c r="G292" s="156"/>
      <c r="H292" s="157"/>
      <c r="I292" s="269"/>
      <c r="J292" s="124"/>
      <c r="K292" s="124"/>
      <c r="L292" s="124"/>
    </row>
    <row r="293" spans="2:12" ht="27.95" hidden="1" customHeight="1" outlineLevel="2">
      <c r="B293" s="265" t="s">
        <v>260</v>
      </c>
      <c r="C293" s="266"/>
      <c r="D293" s="266"/>
      <c r="E293" s="266"/>
      <c r="F293" s="267"/>
      <c r="G293" s="156"/>
      <c r="H293" s="157"/>
      <c r="I293" s="269"/>
      <c r="J293" s="124"/>
      <c r="K293" s="124"/>
      <c r="L293" s="124"/>
    </row>
    <row r="294" spans="2:12" ht="27.95" hidden="1" customHeight="1" outlineLevel="2">
      <c r="B294" s="265" t="s">
        <v>260</v>
      </c>
      <c r="C294" s="266"/>
      <c r="D294" s="266"/>
      <c r="E294" s="266"/>
      <c r="F294" s="267"/>
      <c r="G294" s="156"/>
      <c r="H294" s="157"/>
      <c r="I294" s="269"/>
      <c r="J294" s="124"/>
      <c r="K294" s="124"/>
      <c r="L294" s="124"/>
    </row>
    <row r="295" spans="2:12" ht="27.95" hidden="1" customHeight="1" outlineLevel="2">
      <c r="B295" s="265" t="s">
        <v>260</v>
      </c>
      <c r="C295" s="266"/>
      <c r="D295" s="266"/>
      <c r="E295" s="266"/>
      <c r="F295" s="267"/>
      <c r="G295" s="156"/>
      <c r="H295" s="157"/>
      <c r="I295" s="269"/>
      <c r="J295" s="124"/>
      <c r="K295" s="124"/>
      <c r="L295" s="124"/>
    </row>
    <row r="296" spans="2:12" ht="27.95" hidden="1" customHeight="1" outlineLevel="1" collapsed="1">
      <c r="B296" s="260" t="s">
        <v>261</v>
      </c>
      <c r="C296" s="260"/>
      <c r="D296" s="260"/>
      <c r="E296" s="260"/>
      <c r="F296" s="260"/>
      <c r="G296" s="156"/>
      <c r="H296" s="157"/>
      <c r="I296" s="270"/>
      <c r="J296" s="124"/>
      <c r="K296" s="124"/>
      <c r="L296" s="124"/>
    </row>
    <row r="297" spans="2:12" ht="27.95" hidden="1" customHeight="1" outlineLevel="1">
      <c r="B297" s="260" t="s">
        <v>262</v>
      </c>
      <c r="C297" s="260"/>
      <c r="D297" s="260"/>
      <c r="E297" s="260"/>
      <c r="F297" s="260"/>
      <c r="G297" s="164"/>
      <c r="H297" s="165">
        <f>SUM(H286:H296)</f>
        <v>0</v>
      </c>
      <c r="I297" s="119">
        <f>MIN(10000000,ROUNDDOWN(H297*3/4,-3))</f>
        <v>0</v>
      </c>
      <c r="J297" s="124"/>
      <c r="K297" s="124"/>
      <c r="L297" s="124"/>
    </row>
    <row r="298" spans="2:12" collapsed="1">
      <c r="J298" s="123"/>
      <c r="K298" s="124"/>
      <c r="L298" s="124"/>
    </row>
    <row r="299" spans="2:12" hidden="1" outlineLevel="1">
      <c r="B299" s="128" t="s">
        <v>251</v>
      </c>
      <c r="C299" s="128"/>
      <c r="D299" s="128"/>
      <c r="E299" s="264"/>
      <c r="F299" s="264"/>
      <c r="G299" s="264"/>
      <c r="H299" s="128"/>
      <c r="I299" s="154"/>
      <c r="J299" s="166"/>
      <c r="K299" s="166"/>
      <c r="L299" s="166"/>
    </row>
    <row r="300" spans="2:12" ht="40.5" hidden="1" outlineLevel="1">
      <c r="B300" s="265" t="s">
        <v>258</v>
      </c>
      <c r="C300" s="266"/>
      <c r="D300" s="266"/>
      <c r="E300" s="266"/>
      <c r="F300" s="267"/>
      <c r="G300" s="160" t="s">
        <v>256</v>
      </c>
      <c r="H300" s="120" t="s">
        <v>257</v>
      </c>
      <c r="I300" s="120" t="s">
        <v>96</v>
      </c>
      <c r="J300" s="124"/>
      <c r="K300" s="124"/>
      <c r="L300" s="124"/>
    </row>
    <row r="301" spans="2:12" ht="27.95" hidden="1" customHeight="1" outlineLevel="1">
      <c r="B301" s="265" t="s">
        <v>259</v>
      </c>
      <c r="C301" s="266"/>
      <c r="D301" s="266"/>
      <c r="E301" s="266"/>
      <c r="F301" s="267"/>
      <c r="G301" s="156"/>
      <c r="H301" s="157"/>
      <c r="I301" s="268"/>
      <c r="J301" s="124"/>
      <c r="K301" s="124"/>
      <c r="L301" s="124"/>
    </row>
    <row r="302" spans="2:12" ht="27.95" hidden="1" customHeight="1" outlineLevel="2">
      <c r="B302" s="265" t="s">
        <v>259</v>
      </c>
      <c r="C302" s="266"/>
      <c r="D302" s="266"/>
      <c r="E302" s="266"/>
      <c r="F302" s="267"/>
      <c r="G302" s="156"/>
      <c r="H302" s="157"/>
      <c r="I302" s="269"/>
      <c r="J302" s="124"/>
      <c r="K302" s="124"/>
      <c r="L302" s="124"/>
    </row>
    <row r="303" spans="2:12" ht="27.95" hidden="1" customHeight="1" outlineLevel="2">
      <c r="B303" s="265" t="s">
        <v>259</v>
      </c>
      <c r="C303" s="266"/>
      <c r="D303" s="266"/>
      <c r="E303" s="266"/>
      <c r="F303" s="267"/>
      <c r="G303" s="156"/>
      <c r="H303" s="157"/>
      <c r="I303" s="269"/>
      <c r="J303" s="124"/>
      <c r="K303" s="124"/>
      <c r="L303" s="124"/>
    </row>
    <row r="304" spans="2:12" ht="27.95" hidden="1" customHeight="1" outlineLevel="2">
      <c r="B304" s="265" t="s">
        <v>259</v>
      </c>
      <c r="C304" s="266"/>
      <c r="D304" s="266"/>
      <c r="E304" s="266"/>
      <c r="F304" s="267"/>
      <c r="G304" s="156"/>
      <c r="H304" s="157"/>
      <c r="I304" s="269"/>
      <c r="J304" s="124"/>
      <c r="K304" s="124"/>
      <c r="L304" s="124"/>
    </row>
    <row r="305" spans="2:12" ht="27.95" hidden="1" customHeight="1" outlineLevel="2">
      <c r="B305" s="265" t="s">
        <v>259</v>
      </c>
      <c r="C305" s="266"/>
      <c r="D305" s="266"/>
      <c r="E305" s="266"/>
      <c r="F305" s="267"/>
      <c r="G305" s="156"/>
      <c r="H305" s="157"/>
      <c r="I305" s="269"/>
      <c r="J305" s="124"/>
      <c r="K305" s="124"/>
      <c r="L305" s="124"/>
    </row>
    <row r="306" spans="2:12" ht="27.95" hidden="1" customHeight="1" outlineLevel="1" collapsed="1">
      <c r="B306" s="265" t="s">
        <v>260</v>
      </c>
      <c r="C306" s="266"/>
      <c r="D306" s="266"/>
      <c r="E306" s="266"/>
      <c r="F306" s="267"/>
      <c r="G306" s="156"/>
      <c r="H306" s="157"/>
      <c r="I306" s="269"/>
      <c r="J306" s="124"/>
      <c r="K306" s="124"/>
      <c r="L306" s="124"/>
    </row>
    <row r="307" spans="2:12" ht="27.95" hidden="1" customHeight="1" outlineLevel="2">
      <c r="B307" s="265" t="s">
        <v>260</v>
      </c>
      <c r="C307" s="266"/>
      <c r="D307" s="266"/>
      <c r="E307" s="266"/>
      <c r="F307" s="267"/>
      <c r="G307" s="156"/>
      <c r="H307" s="157"/>
      <c r="I307" s="269"/>
      <c r="J307" s="124"/>
      <c r="K307" s="124"/>
      <c r="L307" s="124"/>
    </row>
    <row r="308" spans="2:12" ht="27.95" hidden="1" customHeight="1" outlineLevel="2">
      <c r="B308" s="265" t="s">
        <v>260</v>
      </c>
      <c r="C308" s="266"/>
      <c r="D308" s="266"/>
      <c r="E308" s="266"/>
      <c r="F308" s="267"/>
      <c r="G308" s="156"/>
      <c r="H308" s="157"/>
      <c r="I308" s="269"/>
      <c r="J308" s="124"/>
      <c r="K308" s="124"/>
      <c r="L308" s="124"/>
    </row>
    <row r="309" spans="2:12" ht="27.95" hidden="1" customHeight="1" outlineLevel="2">
      <c r="B309" s="265" t="s">
        <v>260</v>
      </c>
      <c r="C309" s="266"/>
      <c r="D309" s="266"/>
      <c r="E309" s="266"/>
      <c r="F309" s="267"/>
      <c r="G309" s="156"/>
      <c r="H309" s="157"/>
      <c r="I309" s="269"/>
      <c r="J309" s="124"/>
      <c r="K309" s="124"/>
      <c r="L309" s="124"/>
    </row>
    <row r="310" spans="2:12" ht="27.95" hidden="1" customHeight="1" outlineLevel="2">
      <c r="B310" s="265" t="s">
        <v>260</v>
      </c>
      <c r="C310" s="266"/>
      <c r="D310" s="266"/>
      <c r="E310" s="266"/>
      <c r="F310" s="267"/>
      <c r="G310" s="156"/>
      <c r="H310" s="157"/>
      <c r="I310" s="269"/>
      <c r="J310" s="124"/>
      <c r="K310" s="124"/>
      <c r="L310" s="124"/>
    </row>
    <row r="311" spans="2:12" ht="27.95" hidden="1" customHeight="1" outlineLevel="1" collapsed="1">
      <c r="B311" s="260" t="s">
        <v>261</v>
      </c>
      <c r="C311" s="260"/>
      <c r="D311" s="260"/>
      <c r="E311" s="260"/>
      <c r="F311" s="260"/>
      <c r="G311" s="156"/>
      <c r="H311" s="157"/>
      <c r="I311" s="270"/>
      <c r="J311" s="124"/>
      <c r="K311" s="124"/>
      <c r="L311" s="124"/>
    </row>
    <row r="312" spans="2:12" ht="27.95" hidden="1" customHeight="1" outlineLevel="1">
      <c r="B312" s="260" t="s">
        <v>262</v>
      </c>
      <c r="C312" s="260"/>
      <c r="D312" s="260"/>
      <c r="E312" s="260"/>
      <c r="F312" s="260"/>
      <c r="G312" s="164"/>
      <c r="H312" s="165">
        <f>SUM(H301:H311)</f>
        <v>0</v>
      </c>
      <c r="I312" s="119">
        <f>MIN(10000000,ROUNDDOWN(H312*3/4,-3))</f>
        <v>0</v>
      </c>
      <c r="J312" s="124"/>
      <c r="K312" s="124"/>
      <c r="L312" s="124"/>
    </row>
    <row r="313" spans="2:12" collapsed="1">
      <c r="J313" s="123"/>
      <c r="K313" s="124"/>
      <c r="L313" s="124"/>
    </row>
    <row r="314" spans="2:12" hidden="1" outlineLevel="1">
      <c r="B314" s="128" t="s">
        <v>251</v>
      </c>
      <c r="C314" s="128"/>
      <c r="D314" s="128"/>
      <c r="E314" s="264"/>
      <c r="F314" s="264"/>
      <c r="G314" s="264"/>
      <c r="H314" s="128"/>
      <c r="I314" s="154"/>
      <c r="J314" s="166"/>
      <c r="K314" s="166"/>
      <c r="L314" s="166"/>
    </row>
    <row r="315" spans="2:12" ht="40.5" hidden="1" outlineLevel="1">
      <c r="B315" s="265" t="s">
        <v>258</v>
      </c>
      <c r="C315" s="266"/>
      <c r="D315" s="266"/>
      <c r="E315" s="266"/>
      <c r="F315" s="267"/>
      <c r="G315" s="160" t="s">
        <v>256</v>
      </c>
      <c r="H315" s="120" t="s">
        <v>257</v>
      </c>
      <c r="I315" s="120" t="s">
        <v>96</v>
      </c>
      <c r="J315" s="124"/>
      <c r="K315" s="124"/>
      <c r="L315" s="124"/>
    </row>
    <row r="316" spans="2:12" ht="27.95" hidden="1" customHeight="1" outlineLevel="1">
      <c r="B316" s="265" t="s">
        <v>259</v>
      </c>
      <c r="C316" s="266"/>
      <c r="D316" s="266"/>
      <c r="E316" s="266"/>
      <c r="F316" s="267"/>
      <c r="G316" s="156"/>
      <c r="H316" s="157"/>
      <c r="I316" s="268"/>
      <c r="J316" s="124"/>
      <c r="K316" s="124"/>
      <c r="L316" s="124"/>
    </row>
    <row r="317" spans="2:12" ht="27.95" hidden="1" customHeight="1" outlineLevel="2">
      <c r="B317" s="265" t="s">
        <v>259</v>
      </c>
      <c r="C317" s="266"/>
      <c r="D317" s="266"/>
      <c r="E317" s="266"/>
      <c r="F317" s="267"/>
      <c r="G317" s="156"/>
      <c r="H317" s="157"/>
      <c r="I317" s="269"/>
      <c r="J317" s="124"/>
      <c r="K317" s="124"/>
      <c r="L317" s="124"/>
    </row>
    <row r="318" spans="2:12" ht="27.95" hidden="1" customHeight="1" outlineLevel="2">
      <c r="B318" s="265" t="s">
        <v>259</v>
      </c>
      <c r="C318" s="266"/>
      <c r="D318" s="266"/>
      <c r="E318" s="266"/>
      <c r="F318" s="267"/>
      <c r="G318" s="156"/>
      <c r="H318" s="157"/>
      <c r="I318" s="269"/>
      <c r="J318" s="124"/>
      <c r="K318" s="124"/>
      <c r="L318" s="124"/>
    </row>
    <row r="319" spans="2:12" ht="27.95" hidden="1" customHeight="1" outlineLevel="2">
      <c r="B319" s="265" t="s">
        <v>259</v>
      </c>
      <c r="C319" s="266"/>
      <c r="D319" s="266"/>
      <c r="E319" s="266"/>
      <c r="F319" s="267"/>
      <c r="G319" s="156"/>
      <c r="H319" s="157"/>
      <c r="I319" s="269"/>
      <c r="J319" s="124"/>
      <c r="K319" s="124"/>
      <c r="L319" s="124"/>
    </row>
    <row r="320" spans="2:12" ht="27.95" hidden="1" customHeight="1" outlineLevel="2">
      <c r="B320" s="265" t="s">
        <v>259</v>
      </c>
      <c r="C320" s="266"/>
      <c r="D320" s="266"/>
      <c r="E320" s="266"/>
      <c r="F320" s="267"/>
      <c r="G320" s="156"/>
      <c r="H320" s="157"/>
      <c r="I320" s="269"/>
      <c r="J320" s="124"/>
      <c r="K320" s="124"/>
      <c r="L320" s="124"/>
    </row>
    <row r="321" spans="2:12" ht="27.95" hidden="1" customHeight="1" outlineLevel="1" collapsed="1">
      <c r="B321" s="265" t="s">
        <v>260</v>
      </c>
      <c r="C321" s="266"/>
      <c r="D321" s="266"/>
      <c r="E321" s="266"/>
      <c r="F321" s="267"/>
      <c r="G321" s="156"/>
      <c r="H321" s="157"/>
      <c r="I321" s="269"/>
      <c r="J321" s="124"/>
      <c r="K321" s="124"/>
      <c r="L321" s="124"/>
    </row>
    <row r="322" spans="2:12" ht="27.95" hidden="1" customHeight="1" outlineLevel="2">
      <c r="B322" s="265" t="s">
        <v>260</v>
      </c>
      <c r="C322" s="266"/>
      <c r="D322" s="266"/>
      <c r="E322" s="266"/>
      <c r="F322" s="267"/>
      <c r="G322" s="156"/>
      <c r="H322" s="157"/>
      <c r="I322" s="269"/>
      <c r="J322" s="124"/>
      <c r="K322" s="124"/>
      <c r="L322" s="124"/>
    </row>
    <row r="323" spans="2:12" ht="27.95" hidden="1" customHeight="1" outlineLevel="2">
      <c r="B323" s="265" t="s">
        <v>260</v>
      </c>
      <c r="C323" s="266"/>
      <c r="D323" s="266"/>
      <c r="E323" s="266"/>
      <c r="F323" s="267"/>
      <c r="G323" s="156"/>
      <c r="H323" s="157"/>
      <c r="I323" s="269"/>
      <c r="J323" s="124"/>
      <c r="K323" s="124"/>
      <c r="L323" s="124"/>
    </row>
    <row r="324" spans="2:12" ht="27.95" hidden="1" customHeight="1" outlineLevel="2">
      <c r="B324" s="265" t="s">
        <v>260</v>
      </c>
      <c r="C324" s="266"/>
      <c r="D324" s="266"/>
      <c r="E324" s="266"/>
      <c r="F324" s="267"/>
      <c r="G324" s="156"/>
      <c r="H324" s="157"/>
      <c r="I324" s="269"/>
      <c r="J324" s="124"/>
      <c r="K324" s="124"/>
      <c r="L324" s="124"/>
    </row>
    <row r="325" spans="2:12" ht="27.95" hidden="1" customHeight="1" outlineLevel="2">
      <c r="B325" s="265" t="s">
        <v>260</v>
      </c>
      <c r="C325" s="266"/>
      <c r="D325" s="266"/>
      <c r="E325" s="266"/>
      <c r="F325" s="267"/>
      <c r="G325" s="156"/>
      <c r="H325" s="157"/>
      <c r="I325" s="269"/>
      <c r="J325" s="124"/>
      <c r="K325" s="124"/>
      <c r="L325" s="124"/>
    </row>
    <row r="326" spans="2:12" ht="27.95" hidden="1" customHeight="1" outlineLevel="1" collapsed="1">
      <c r="B326" s="260" t="s">
        <v>261</v>
      </c>
      <c r="C326" s="260"/>
      <c r="D326" s="260"/>
      <c r="E326" s="260"/>
      <c r="F326" s="260"/>
      <c r="G326" s="156"/>
      <c r="H326" s="157"/>
      <c r="I326" s="270"/>
      <c r="J326" s="124"/>
      <c r="K326" s="124"/>
      <c r="L326" s="124"/>
    </row>
    <row r="327" spans="2:12" ht="27.95" hidden="1" customHeight="1" outlineLevel="1">
      <c r="B327" s="260" t="s">
        <v>262</v>
      </c>
      <c r="C327" s="260"/>
      <c r="D327" s="260"/>
      <c r="E327" s="260"/>
      <c r="F327" s="260"/>
      <c r="G327" s="164"/>
      <c r="H327" s="165">
        <f>SUM(H316:H326)</f>
        <v>0</v>
      </c>
      <c r="I327" s="119">
        <f>MIN(10000000,ROUNDDOWN(H327*3/4,-3))</f>
        <v>0</v>
      </c>
      <c r="J327" s="124"/>
      <c r="K327" s="124"/>
      <c r="L327" s="124"/>
    </row>
    <row r="328" spans="2:12" collapsed="1">
      <c r="J328" s="123"/>
      <c r="K328" s="124"/>
      <c r="L328" s="124"/>
    </row>
    <row r="329" spans="2:12" hidden="1" outlineLevel="1">
      <c r="B329" s="128" t="s">
        <v>251</v>
      </c>
      <c r="C329" s="128"/>
      <c r="D329" s="128"/>
      <c r="E329" s="264"/>
      <c r="F329" s="264"/>
      <c r="G329" s="264"/>
      <c r="H329" s="128"/>
      <c r="I329" s="154"/>
      <c r="J329" s="166"/>
      <c r="K329" s="166"/>
      <c r="L329" s="166"/>
    </row>
    <row r="330" spans="2:12" ht="40.5" hidden="1" outlineLevel="1">
      <c r="B330" s="265" t="s">
        <v>258</v>
      </c>
      <c r="C330" s="266"/>
      <c r="D330" s="266"/>
      <c r="E330" s="266"/>
      <c r="F330" s="267"/>
      <c r="G330" s="160" t="s">
        <v>256</v>
      </c>
      <c r="H330" s="120" t="s">
        <v>257</v>
      </c>
      <c r="I330" s="120" t="s">
        <v>96</v>
      </c>
      <c r="J330" s="124"/>
      <c r="K330" s="124"/>
      <c r="L330" s="124"/>
    </row>
    <row r="331" spans="2:12" ht="27.95" hidden="1" customHeight="1" outlineLevel="1">
      <c r="B331" s="265" t="s">
        <v>259</v>
      </c>
      <c r="C331" s="266"/>
      <c r="D331" s="266"/>
      <c r="E331" s="266"/>
      <c r="F331" s="267"/>
      <c r="G331" s="156"/>
      <c r="H331" s="157"/>
      <c r="I331" s="268"/>
      <c r="J331" s="124"/>
      <c r="K331" s="124"/>
      <c r="L331" s="124"/>
    </row>
    <row r="332" spans="2:12" ht="27.95" hidden="1" customHeight="1" outlineLevel="2">
      <c r="B332" s="265" t="s">
        <v>259</v>
      </c>
      <c r="C332" s="266"/>
      <c r="D332" s="266"/>
      <c r="E332" s="266"/>
      <c r="F332" s="267"/>
      <c r="G332" s="156"/>
      <c r="H332" s="157"/>
      <c r="I332" s="269"/>
      <c r="J332" s="124"/>
      <c r="K332" s="124"/>
      <c r="L332" s="124"/>
    </row>
    <row r="333" spans="2:12" ht="27.95" hidden="1" customHeight="1" outlineLevel="2">
      <c r="B333" s="265" t="s">
        <v>259</v>
      </c>
      <c r="C333" s="266"/>
      <c r="D333" s="266"/>
      <c r="E333" s="266"/>
      <c r="F333" s="267"/>
      <c r="G333" s="156"/>
      <c r="H333" s="157"/>
      <c r="I333" s="269"/>
      <c r="J333" s="124"/>
      <c r="K333" s="124"/>
      <c r="L333" s="124"/>
    </row>
    <row r="334" spans="2:12" ht="27.95" hidden="1" customHeight="1" outlineLevel="2">
      <c r="B334" s="265" t="s">
        <v>259</v>
      </c>
      <c r="C334" s="266"/>
      <c r="D334" s="266"/>
      <c r="E334" s="266"/>
      <c r="F334" s="267"/>
      <c r="G334" s="156"/>
      <c r="H334" s="157"/>
      <c r="I334" s="269"/>
      <c r="J334" s="124"/>
      <c r="K334" s="124"/>
      <c r="L334" s="124"/>
    </row>
    <row r="335" spans="2:12" ht="27.95" hidden="1" customHeight="1" outlineLevel="2">
      <c r="B335" s="265" t="s">
        <v>259</v>
      </c>
      <c r="C335" s="266"/>
      <c r="D335" s="266"/>
      <c r="E335" s="266"/>
      <c r="F335" s="267"/>
      <c r="G335" s="156"/>
      <c r="H335" s="157"/>
      <c r="I335" s="269"/>
      <c r="J335" s="124"/>
      <c r="K335" s="124"/>
      <c r="L335" s="124"/>
    </row>
    <row r="336" spans="2:12" ht="27.95" hidden="1" customHeight="1" outlineLevel="1" collapsed="1">
      <c r="B336" s="265" t="s">
        <v>260</v>
      </c>
      <c r="C336" s="266"/>
      <c r="D336" s="266"/>
      <c r="E336" s="266"/>
      <c r="F336" s="267"/>
      <c r="G336" s="156"/>
      <c r="H336" s="157"/>
      <c r="I336" s="269"/>
      <c r="J336" s="124"/>
      <c r="K336" s="124"/>
      <c r="L336" s="124"/>
    </row>
    <row r="337" spans="2:12" ht="27.95" hidden="1" customHeight="1" outlineLevel="2">
      <c r="B337" s="265" t="s">
        <v>260</v>
      </c>
      <c r="C337" s="266"/>
      <c r="D337" s="266"/>
      <c r="E337" s="266"/>
      <c r="F337" s="267"/>
      <c r="G337" s="156"/>
      <c r="H337" s="157"/>
      <c r="I337" s="269"/>
      <c r="J337" s="124"/>
      <c r="K337" s="124"/>
      <c r="L337" s="124"/>
    </row>
    <row r="338" spans="2:12" ht="27.95" hidden="1" customHeight="1" outlineLevel="2">
      <c r="B338" s="265" t="s">
        <v>260</v>
      </c>
      <c r="C338" s="266"/>
      <c r="D338" s="266"/>
      <c r="E338" s="266"/>
      <c r="F338" s="267"/>
      <c r="G338" s="156"/>
      <c r="H338" s="157"/>
      <c r="I338" s="269"/>
      <c r="J338" s="124"/>
      <c r="K338" s="124"/>
      <c r="L338" s="124"/>
    </row>
    <row r="339" spans="2:12" ht="27.95" hidden="1" customHeight="1" outlineLevel="2">
      <c r="B339" s="265" t="s">
        <v>260</v>
      </c>
      <c r="C339" s="266"/>
      <c r="D339" s="266"/>
      <c r="E339" s="266"/>
      <c r="F339" s="267"/>
      <c r="G339" s="156"/>
      <c r="H339" s="157"/>
      <c r="I339" s="269"/>
      <c r="J339" s="124"/>
      <c r="K339" s="124"/>
      <c r="L339" s="124"/>
    </row>
    <row r="340" spans="2:12" ht="27.95" hidden="1" customHeight="1" outlineLevel="2">
      <c r="B340" s="265" t="s">
        <v>260</v>
      </c>
      <c r="C340" s="266"/>
      <c r="D340" s="266"/>
      <c r="E340" s="266"/>
      <c r="F340" s="267"/>
      <c r="G340" s="156"/>
      <c r="H340" s="157"/>
      <c r="I340" s="269"/>
      <c r="J340" s="124"/>
      <c r="K340" s="124"/>
      <c r="L340" s="124"/>
    </row>
    <row r="341" spans="2:12" ht="27.95" hidden="1" customHeight="1" outlineLevel="1" collapsed="1">
      <c r="B341" s="260" t="s">
        <v>261</v>
      </c>
      <c r="C341" s="260"/>
      <c r="D341" s="260"/>
      <c r="E341" s="260"/>
      <c r="F341" s="260"/>
      <c r="G341" s="156"/>
      <c r="H341" s="157"/>
      <c r="I341" s="270"/>
      <c r="J341" s="124"/>
      <c r="K341" s="124"/>
      <c r="L341" s="124"/>
    </row>
    <row r="342" spans="2:12" ht="27.95" hidden="1" customHeight="1" outlineLevel="1">
      <c r="B342" s="260" t="s">
        <v>262</v>
      </c>
      <c r="C342" s="260"/>
      <c r="D342" s="260"/>
      <c r="E342" s="260"/>
      <c r="F342" s="260"/>
      <c r="G342" s="164"/>
      <c r="H342" s="165">
        <f>SUM(H331:H341)</f>
        <v>0</v>
      </c>
      <c r="I342" s="119">
        <f>MIN(10000000,ROUNDDOWN(H342*3/4,-3))</f>
        <v>0</v>
      </c>
      <c r="J342" s="124"/>
      <c r="K342" s="124"/>
      <c r="L342" s="124"/>
    </row>
    <row r="343" spans="2:12" collapsed="1"/>
    <row r="344" spans="2:12">
      <c r="C344" s="259" t="s">
        <v>268</v>
      </c>
      <c r="D344" s="259"/>
      <c r="E344" s="259"/>
      <c r="F344" s="259"/>
      <c r="G344" s="169">
        <f>L7+L149+I192</f>
        <v>0</v>
      </c>
    </row>
  </sheetData>
  <sheetProtection formatCells="0" formatColumns="0" formatRows="0" insertColumns="0" insertRows="0"/>
  <mergeCells count="332">
    <mergeCell ref="B152:G152"/>
    <mergeCell ref="K152:L152"/>
    <mergeCell ref="B153:G153"/>
    <mergeCell ref="K153:L153"/>
    <mergeCell ref="B39:F39"/>
    <mergeCell ref="B40:F40"/>
    <mergeCell ref="B41:F41"/>
    <mergeCell ref="B42:F42"/>
    <mergeCell ref="B43:F43"/>
    <mergeCell ref="B44:F44"/>
    <mergeCell ref="B45:F45"/>
    <mergeCell ref="B46:F46"/>
    <mergeCell ref="B47:F47"/>
    <mergeCell ref="B99:F99"/>
    <mergeCell ref="B100:F100"/>
    <mergeCell ref="B101:F101"/>
    <mergeCell ref="B102:F102"/>
    <mergeCell ref="B103:F103"/>
    <mergeCell ref="B104:F104"/>
    <mergeCell ref="B105:K105"/>
    <mergeCell ref="B97:F97"/>
    <mergeCell ref="B89:F89"/>
    <mergeCell ref="B90:F90"/>
    <mergeCell ref="B91:K91"/>
    <mergeCell ref="B3:L3"/>
    <mergeCell ref="B10:F10"/>
    <mergeCell ref="E9:G9"/>
    <mergeCell ref="B11:F11"/>
    <mergeCell ref="B16:F16"/>
    <mergeCell ref="B12:F12"/>
    <mergeCell ref="B13:F13"/>
    <mergeCell ref="B38:F38"/>
    <mergeCell ref="E37:G37"/>
    <mergeCell ref="B14:F14"/>
    <mergeCell ref="B15:F15"/>
    <mergeCell ref="B17:F17"/>
    <mergeCell ref="B18:F18"/>
    <mergeCell ref="B19:F19"/>
    <mergeCell ref="B20:F20"/>
    <mergeCell ref="E23:G23"/>
    <mergeCell ref="B24:F24"/>
    <mergeCell ref="B25:F25"/>
    <mergeCell ref="B21:K21"/>
    <mergeCell ref="B35:K35"/>
    <mergeCell ref="B26:F26"/>
    <mergeCell ref="B27:F27"/>
    <mergeCell ref="B28:F28"/>
    <mergeCell ref="B29:F29"/>
    <mergeCell ref="E93:G93"/>
    <mergeCell ref="B94:F94"/>
    <mergeCell ref="B95:F95"/>
    <mergeCell ref="B96:F96"/>
    <mergeCell ref="B98:F98"/>
    <mergeCell ref="B118:F118"/>
    <mergeCell ref="B119:K119"/>
    <mergeCell ref="E121:G121"/>
    <mergeCell ref="B122:F122"/>
    <mergeCell ref="B123:F123"/>
    <mergeCell ref="B124:F124"/>
    <mergeCell ref="B125:F125"/>
    <mergeCell ref="B117:F117"/>
    <mergeCell ref="E107:G107"/>
    <mergeCell ref="B108:F108"/>
    <mergeCell ref="B109:F109"/>
    <mergeCell ref="B110:F110"/>
    <mergeCell ref="B111:F111"/>
    <mergeCell ref="B112:F112"/>
    <mergeCell ref="B113:F113"/>
    <mergeCell ref="B114:F114"/>
    <mergeCell ref="B115:F115"/>
    <mergeCell ref="B116:F116"/>
    <mergeCell ref="E135:G135"/>
    <mergeCell ref="B126:F126"/>
    <mergeCell ref="B127:F127"/>
    <mergeCell ref="B128:F128"/>
    <mergeCell ref="B129:F129"/>
    <mergeCell ref="B130:F130"/>
    <mergeCell ref="B131:F131"/>
    <mergeCell ref="B132:F132"/>
    <mergeCell ref="B133:K133"/>
    <mergeCell ref="B145:F145"/>
    <mergeCell ref="B146:F146"/>
    <mergeCell ref="B147:K147"/>
    <mergeCell ref="B136:F136"/>
    <mergeCell ref="B137:F137"/>
    <mergeCell ref="B138:F138"/>
    <mergeCell ref="B139:F139"/>
    <mergeCell ref="B140:F140"/>
    <mergeCell ref="B141:F141"/>
    <mergeCell ref="B142:F142"/>
    <mergeCell ref="B143:F143"/>
    <mergeCell ref="B144:F144"/>
    <mergeCell ref="E151:G151"/>
    <mergeCell ref="E155:G155"/>
    <mergeCell ref="E159:G159"/>
    <mergeCell ref="E163:G163"/>
    <mergeCell ref="E167:G167"/>
    <mergeCell ref="E171:G171"/>
    <mergeCell ref="B172:G172"/>
    <mergeCell ref="K172:L172"/>
    <mergeCell ref="B160:G160"/>
    <mergeCell ref="K160:L160"/>
    <mergeCell ref="B161:G161"/>
    <mergeCell ref="K161:L161"/>
    <mergeCell ref="B156:G156"/>
    <mergeCell ref="K156:L156"/>
    <mergeCell ref="B157:G157"/>
    <mergeCell ref="K157:L157"/>
    <mergeCell ref="B168:G168"/>
    <mergeCell ref="K168:L168"/>
    <mergeCell ref="B169:G169"/>
    <mergeCell ref="K169:L169"/>
    <mergeCell ref="B164:G164"/>
    <mergeCell ref="K164:L164"/>
    <mergeCell ref="B165:G165"/>
    <mergeCell ref="K165:L165"/>
    <mergeCell ref="B173:G173"/>
    <mergeCell ref="K173:L173"/>
    <mergeCell ref="E175:G175"/>
    <mergeCell ref="B176:G176"/>
    <mergeCell ref="K176:L176"/>
    <mergeCell ref="B177:G177"/>
    <mergeCell ref="K177:L177"/>
    <mergeCell ref="E179:G179"/>
    <mergeCell ref="B180:G180"/>
    <mergeCell ref="K180:L180"/>
    <mergeCell ref="B189:G189"/>
    <mergeCell ref="K189:L189"/>
    <mergeCell ref="B181:G181"/>
    <mergeCell ref="K181:L181"/>
    <mergeCell ref="E183:G183"/>
    <mergeCell ref="B184:G184"/>
    <mergeCell ref="K184:L184"/>
    <mergeCell ref="B185:G185"/>
    <mergeCell ref="K185:L185"/>
    <mergeCell ref="E187:G187"/>
    <mergeCell ref="B188:G188"/>
    <mergeCell ref="K188:L188"/>
    <mergeCell ref="B205:F205"/>
    <mergeCell ref="B207:F207"/>
    <mergeCell ref="I196:I206"/>
    <mergeCell ref="B206:F206"/>
    <mergeCell ref="E209:G209"/>
    <mergeCell ref="B210:F210"/>
    <mergeCell ref="B211:F211"/>
    <mergeCell ref="E194:G194"/>
    <mergeCell ref="B195:F195"/>
    <mergeCell ref="B196:F196"/>
    <mergeCell ref="B201:F201"/>
    <mergeCell ref="B197:F197"/>
    <mergeCell ref="B198:F198"/>
    <mergeCell ref="B199:F199"/>
    <mergeCell ref="B200:F200"/>
    <mergeCell ref="B202:F202"/>
    <mergeCell ref="B203:F203"/>
    <mergeCell ref="B204:F204"/>
    <mergeCell ref="I211:I221"/>
    <mergeCell ref="B212:F212"/>
    <mergeCell ref="B213:F213"/>
    <mergeCell ref="B214:F214"/>
    <mergeCell ref="B215:F215"/>
    <mergeCell ref="B216:F216"/>
    <mergeCell ref="B217:F217"/>
    <mergeCell ref="B218:F218"/>
    <mergeCell ref="B219:F219"/>
    <mergeCell ref="B220:F220"/>
    <mergeCell ref="B221:F221"/>
    <mergeCell ref="B222:F222"/>
    <mergeCell ref="E224:G224"/>
    <mergeCell ref="B225:F225"/>
    <mergeCell ref="B226:F226"/>
    <mergeCell ref="I226:I236"/>
    <mergeCell ref="B227:F227"/>
    <mergeCell ref="B228:F228"/>
    <mergeCell ref="B229:F229"/>
    <mergeCell ref="B230:F230"/>
    <mergeCell ref="B231:F231"/>
    <mergeCell ref="B232:F232"/>
    <mergeCell ref="B233:F233"/>
    <mergeCell ref="B234:F234"/>
    <mergeCell ref="B235:F235"/>
    <mergeCell ref="B236:F236"/>
    <mergeCell ref="B237:F237"/>
    <mergeCell ref="E239:G239"/>
    <mergeCell ref="B240:F240"/>
    <mergeCell ref="B241:F241"/>
    <mergeCell ref="I241:I251"/>
    <mergeCell ref="B242:F242"/>
    <mergeCell ref="B243:F243"/>
    <mergeCell ref="B244:F244"/>
    <mergeCell ref="B245:F245"/>
    <mergeCell ref="B246:F246"/>
    <mergeCell ref="B247:F247"/>
    <mergeCell ref="B248:F248"/>
    <mergeCell ref="B249:F249"/>
    <mergeCell ref="B250:F250"/>
    <mergeCell ref="B251:F251"/>
    <mergeCell ref="B252:F252"/>
    <mergeCell ref="E254:G254"/>
    <mergeCell ref="B255:F255"/>
    <mergeCell ref="B256:F256"/>
    <mergeCell ref="I256:I266"/>
    <mergeCell ref="B257:F257"/>
    <mergeCell ref="B258:F258"/>
    <mergeCell ref="B259:F259"/>
    <mergeCell ref="B260:F260"/>
    <mergeCell ref="B261:F261"/>
    <mergeCell ref="B262:F262"/>
    <mergeCell ref="B263:F263"/>
    <mergeCell ref="B264:F264"/>
    <mergeCell ref="B265:F265"/>
    <mergeCell ref="B266:F266"/>
    <mergeCell ref="B267:F267"/>
    <mergeCell ref="E269:G269"/>
    <mergeCell ref="B270:F270"/>
    <mergeCell ref="B271:F271"/>
    <mergeCell ref="I271:I281"/>
    <mergeCell ref="B272:F272"/>
    <mergeCell ref="B273:F273"/>
    <mergeCell ref="B274:F274"/>
    <mergeCell ref="B275:F275"/>
    <mergeCell ref="B276:F276"/>
    <mergeCell ref="B277:F277"/>
    <mergeCell ref="B278:F278"/>
    <mergeCell ref="B279:F279"/>
    <mergeCell ref="B280:F280"/>
    <mergeCell ref="B281:F281"/>
    <mergeCell ref="B282:F282"/>
    <mergeCell ref="E284:G284"/>
    <mergeCell ref="B285:F285"/>
    <mergeCell ref="B286:F286"/>
    <mergeCell ref="I286:I296"/>
    <mergeCell ref="B287:F287"/>
    <mergeCell ref="B288:F288"/>
    <mergeCell ref="B289:F289"/>
    <mergeCell ref="B290:F290"/>
    <mergeCell ref="B291:F291"/>
    <mergeCell ref="B292:F292"/>
    <mergeCell ref="B293:F293"/>
    <mergeCell ref="B294:F294"/>
    <mergeCell ref="B295:F295"/>
    <mergeCell ref="B296:F296"/>
    <mergeCell ref="B297:F297"/>
    <mergeCell ref="E299:G299"/>
    <mergeCell ref="B300:F300"/>
    <mergeCell ref="B301:F301"/>
    <mergeCell ref="I301:I311"/>
    <mergeCell ref="B302:F302"/>
    <mergeCell ref="B303:F303"/>
    <mergeCell ref="B304:F304"/>
    <mergeCell ref="B305:F305"/>
    <mergeCell ref="B306:F306"/>
    <mergeCell ref="B307:F307"/>
    <mergeCell ref="B308:F308"/>
    <mergeCell ref="B309:F309"/>
    <mergeCell ref="B310:F310"/>
    <mergeCell ref="B311:F311"/>
    <mergeCell ref="B340:F340"/>
    <mergeCell ref="B341:F341"/>
    <mergeCell ref="B312:F312"/>
    <mergeCell ref="E314:G314"/>
    <mergeCell ref="B315:F315"/>
    <mergeCell ref="B316:F316"/>
    <mergeCell ref="I316:I326"/>
    <mergeCell ref="B317:F317"/>
    <mergeCell ref="B318:F318"/>
    <mergeCell ref="B319:F319"/>
    <mergeCell ref="B320:F320"/>
    <mergeCell ref="B321:F321"/>
    <mergeCell ref="B322:F322"/>
    <mergeCell ref="B323:F323"/>
    <mergeCell ref="B324:F324"/>
    <mergeCell ref="B325:F325"/>
    <mergeCell ref="B326:F326"/>
    <mergeCell ref="B30:F30"/>
    <mergeCell ref="B31:F31"/>
    <mergeCell ref="B32:F32"/>
    <mergeCell ref="B33:F33"/>
    <mergeCell ref="B34:F34"/>
    <mergeCell ref="B70:F70"/>
    <mergeCell ref="B71:F71"/>
    <mergeCell ref="B72:F72"/>
    <mergeCell ref="B73:F73"/>
    <mergeCell ref="B49:K49"/>
    <mergeCell ref="E51:G51"/>
    <mergeCell ref="B52:F52"/>
    <mergeCell ref="B53:F53"/>
    <mergeCell ref="B54:F54"/>
    <mergeCell ref="B55:F55"/>
    <mergeCell ref="B56:F56"/>
    <mergeCell ref="B57:F57"/>
    <mergeCell ref="B59:F59"/>
    <mergeCell ref="B48:F48"/>
    <mergeCell ref="B58:F58"/>
    <mergeCell ref="B74:F74"/>
    <mergeCell ref="B75:F75"/>
    <mergeCell ref="B86:F86"/>
    <mergeCell ref="B87:F87"/>
    <mergeCell ref="B88:F88"/>
    <mergeCell ref="B60:F60"/>
    <mergeCell ref="B61:F61"/>
    <mergeCell ref="B62:F62"/>
    <mergeCell ref="B63:K63"/>
    <mergeCell ref="E65:G65"/>
    <mergeCell ref="B66:F66"/>
    <mergeCell ref="B67:F67"/>
    <mergeCell ref="B68:F68"/>
    <mergeCell ref="B69:F69"/>
    <mergeCell ref="C344:F344"/>
    <mergeCell ref="B76:F76"/>
    <mergeCell ref="B77:K77"/>
    <mergeCell ref="E79:G79"/>
    <mergeCell ref="B80:F80"/>
    <mergeCell ref="B81:F81"/>
    <mergeCell ref="B82:F82"/>
    <mergeCell ref="B83:F83"/>
    <mergeCell ref="B84:F84"/>
    <mergeCell ref="B85:F85"/>
    <mergeCell ref="B342:F342"/>
    <mergeCell ref="B327:F327"/>
    <mergeCell ref="E329:G329"/>
    <mergeCell ref="B330:F330"/>
    <mergeCell ref="B331:F331"/>
    <mergeCell ref="I331:I341"/>
    <mergeCell ref="B332:F332"/>
    <mergeCell ref="B333:F333"/>
    <mergeCell ref="B334:F334"/>
    <mergeCell ref="B335:F335"/>
    <mergeCell ref="B336:F336"/>
    <mergeCell ref="B337:F337"/>
    <mergeCell ref="B338:F338"/>
    <mergeCell ref="B339:F339"/>
  </mergeCells>
  <phoneticPr fontId="2"/>
  <dataValidations count="1">
    <dataValidation type="list" allowBlank="1" showInputMessage="1" showErrorMessage="1" sqref="G5:H6">
      <formula1>"令和"</formula1>
    </dataValidation>
  </dataValidations>
  <printOptions horizontalCentered="1"/>
  <pageMargins left="0.78740157480314965" right="0.78740157480314965" top="0.78740157480314965" bottom="0.39370078740157483" header="0.31496062992125984" footer="0.31496062992125984"/>
  <pageSetup paperSize="9" scale="66" orientation="portrait" r:id="rId1"/>
  <colBreaks count="2" manualBreakCount="2">
    <brk id="13" max="39" man="1"/>
    <brk id="16" max="39"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R35"/>
  <sheetViews>
    <sheetView view="pageBreakPreview" topLeftCell="A6" zoomScaleNormal="100" zoomScaleSheetLayoutView="100" workbookViewId="0">
      <selection activeCell="J7" sqref="J7:AF7"/>
    </sheetView>
  </sheetViews>
  <sheetFormatPr defaultColWidth="9" defaultRowHeight="14.25"/>
  <cols>
    <col min="1" max="1" width="1.875" style="32" customWidth="1"/>
    <col min="2" max="3" width="2.25" style="32" customWidth="1"/>
    <col min="4" max="7" width="2.75" style="32" customWidth="1"/>
    <col min="8" max="8" width="4.125" style="32" customWidth="1"/>
    <col min="9" max="9" width="3.875" style="32" customWidth="1"/>
    <col min="10" max="11" width="3.5" style="32" customWidth="1"/>
    <col min="12" max="32" width="2.625" style="32" customWidth="1"/>
    <col min="33" max="33" width="1.875" style="32" customWidth="1"/>
    <col min="34" max="43" width="2.5" style="5" customWidth="1"/>
    <col min="44" max="47" width="9" style="5"/>
    <col min="48" max="66" width="2.5" style="5" customWidth="1"/>
    <col min="67" max="16384" width="9" style="5"/>
  </cols>
  <sheetData>
    <row r="1" spans="1:44">
      <c r="A1" s="80"/>
    </row>
    <row r="2" spans="1:44" s="87" customFormat="1" ht="15" customHeight="1">
      <c r="A2" s="80" t="s">
        <v>104</v>
      </c>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row>
    <row r="3" spans="1:44" s="87" customFormat="1" ht="15" customHeight="1">
      <c r="A3" s="80"/>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row>
    <row r="4" spans="1:44" s="87" customFormat="1" ht="15" customHeight="1">
      <c r="A4" s="233" t="s">
        <v>107</v>
      </c>
      <c r="B4" s="233"/>
      <c r="C4" s="233"/>
      <c r="D4" s="233"/>
      <c r="E4" s="233"/>
      <c r="F4" s="233"/>
      <c r="G4" s="233"/>
      <c r="H4" s="233"/>
      <c r="I4" s="233"/>
      <c r="J4" s="233"/>
      <c r="K4" s="233"/>
      <c r="L4" s="233"/>
      <c r="M4" s="233"/>
      <c r="N4" s="233"/>
      <c r="O4" s="233"/>
      <c r="P4" s="233"/>
      <c r="Q4" s="233"/>
      <c r="R4" s="233"/>
      <c r="S4" s="233"/>
      <c r="T4" s="233"/>
      <c r="U4" s="233"/>
      <c r="V4" s="233"/>
      <c r="W4" s="233"/>
      <c r="X4" s="233"/>
      <c r="Y4" s="233"/>
      <c r="Z4" s="233"/>
      <c r="AA4" s="233"/>
      <c r="AB4" s="233"/>
      <c r="AC4" s="233"/>
      <c r="AD4" s="233"/>
      <c r="AE4" s="233"/>
      <c r="AF4" s="233"/>
      <c r="AG4" s="233"/>
    </row>
    <row r="5" spans="1:44" s="87" customFormat="1" ht="15" customHeight="1">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row>
    <row r="6" spans="1:44" s="87" customFormat="1" ht="15" customHeight="1">
      <c r="A6" s="80"/>
      <c r="B6" s="80"/>
      <c r="C6" s="35"/>
      <c r="D6" s="35"/>
      <c r="E6" s="35"/>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row>
    <row r="7" spans="1:44" s="87" customFormat="1" ht="54.75" customHeight="1">
      <c r="A7" s="80"/>
      <c r="B7" s="248" t="s">
        <v>19</v>
      </c>
      <c r="C7" s="300"/>
      <c r="D7" s="301" t="s">
        <v>105</v>
      </c>
      <c r="E7" s="301"/>
      <c r="F7" s="301"/>
      <c r="G7" s="301"/>
      <c r="H7" s="301"/>
      <c r="I7" s="302"/>
      <c r="J7" s="241"/>
      <c r="K7" s="242"/>
      <c r="L7" s="242"/>
      <c r="M7" s="242"/>
      <c r="N7" s="242"/>
      <c r="O7" s="242"/>
      <c r="P7" s="242"/>
      <c r="Q7" s="242"/>
      <c r="R7" s="242"/>
      <c r="S7" s="242"/>
      <c r="T7" s="242"/>
      <c r="U7" s="242"/>
      <c r="V7" s="242"/>
      <c r="W7" s="242"/>
      <c r="X7" s="242"/>
      <c r="Y7" s="242"/>
      <c r="Z7" s="242"/>
      <c r="AA7" s="242"/>
      <c r="AB7" s="242"/>
      <c r="AC7" s="242"/>
      <c r="AD7" s="242"/>
      <c r="AE7" s="242"/>
      <c r="AF7" s="243"/>
      <c r="AG7" s="80"/>
    </row>
    <row r="8" spans="1:44" s="87" customFormat="1" ht="54.75" customHeight="1">
      <c r="A8" s="80"/>
      <c r="B8" s="248" t="s">
        <v>21</v>
      </c>
      <c r="C8" s="300"/>
      <c r="D8" s="301" t="s">
        <v>106</v>
      </c>
      <c r="E8" s="301"/>
      <c r="F8" s="301"/>
      <c r="G8" s="301"/>
      <c r="H8" s="301"/>
      <c r="I8" s="302"/>
      <c r="J8" s="241"/>
      <c r="K8" s="242"/>
      <c r="L8" s="242"/>
      <c r="M8" s="242"/>
      <c r="N8" s="242"/>
      <c r="O8" s="242"/>
      <c r="P8" s="242"/>
      <c r="Q8" s="242"/>
      <c r="R8" s="242"/>
      <c r="S8" s="242"/>
      <c r="T8" s="242"/>
      <c r="U8" s="242"/>
      <c r="V8" s="242"/>
      <c r="W8" s="242"/>
      <c r="X8" s="242"/>
      <c r="Y8" s="242"/>
      <c r="Z8" s="242"/>
      <c r="AA8" s="242"/>
      <c r="AB8" s="242"/>
      <c r="AC8" s="242"/>
      <c r="AD8" s="242"/>
      <c r="AE8" s="242"/>
      <c r="AF8" s="243"/>
      <c r="AG8" s="80"/>
    </row>
    <row r="9" spans="1:44" s="87" customFormat="1" ht="30" customHeight="1">
      <c r="A9" s="80"/>
      <c r="B9" s="248" t="s">
        <v>22</v>
      </c>
      <c r="C9" s="300"/>
      <c r="D9" s="301" t="s">
        <v>108</v>
      </c>
      <c r="E9" s="301"/>
      <c r="F9" s="301"/>
      <c r="G9" s="301"/>
      <c r="H9" s="301"/>
      <c r="I9" s="302"/>
      <c r="J9" s="241"/>
      <c r="K9" s="242"/>
      <c r="L9" s="242"/>
      <c r="M9" s="242"/>
      <c r="N9" s="242"/>
      <c r="O9" s="242"/>
      <c r="P9" s="242"/>
      <c r="Q9" s="242"/>
      <c r="R9" s="242"/>
      <c r="S9" s="242"/>
      <c r="T9" s="242"/>
      <c r="U9" s="242"/>
      <c r="V9" s="242"/>
      <c r="W9" s="242"/>
      <c r="X9" s="242"/>
      <c r="Y9" s="242"/>
      <c r="Z9" s="242"/>
      <c r="AA9" s="242"/>
      <c r="AB9" s="242"/>
      <c r="AC9" s="242"/>
      <c r="AD9" s="242"/>
      <c r="AE9" s="242"/>
      <c r="AF9" s="243"/>
      <c r="AG9" s="80"/>
    </row>
    <row r="10" spans="1:44" s="87" customFormat="1" ht="54.75" customHeight="1">
      <c r="A10" s="80"/>
      <c r="B10" s="245" t="s">
        <v>20</v>
      </c>
      <c r="C10" s="246"/>
      <c r="D10" s="286" t="s">
        <v>109</v>
      </c>
      <c r="E10" s="286"/>
      <c r="F10" s="286"/>
      <c r="G10" s="286"/>
      <c r="H10" s="286"/>
      <c r="I10" s="287"/>
      <c r="J10" s="304" t="s">
        <v>110</v>
      </c>
      <c r="K10" s="305"/>
      <c r="L10" s="305"/>
      <c r="M10" s="305"/>
      <c r="N10" s="241"/>
      <c r="O10" s="242"/>
      <c r="P10" s="242"/>
      <c r="Q10" s="242"/>
      <c r="R10" s="242"/>
      <c r="S10" s="242"/>
      <c r="T10" s="242"/>
      <c r="U10" s="242"/>
      <c r="V10" s="242"/>
      <c r="W10" s="242"/>
      <c r="X10" s="242"/>
      <c r="Y10" s="242"/>
      <c r="Z10" s="242"/>
      <c r="AA10" s="242"/>
      <c r="AB10" s="242"/>
      <c r="AC10" s="242"/>
      <c r="AD10" s="242"/>
      <c r="AE10" s="242"/>
      <c r="AF10" s="243"/>
      <c r="AG10" s="80"/>
      <c r="AI10" s="173"/>
      <c r="AJ10" s="173"/>
      <c r="AK10" s="173"/>
      <c r="AL10" s="173"/>
      <c r="AM10" s="173"/>
      <c r="AN10" s="173"/>
      <c r="AO10" s="173"/>
      <c r="AP10" s="173"/>
      <c r="AQ10" s="173"/>
      <c r="AR10" s="173"/>
    </row>
    <row r="11" spans="1:44" s="87" customFormat="1" ht="54.75" customHeight="1">
      <c r="A11" s="80"/>
      <c r="B11" s="284"/>
      <c r="C11" s="285"/>
      <c r="D11" s="290"/>
      <c r="E11" s="290"/>
      <c r="F11" s="290"/>
      <c r="G11" s="290"/>
      <c r="H11" s="290"/>
      <c r="I11" s="303"/>
      <c r="J11" s="304" t="s">
        <v>29</v>
      </c>
      <c r="K11" s="305"/>
      <c r="L11" s="305"/>
      <c r="M11" s="305"/>
      <c r="N11" s="241"/>
      <c r="O11" s="242"/>
      <c r="P11" s="242"/>
      <c r="Q11" s="242"/>
      <c r="R11" s="242"/>
      <c r="S11" s="242"/>
      <c r="T11" s="242"/>
      <c r="U11" s="242"/>
      <c r="V11" s="242"/>
      <c r="W11" s="242"/>
      <c r="X11" s="242"/>
      <c r="Y11" s="242"/>
      <c r="Z11" s="242"/>
      <c r="AA11" s="242"/>
      <c r="AB11" s="242"/>
      <c r="AC11" s="242"/>
      <c r="AD11" s="242"/>
      <c r="AE11" s="242"/>
      <c r="AF11" s="243"/>
      <c r="AG11" s="80"/>
    </row>
    <row r="12" spans="1:44" s="87" customFormat="1" ht="14.1" customHeight="1">
      <c r="A12" s="80"/>
      <c r="B12" s="245" t="s">
        <v>25</v>
      </c>
      <c r="C12" s="246"/>
      <c r="D12" s="286" t="s">
        <v>111</v>
      </c>
      <c r="E12" s="286"/>
      <c r="F12" s="286"/>
      <c r="G12" s="286"/>
      <c r="H12" s="286"/>
      <c r="I12" s="287"/>
      <c r="J12" s="304" t="s">
        <v>120</v>
      </c>
      <c r="K12" s="305"/>
      <c r="L12" s="305"/>
      <c r="M12" s="305"/>
      <c r="N12" s="305"/>
      <c r="O12" s="305"/>
      <c r="P12" s="305"/>
      <c r="Q12" s="305"/>
      <c r="R12" s="305"/>
      <c r="S12" s="305"/>
      <c r="T12" s="305"/>
      <c r="U12" s="305"/>
      <c r="V12" s="305"/>
      <c r="W12" s="305"/>
      <c r="X12" s="305"/>
      <c r="Y12" s="305"/>
      <c r="Z12" s="306" t="s">
        <v>167</v>
      </c>
      <c r="AA12" s="306"/>
      <c r="AB12" s="306"/>
      <c r="AC12" s="306"/>
      <c r="AD12" s="306"/>
      <c r="AE12" s="306"/>
      <c r="AF12" s="306"/>
      <c r="AG12" s="80"/>
    </row>
    <row r="13" spans="1:44" s="87" customFormat="1" ht="14.1" customHeight="1">
      <c r="A13" s="80"/>
      <c r="B13" s="282"/>
      <c r="C13" s="283"/>
      <c r="D13" s="288"/>
      <c r="E13" s="288"/>
      <c r="F13" s="288"/>
      <c r="G13" s="288"/>
      <c r="H13" s="288"/>
      <c r="I13" s="289"/>
      <c r="J13" s="241"/>
      <c r="K13" s="242"/>
      <c r="L13" s="242"/>
      <c r="M13" s="242"/>
      <c r="N13" s="242"/>
      <c r="O13" s="242"/>
      <c r="P13" s="242"/>
      <c r="Q13" s="242"/>
      <c r="R13" s="242"/>
      <c r="S13" s="242"/>
      <c r="T13" s="242"/>
      <c r="U13" s="242"/>
      <c r="V13" s="242"/>
      <c r="W13" s="242"/>
      <c r="X13" s="242"/>
      <c r="Y13" s="242"/>
      <c r="Z13" s="281"/>
      <c r="AA13" s="281"/>
      <c r="AB13" s="281"/>
      <c r="AC13" s="281"/>
      <c r="AD13" s="281"/>
      <c r="AE13" s="281"/>
      <c r="AF13" s="140" t="s">
        <v>4</v>
      </c>
      <c r="AG13" s="80"/>
    </row>
    <row r="14" spans="1:44" s="87" customFormat="1" ht="14.1" customHeight="1">
      <c r="A14" s="80"/>
      <c r="B14" s="282"/>
      <c r="C14" s="283"/>
      <c r="D14" s="288"/>
      <c r="E14" s="288"/>
      <c r="F14" s="288"/>
      <c r="G14" s="288"/>
      <c r="H14" s="288"/>
      <c r="I14" s="289"/>
      <c r="J14" s="241"/>
      <c r="K14" s="242"/>
      <c r="L14" s="242"/>
      <c r="M14" s="242"/>
      <c r="N14" s="242"/>
      <c r="O14" s="242"/>
      <c r="P14" s="242"/>
      <c r="Q14" s="242"/>
      <c r="R14" s="242"/>
      <c r="S14" s="242"/>
      <c r="T14" s="242"/>
      <c r="U14" s="242"/>
      <c r="V14" s="242"/>
      <c r="W14" s="242"/>
      <c r="X14" s="242"/>
      <c r="Y14" s="242"/>
      <c r="Z14" s="281"/>
      <c r="AA14" s="281"/>
      <c r="AB14" s="281"/>
      <c r="AC14" s="281"/>
      <c r="AD14" s="281"/>
      <c r="AE14" s="281"/>
      <c r="AF14" s="140" t="s">
        <v>4</v>
      </c>
      <c r="AG14" s="80"/>
    </row>
    <row r="15" spans="1:44" s="87" customFormat="1" ht="14.1" customHeight="1">
      <c r="A15" s="80"/>
      <c r="B15" s="282"/>
      <c r="C15" s="283"/>
      <c r="D15" s="288"/>
      <c r="E15" s="288"/>
      <c r="F15" s="288"/>
      <c r="G15" s="288"/>
      <c r="H15" s="288"/>
      <c r="I15" s="289"/>
      <c r="J15" s="241"/>
      <c r="K15" s="242"/>
      <c r="L15" s="242"/>
      <c r="M15" s="242"/>
      <c r="N15" s="242"/>
      <c r="O15" s="242"/>
      <c r="P15" s="242"/>
      <c r="Q15" s="242"/>
      <c r="R15" s="242"/>
      <c r="S15" s="242"/>
      <c r="T15" s="242"/>
      <c r="U15" s="242"/>
      <c r="V15" s="242"/>
      <c r="W15" s="242"/>
      <c r="X15" s="242"/>
      <c r="Y15" s="242"/>
      <c r="Z15" s="281"/>
      <c r="AA15" s="281"/>
      <c r="AB15" s="281"/>
      <c r="AC15" s="281"/>
      <c r="AD15" s="281"/>
      <c r="AE15" s="281"/>
      <c r="AF15" s="140" t="s">
        <v>4</v>
      </c>
      <c r="AG15" s="80"/>
    </row>
    <row r="16" spans="1:44" s="87" customFormat="1" ht="14.1" customHeight="1">
      <c r="A16" s="80"/>
      <c r="B16" s="282"/>
      <c r="C16" s="283"/>
      <c r="D16" s="288"/>
      <c r="E16" s="288"/>
      <c r="F16" s="288"/>
      <c r="G16" s="288"/>
      <c r="H16" s="288"/>
      <c r="I16" s="289"/>
      <c r="J16" s="241"/>
      <c r="K16" s="242"/>
      <c r="L16" s="242"/>
      <c r="M16" s="242"/>
      <c r="N16" s="242"/>
      <c r="O16" s="242"/>
      <c r="P16" s="242"/>
      <c r="Q16" s="242"/>
      <c r="R16" s="242"/>
      <c r="S16" s="242"/>
      <c r="T16" s="242"/>
      <c r="U16" s="242"/>
      <c r="V16" s="242"/>
      <c r="W16" s="242"/>
      <c r="X16" s="242"/>
      <c r="Y16" s="242"/>
      <c r="Z16" s="281"/>
      <c r="AA16" s="281"/>
      <c r="AB16" s="281"/>
      <c r="AC16" s="281"/>
      <c r="AD16" s="281"/>
      <c r="AE16" s="281"/>
      <c r="AF16" s="140" t="s">
        <v>4</v>
      </c>
      <c r="AG16" s="80"/>
    </row>
    <row r="17" spans="1:33" s="87" customFormat="1" ht="14.1" customHeight="1">
      <c r="A17" s="80"/>
      <c r="B17" s="282"/>
      <c r="C17" s="283"/>
      <c r="D17" s="288"/>
      <c r="E17" s="288"/>
      <c r="F17" s="288"/>
      <c r="G17" s="288"/>
      <c r="H17" s="288"/>
      <c r="I17" s="289"/>
      <c r="J17" s="241"/>
      <c r="K17" s="242"/>
      <c r="L17" s="242"/>
      <c r="M17" s="242"/>
      <c r="N17" s="242"/>
      <c r="O17" s="242"/>
      <c r="P17" s="242"/>
      <c r="Q17" s="242"/>
      <c r="R17" s="242"/>
      <c r="S17" s="242"/>
      <c r="T17" s="242"/>
      <c r="U17" s="242"/>
      <c r="V17" s="242"/>
      <c r="W17" s="242"/>
      <c r="X17" s="242"/>
      <c r="Y17" s="242"/>
      <c r="Z17" s="281"/>
      <c r="AA17" s="281"/>
      <c r="AB17" s="281"/>
      <c r="AC17" s="281"/>
      <c r="AD17" s="281"/>
      <c r="AE17" s="281"/>
      <c r="AF17" s="140" t="s">
        <v>4</v>
      </c>
      <c r="AG17" s="80"/>
    </row>
    <row r="18" spans="1:33" s="87" customFormat="1" ht="14.1" customHeight="1">
      <c r="A18" s="80"/>
      <c r="B18" s="282"/>
      <c r="C18" s="283"/>
      <c r="D18" s="288"/>
      <c r="E18" s="288"/>
      <c r="F18" s="288"/>
      <c r="G18" s="288"/>
      <c r="H18" s="288"/>
      <c r="I18" s="289"/>
      <c r="J18" s="241"/>
      <c r="K18" s="242"/>
      <c r="L18" s="242"/>
      <c r="M18" s="242"/>
      <c r="N18" s="242"/>
      <c r="O18" s="242"/>
      <c r="P18" s="242"/>
      <c r="Q18" s="242"/>
      <c r="R18" s="242"/>
      <c r="S18" s="242"/>
      <c r="T18" s="242"/>
      <c r="U18" s="242"/>
      <c r="V18" s="242"/>
      <c r="W18" s="242"/>
      <c r="X18" s="242"/>
      <c r="Y18" s="242"/>
      <c r="Z18" s="281"/>
      <c r="AA18" s="281"/>
      <c r="AB18" s="281"/>
      <c r="AC18" s="281"/>
      <c r="AD18" s="281"/>
      <c r="AE18" s="281"/>
      <c r="AF18" s="140" t="s">
        <v>4</v>
      </c>
      <c r="AG18" s="80"/>
    </row>
    <row r="19" spans="1:33" s="87" customFormat="1" ht="14.1" customHeight="1">
      <c r="A19" s="80"/>
      <c r="B19" s="282"/>
      <c r="C19" s="283"/>
      <c r="D19" s="288"/>
      <c r="E19" s="288"/>
      <c r="F19" s="288"/>
      <c r="G19" s="288"/>
      <c r="H19" s="288"/>
      <c r="I19" s="289"/>
      <c r="J19" s="241"/>
      <c r="K19" s="242"/>
      <c r="L19" s="242"/>
      <c r="M19" s="242"/>
      <c r="N19" s="242"/>
      <c r="O19" s="242"/>
      <c r="P19" s="242"/>
      <c r="Q19" s="242"/>
      <c r="R19" s="242"/>
      <c r="S19" s="242"/>
      <c r="T19" s="242"/>
      <c r="U19" s="242"/>
      <c r="V19" s="242"/>
      <c r="W19" s="242"/>
      <c r="X19" s="242"/>
      <c r="Y19" s="242"/>
      <c r="Z19" s="281"/>
      <c r="AA19" s="281"/>
      <c r="AB19" s="281"/>
      <c r="AC19" s="281"/>
      <c r="AD19" s="281"/>
      <c r="AE19" s="281"/>
      <c r="AF19" s="140" t="s">
        <v>4</v>
      </c>
      <c r="AG19" s="80"/>
    </row>
    <row r="20" spans="1:33" s="87" customFormat="1" ht="14.1" customHeight="1">
      <c r="A20" s="80"/>
      <c r="B20" s="282"/>
      <c r="C20" s="283"/>
      <c r="D20" s="288"/>
      <c r="E20" s="288"/>
      <c r="F20" s="288"/>
      <c r="G20" s="288"/>
      <c r="H20" s="288"/>
      <c r="I20" s="289"/>
      <c r="J20" s="241"/>
      <c r="K20" s="242"/>
      <c r="L20" s="242"/>
      <c r="M20" s="242"/>
      <c r="N20" s="242"/>
      <c r="O20" s="242"/>
      <c r="P20" s="242"/>
      <c r="Q20" s="242"/>
      <c r="R20" s="242"/>
      <c r="S20" s="242"/>
      <c r="T20" s="242"/>
      <c r="U20" s="242"/>
      <c r="V20" s="242"/>
      <c r="W20" s="242"/>
      <c r="X20" s="242"/>
      <c r="Y20" s="242"/>
      <c r="Z20" s="281"/>
      <c r="AA20" s="281"/>
      <c r="AB20" s="281"/>
      <c r="AC20" s="281"/>
      <c r="AD20" s="281"/>
      <c r="AE20" s="281"/>
      <c r="AF20" s="140" t="s">
        <v>4</v>
      </c>
      <c r="AG20" s="80"/>
    </row>
    <row r="21" spans="1:33" s="87" customFormat="1" ht="14.1" customHeight="1">
      <c r="A21" s="80"/>
      <c r="B21" s="282"/>
      <c r="C21" s="283"/>
      <c r="D21" s="288"/>
      <c r="E21" s="288"/>
      <c r="F21" s="288"/>
      <c r="G21" s="288"/>
      <c r="H21" s="288"/>
      <c r="I21" s="289"/>
      <c r="J21" s="241"/>
      <c r="K21" s="242"/>
      <c r="L21" s="242"/>
      <c r="M21" s="242"/>
      <c r="N21" s="242"/>
      <c r="O21" s="242"/>
      <c r="P21" s="242"/>
      <c r="Q21" s="242"/>
      <c r="R21" s="242"/>
      <c r="S21" s="242"/>
      <c r="T21" s="242"/>
      <c r="U21" s="242"/>
      <c r="V21" s="242"/>
      <c r="W21" s="242"/>
      <c r="X21" s="242"/>
      <c r="Y21" s="242"/>
      <c r="Z21" s="281"/>
      <c r="AA21" s="281"/>
      <c r="AB21" s="281"/>
      <c r="AC21" s="281"/>
      <c r="AD21" s="281"/>
      <c r="AE21" s="281"/>
      <c r="AF21" s="140" t="s">
        <v>4</v>
      </c>
      <c r="AG21" s="80"/>
    </row>
    <row r="22" spans="1:33" s="87" customFormat="1" ht="14.1" customHeight="1" thickBot="1">
      <c r="A22" s="80"/>
      <c r="B22" s="282"/>
      <c r="C22" s="283"/>
      <c r="D22" s="288"/>
      <c r="E22" s="288"/>
      <c r="F22" s="288"/>
      <c r="G22" s="288"/>
      <c r="H22" s="288"/>
      <c r="I22" s="289"/>
      <c r="J22" s="294"/>
      <c r="K22" s="295"/>
      <c r="L22" s="295"/>
      <c r="M22" s="295"/>
      <c r="N22" s="295"/>
      <c r="O22" s="295"/>
      <c r="P22" s="295"/>
      <c r="Q22" s="295"/>
      <c r="R22" s="295"/>
      <c r="S22" s="295"/>
      <c r="T22" s="295"/>
      <c r="U22" s="295"/>
      <c r="V22" s="295"/>
      <c r="W22" s="295"/>
      <c r="X22" s="295"/>
      <c r="Y22" s="295"/>
      <c r="Z22" s="296"/>
      <c r="AA22" s="296"/>
      <c r="AB22" s="296"/>
      <c r="AC22" s="296"/>
      <c r="AD22" s="296"/>
      <c r="AE22" s="296"/>
      <c r="AF22" s="141" t="s">
        <v>4</v>
      </c>
      <c r="AG22" s="80"/>
    </row>
    <row r="23" spans="1:33" s="87" customFormat="1" ht="14.1" customHeight="1" thickBot="1">
      <c r="A23" s="80"/>
      <c r="B23" s="284"/>
      <c r="C23" s="285"/>
      <c r="D23" s="290"/>
      <c r="E23" s="290"/>
      <c r="F23" s="290"/>
      <c r="G23" s="290"/>
      <c r="H23" s="290"/>
      <c r="I23" s="290"/>
      <c r="J23" s="297" t="s">
        <v>168</v>
      </c>
      <c r="K23" s="298"/>
      <c r="L23" s="298"/>
      <c r="M23" s="298"/>
      <c r="N23" s="298"/>
      <c r="O23" s="298"/>
      <c r="P23" s="298"/>
      <c r="Q23" s="298"/>
      <c r="R23" s="298"/>
      <c r="S23" s="298"/>
      <c r="T23" s="298"/>
      <c r="U23" s="298"/>
      <c r="V23" s="298"/>
      <c r="W23" s="298"/>
      <c r="X23" s="298"/>
      <c r="Y23" s="298"/>
      <c r="Z23" s="299">
        <f>SUM(Z13:AE22)</f>
        <v>0</v>
      </c>
      <c r="AA23" s="299"/>
      <c r="AB23" s="299"/>
      <c r="AC23" s="299"/>
      <c r="AD23" s="299"/>
      <c r="AE23" s="299"/>
      <c r="AF23" s="142" t="s">
        <v>4</v>
      </c>
      <c r="AG23" s="80"/>
    </row>
    <row r="24" spans="1:33" s="87" customFormat="1" ht="14.1" customHeight="1">
      <c r="A24" s="80"/>
      <c r="B24" s="245" t="s">
        <v>26</v>
      </c>
      <c r="C24" s="246"/>
      <c r="D24" s="286" t="s">
        <v>227</v>
      </c>
      <c r="E24" s="286"/>
      <c r="F24" s="286"/>
      <c r="G24" s="286"/>
      <c r="H24" s="286"/>
      <c r="I24" s="287"/>
      <c r="J24" s="291" t="s">
        <v>120</v>
      </c>
      <c r="K24" s="292"/>
      <c r="L24" s="292"/>
      <c r="M24" s="292"/>
      <c r="N24" s="292"/>
      <c r="O24" s="292"/>
      <c r="P24" s="292"/>
      <c r="Q24" s="292"/>
      <c r="R24" s="292"/>
      <c r="S24" s="292"/>
      <c r="T24" s="292"/>
      <c r="U24" s="292"/>
      <c r="V24" s="292"/>
      <c r="W24" s="292"/>
      <c r="X24" s="292"/>
      <c r="Y24" s="292"/>
      <c r="Z24" s="293" t="s">
        <v>167</v>
      </c>
      <c r="AA24" s="293"/>
      <c r="AB24" s="293"/>
      <c r="AC24" s="293"/>
      <c r="AD24" s="293"/>
      <c r="AE24" s="293"/>
      <c r="AF24" s="293"/>
      <c r="AG24" s="80"/>
    </row>
    <row r="25" spans="1:33" s="87" customFormat="1" ht="14.1" customHeight="1">
      <c r="A25" s="80"/>
      <c r="B25" s="282"/>
      <c r="C25" s="283"/>
      <c r="D25" s="288"/>
      <c r="E25" s="288"/>
      <c r="F25" s="288"/>
      <c r="G25" s="288"/>
      <c r="H25" s="288"/>
      <c r="I25" s="289"/>
      <c r="J25" s="241"/>
      <c r="K25" s="242"/>
      <c r="L25" s="242"/>
      <c r="M25" s="242"/>
      <c r="N25" s="242"/>
      <c r="O25" s="242"/>
      <c r="P25" s="242"/>
      <c r="Q25" s="242"/>
      <c r="R25" s="242"/>
      <c r="S25" s="242"/>
      <c r="T25" s="242"/>
      <c r="U25" s="242"/>
      <c r="V25" s="242"/>
      <c r="W25" s="242"/>
      <c r="X25" s="242"/>
      <c r="Y25" s="242"/>
      <c r="Z25" s="281"/>
      <c r="AA25" s="281"/>
      <c r="AB25" s="281"/>
      <c r="AC25" s="281"/>
      <c r="AD25" s="281"/>
      <c r="AE25" s="281"/>
      <c r="AF25" s="140" t="s">
        <v>4</v>
      </c>
      <c r="AG25" s="80"/>
    </row>
    <row r="26" spans="1:33" s="87" customFormat="1" ht="14.1" customHeight="1">
      <c r="A26" s="80"/>
      <c r="B26" s="282"/>
      <c r="C26" s="283"/>
      <c r="D26" s="288"/>
      <c r="E26" s="288"/>
      <c r="F26" s="288"/>
      <c r="G26" s="288"/>
      <c r="H26" s="288"/>
      <c r="I26" s="289"/>
      <c r="J26" s="241"/>
      <c r="K26" s="242"/>
      <c r="L26" s="242"/>
      <c r="M26" s="242"/>
      <c r="N26" s="242"/>
      <c r="O26" s="242"/>
      <c r="P26" s="242"/>
      <c r="Q26" s="242"/>
      <c r="R26" s="242"/>
      <c r="S26" s="242"/>
      <c r="T26" s="242"/>
      <c r="U26" s="242"/>
      <c r="V26" s="242"/>
      <c r="W26" s="242"/>
      <c r="X26" s="242"/>
      <c r="Y26" s="242"/>
      <c r="Z26" s="281"/>
      <c r="AA26" s="281"/>
      <c r="AB26" s="281"/>
      <c r="AC26" s="281"/>
      <c r="AD26" s="281"/>
      <c r="AE26" s="281"/>
      <c r="AF26" s="140" t="s">
        <v>4</v>
      </c>
      <c r="AG26" s="80"/>
    </row>
    <row r="27" spans="1:33" s="87" customFormat="1" ht="14.1" customHeight="1">
      <c r="A27" s="80"/>
      <c r="B27" s="282"/>
      <c r="C27" s="283"/>
      <c r="D27" s="288"/>
      <c r="E27" s="288"/>
      <c r="F27" s="288"/>
      <c r="G27" s="288"/>
      <c r="H27" s="288"/>
      <c r="I27" s="289"/>
      <c r="J27" s="241"/>
      <c r="K27" s="242"/>
      <c r="L27" s="242"/>
      <c r="M27" s="242"/>
      <c r="N27" s="242"/>
      <c r="O27" s="242"/>
      <c r="P27" s="242"/>
      <c r="Q27" s="242"/>
      <c r="R27" s="242"/>
      <c r="S27" s="242"/>
      <c r="T27" s="242"/>
      <c r="U27" s="242"/>
      <c r="V27" s="242"/>
      <c r="W27" s="242"/>
      <c r="X27" s="242"/>
      <c r="Y27" s="242"/>
      <c r="Z27" s="281"/>
      <c r="AA27" s="281"/>
      <c r="AB27" s="281"/>
      <c r="AC27" s="281"/>
      <c r="AD27" s="281"/>
      <c r="AE27" s="281"/>
      <c r="AF27" s="140" t="s">
        <v>4</v>
      </c>
      <c r="AG27" s="80"/>
    </row>
    <row r="28" spans="1:33" s="87" customFormat="1" ht="14.1" customHeight="1">
      <c r="A28" s="80"/>
      <c r="B28" s="282"/>
      <c r="C28" s="283"/>
      <c r="D28" s="288"/>
      <c r="E28" s="288"/>
      <c r="F28" s="288"/>
      <c r="G28" s="288"/>
      <c r="H28" s="288"/>
      <c r="I28" s="289"/>
      <c r="J28" s="241"/>
      <c r="K28" s="242"/>
      <c r="L28" s="242"/>
      <c r="M28" s="242"/>
      <c r="N28" s="242"/>
      <c r="O28" s="242"/>
      <c r="P28" s="242"/>
      <c r="Q28" s="242"/>
      <c r="R28" s="242"/>
      <c r="S28" s="242"/>
      <c r="T28" s="242"/>
      <c r="U28" s="242"/>
      <c r="V28" s="242"/>
      <c r="W28" s="242"/>
      <c r="X28" s="242"/>
      <c r="Y28" s="242"/>
      <c r="Z28" s="281"/>
      <c r="AA28" s="281"/>
      <c r="AB28" s="281"/>
      <c r="AC28" s="281"/>
      <c r="AD28" s="281"/>
      <c r="AE28" s="281"/>
      <c r="AF28" s="140" t="s">
        <v>4</v>
      </c>
      <c r="AG28" s="80"/>
    </row>
    <row r="29" spans="1:33" s="87" customFormat="1" ht="14.1" customHeight="1">
      <c r="A29" s="80"/>
      <c r="B29" s="282"/>
      <c r="C29" s="283"/>
      <c r="D29" s="288"/>
      <c r="E29" s="288"/>
      <c r="F29" s="288"/>
      <c r="G29" s="288"/>
      <c r="H29" s="288"/>
      <c r="I29" s="289"/>
      <c r="J29" s="241"/>
      <c r="K29" s="242"/>
      <c r="L29" s="242"/>
      <c r="M29" s="242"/>
      <c r="N29" s="242"/>
      <c r="O29" s="242"/>
      <c r="P29" s="242"/>
      <c r="Q29" s="242"/>
      <c r="R29" s="242"/>
      <c r="S29" s="242"/>
      <c r="T29" s="242"/>
      <c r="U29" s="242"/>
      <c r="V29" s="242"/>
      <c r="W29" s="242"/>
      <c r="X29" s="242"/>
      <c r="Y29" s="242"/>
      <c r="Z29" s="281"/>
      <c r="AA29" s="281"/>
      <c r="AB29" s="281"/>
      <c r="AC29" s="281"/>
      <c r="AD29" s="281"/>
      <c r="AE29" s="281"/>
      <c r="AF29" s="140" t="s">
        <v>4</v>
      </c>
      <c r="AG29" s="80"/>
    </row>
    <row r="30" spans="1:33" s="87" customFormat="1" ht="14.1" customHeight="1">
      <c r="A30" s="80"/>
      <c r="B30" s="282"/>
      <c r="C30" s="283"/>
      <c r="D30" s="288"/>
      <c r="E30" s="288"/>
      <c r="F30" s="288"/>
      <c r="G30" s="288"/>
      <c r="H30" s="288"/>
      <c r="I30" s="289"/>
      <c r="J30" s="241"/>
      <c r="K30" s="242"/>
      <c r="L30" s="242"/>
      <c r="M30" s="242"/>
      <c r="N30" s="242"/>
      <c r="O30" s="242"/>
      <c r="P30" s="242"/>
      <c r="Q30" s="242"/>
      <c r="R30" s="242"/>
      <c r="S30" s="242"/>
      <c r="T30" s="242"/>
      <c r="U30" s="242"/>
      <c r="V30" s="242"/>
      <c r="W30" s="242"/>
      <c r="X30" s="242"/>
      <c r="Y30" s="242"/>
      <c r="Z30" s="281"/>
      <c r="AA30" s="281"/>
      <c r="AB30" s="281"/>
      <c r="AC30" s="281"/>
      <c r="AD30" s="281"/>
      <c r="AE30" s="281"/>
      <c r="AF30" s="140" t="s">
        <v>4</v>
      </c>
      <c r="AG30" s="80"/>
    </row>
    <row r="31" spans="1:33" s="87" customFormat="1" ht="14.1" customHeight="1">
      <c r="A31" s="80"/>
      <c r="B31" s="282"/>
      <c r="C31" s="283"/>
      <c r="D31" s="288"/>
      <c r="E31" s="288"/>
      <c r="F31" s="288"/>
      <c r="G31" s="288"/>
      <c r="H31" s="288"/>
      <c r="I31" s="289"/>
      <c r="J31" s="241"/>
      <c r="K31" s="242"/>
      <c r="L31" s="242"/>
      <c r="M31" s="242"/>
      <c r="N31" s="242"/>
      <c r="O31" s="242"/>
      <c r="P31" s="242"/>
      <c r="Q31" s="242"/>
      <c r="R31" s="242"/>
      <c r="S31" s="242"/>
      <c r="T31" s="242"/>
      <c r="U31" s="242"/>
      <c r="V31" s="242"/>
      <c r="W31" s="242"/>
      <c r="X31" s="242"/>
      <c r="Y31" s="242"/>
      <c r="Z31" s="281"/>
      <c r="AA31" s="281"/>
      <c r="AB31" s="281"/>
      <c r="AC31" s="281"/>
      <c r="AD31" s="281"/>
      <c r="AE31" s="281"/>
      <c r="AF31" s="140" t="s">
        <v>4</v>
      </c>
      <c r="AG31" s="80"/>
    </row>
    <row r="32" spans="1:33" s="87" customFormat="1" ht="14.1" customHeight="1">
      <c r="A32" s="80"/>
      <c r="B32" s="282"/>
      <c r="C32" s="283"/>
      <c r="D32" s="288"/>
      <c r="E32" s="288"/>
      <c r="F32" s="288"/>
      <c r="G32" s="288"/>
      <c r="H32" s="288"/>
      <c r="I32" s="289"/>
      <c r="J32" s="241"/>
      <c r="K32" s="242"/>
      <c r="L32" s="242"/>
      <c r="M32" s="242"/>
      <c r="N32" s="242"/>
      <c r="O32" s="242"/>
      <c r="P32" s="242"/>
      <c r="Q32" s="242"/>
      <c r="R32" s="242"/>
      <c r="S32" s="242"/>
      <c r="T32" s="242"/>
      <c r="U32" s="242"/>
      <c r="V32" s="242"/>
      <c r="W32" s="242"/>
      <c r="X32" s="242"/>
      <c r="Y32" s="242"/>
      <c r="Z32" s="281"/>
      <c r="AA32" s="281"/>
      <c r="AB32" s="281"/>
      <c r="AC32" s="281"/>
      <c r="AD32" s="281"/>
      <c r="AE32" s="281"/>
      <c r="AF32" s="140" t="s">
        <v>4</v>
      </c>
      <c r="AG32" s="80"/>
    </row>
    <row r="33" spans="1:33" s="87" customFormat="1" ht="14.1" customHeight="1">
      <c r="A33" s="80"/>
      <c r="B33" s="282"/>
      <c r="C33" s="283"/>
      <c r="D33" s="288"/>
      <c r="E33" s="288"/>
      <c r="F33" s="288"/>
      <c r="G33" s="288"/>
      <c r="H33" s="288"/>
      <c r="I33" s="289"/>
      <c r="J33" s="241"/>
      <c r="K33" s="242"/>
      <c r="L33" s="242"/>
      <c r="M33" s="242"/>
      <c r="N33" s="242"/>
      <c r="O33" s="242"/>
      <c r="P33" s="242"/>
      <c r="Q33" s="242"/>
      <c r="R33" s="242"/>
      <c r="S33" s="242"/>
      <c r="T33" s="242"/>
      <c r="U33" s="242"/>
      <c r="V33" s="242"/>
      <c r="W33" s="242"/>
      <c r="X33" s="242"/>
      <c r="Y33" s="242"/>
      <c r="Z33" s="281"/>
      <c r="AA33" s="281"/>
      <c r="AB33" s="281"/>
      <c r="AC33" s="281"/>
      <c r="AD33" s="281"/>
      <c r="AE33" s="281"/>
      <c r="AF33" s="140" t="s">
        <v>4</v>
      </c>
      <c r="AG33" s="80"/>
    </row>
    <row r="34" spans="1:33" s="87" customFormat="1" ht="14.1" customHeight="1" thickBot="1">
      <c r="A34" s="80"/>
      <c r="B34" s="282"/>
      <c r="C34" s="283"/>
      <c r="D34" s="288"/>
      <c r="E34" s="288"/>
      <c r="F34" s="288"/>
      <c r="G34" s="288"/>
      <c r="H34" s="288"/>
      <c r="I34" s="289"/>
      <c r="J34" s="294"/>
      <c r="K34" s="295"/>
      <c r="L34" s="295"/>
      <c r="M34" s="295"/>
      <c r="N34" s="295"/>
      <c r="O34" s="295"/>
      <c r="P34" s="295"/>
      <c r="Q34" s="295"/>
      <c r="R34" s="295"/>
      <c r="S34" s="295"/>
      <c r="T34" s="295"/>
      <c r="U34" s="295"/>
      <c r="V34" s="295"/>
      <c r="W34" s="295"/>
      <c r="X34" s="295"/>
      <c r="Y34" s="295"/>
      <c r="Z34" s="296"/>
      <c r="AA34" s="296"/>
      <c r="AB34" s="296"/>
      <c r="AC34" s="296"/>
      <c r="AD34" s="296"/>
      <c r="AE34" s="296"/>
      <c r="AF34" s="141" t="s">
        <v>4</v>
      </c>
      <c r="AG34" s="80"/>
    </row>
    <row r="35" spans="1:33" s="87" customFormat="1" ht="14.1" customHeight="1" thickBot="1">
      <c r="A35" s="80"/>
      <c r="B35" s="284"/>
      <c r="C35" s="285"/>
      <c r="D35" s="290"/>
      <c r="E35" s="290"/>
      <c r="F35" s="290"/>
      <c r="G35" s="290"/>
      <c r="H35" s="290"/>
      <c r="I35" s="290"/>
      <c r="J35" s="297" t="s">
        <v>168</v>
      </c>
      <c r="K35" s="298"/>
      <c r="L35" s="298"/>
      <c r="M35" s="298"/>
      <c r="N35" s="298"/>
      <c r="O35" s="298"/>
      <c r="P35" s="298"/>
      <c r="Q35" s="298"/>
      <c r="R35" s="298"/>
      <c r="S35" s="298"/>
      <c r="T35" s="298"/>
      <c r="U35" s="298"/>
      <c r="V35" s="298"/>
      <c r="W35" s="298"/>
      <c r="X35" s="298"/>
      <c r="Y35" s="298"/>
      <c r="Z35" s="299">
        <f>SUM(Z25:AE34)</f>
        <v>0</v>
      </c>
      <c r="AA35" s="299"/>
      <c r="AB35" s="299"/>
      <c r="AC35" s="299"/>
      <c r="AD35" s="299"/>
      <c r="AE35" s="299"/>
      <c r="AF35" s="142" t="s">
        <v>4</v>
      </c>
      <c r="AG35" s="80"/>
    </row>
  </sheetData>
  <sheetProtection password="CA7C" sheet="1" objects="1" scenarios="1" selectLockedCells="1"/>
  <mergeCells count="68">
    <mergeCell ref="A4:AG4"/>
    <mergeCell ref="B8:C8"/>
    <mergeCell ref="D8:I8"/>
    <mergeCell ref="J8:AF8"/>
    <mergeCell ref="B7:C7"/>
    <mergeCell ref="D7:I7"/>
    <mergeCell ref="J7:AF7"/>
    <mergeCell ref="B10:C11"/>
    <mergeCell ref="B9:C9"/>
    <mergeCell ref="D9:I9"/>
    <mergeCell ref="J9:AF9"/>
    <mergeCell ref="J29:Y29"/>
    <mergeCell ref="Z29:AE29"/>
    <mergeCell ref="Z13:AE13"/>
    <mergeCell ref="D10:I11"/>
    <mergeCell ref="J10:M10"/>
    <mergeCell ref="J11:M11"/>
    <mergeCell ref="N10:AF10"/>
    <mergeCell ref="N11:AF11"/>
    <mergeCell ref="J21:Y21"/>
    <mergeCell ref="J12:Y12"/>
    <mergeCell ref="Z12:AF12"/>
    <mergeCell ref="D12:I23"/>
    <mergeCell ref="B12:C23"/>
    <mergeCell ref="J13:Y13"/>
    <mergeCell ref="J15:Y15"/>
    <mergeCell ref="J22:Y22"/>
    <mergeCell ref="Z21:AE21"/>
    <mergeCell ref="Z22:AE22"/>
    <mergeCell ref="J16:Y16"/>
    <mergeCell ref="J17:Y17"/>
    <mergeCell ref="J18:Y18"/>
    <mergeCell ref="J19:Y19"/>
    <mergeCell ref="J20:Y20"/>
    <mergeCell ref="J23:Y23"/>
    <mergeCell ref="Z23:AE23"/>
    <mergeCell ref="J14:Y14"/>
    <mergeCell ref="Z14:AE14"/>
    <mergeCell ref="Z15:AE15"/>
    <mergeCell ref="B24:C35"/>
    <mergeCell ref="D24:I35"/>
    <mergeCell ref="J24:Y24"/>
    <mergeCell ref="Z24:AF24"/>
    <mergeCell ref="J25:Y25"/>
    <mergeCell ref="Z25:AE25"/>
    <mergeCell ref="J26:Y26"/>
    <mergeCell ref="Z26:AE26"/>
    <mergeCell ref="J27:Y27"/>
    <mergeCell ref="Z27:AE27"/>
    <mergeCell ref="J28:Y28"/>
    <mergeCell ref="Z28:AE28"/>
    <mergeCell ref="J34:Y34"/>
    <mergeCell ref="Z34:AE34"/>
    <mergeCell ref="J35:Y35"/>
    <mergeCell ref="Z35:AE35"/>
    <mergeCell ref="Z16:AE16"/>
    <mergeCell ref="Z17:AE17"/>
    <mergeCell ref="Z18:AE18"/>
    <mergeCell ref="Z19:AE19"/>
    <mergeCell ref="Z20:AE20"/>
    <mergeCell ref="J33:Y33"/>
    <mergeCell ref="Z33:AE33"/>
    <mergeCell ref="J30:Y30"/>
    <mergeCell ref="Z30:AE30"/>
    <mergeCell ref="J31:Y31"/>
    <mergeCell ref="Z31:AE31"/>
    <mergeCell ref="J32:Y32"/>
    <mergeCell ref="Z32:AE32"/>
  </mergeCells>
  <phoneticPr fontId="2"/>
  <printOptions horizontalCentered="1"/>
  <pageMargins left="0.78740157480314965" right="0.78740157480314965" top="0.78740157480314965" bottom="0.39370078740157483" header="0.31496062992125984" footer="0.31496062992125984"/>
  <pageSetup paperSize="9" scale="9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G36"/>
  <sheetViews>
    <sheetView view="pageBreakPreview" topLeftCell="A7" zoomScaleNormal="100" zoomScaleSheetLayoutView="100" workbookViewId="0">
      <selection activeCell="J7" sqref="J7:AF7"/>
    </sheetView>
  </sheetViews>
  <sheetFormatPr defaultColWidth="9" defaultRowHeight="14.25"/>
  <cols>
    <col min="1" max="1" width="1.875" style="32" customWidth="1"/>
    <col min="2" max="3" width="2.25" style="32" customWidth="1"/>
    <col min="4" max="7" width="2.75" style="32" customWidth="1"/>
    <col min="8" max="8" width="4.125" style="32" customWidth="1"/>
    <col min="9" max="9" width="3.875" style="32" customWidth="1"/>
    <col min="10" max="11" width="3.5" style="32" customWidth="1"/>
    <col min="12" max="32" width="2.625" style="32" customWidth="1"/>
    <col min="33" max="33" width="1.875" style="32" customWidth="1"/>
    <col min="34" max="43" width="2.5" style="5" customWidth="1"/>
    <col min="44" max="47" width="9" style="5"/>
    <col min="48" max="66" width="2.5" style="5" customWidth="1"/>
    <col min="67" max="16384" width="9" style="5"/>
  </cols>
  <sheetData>
    <row r="1" spans="1:33">
      <c r="A1" s="80"/>
    </row>
    <row r="2" spans="1:33" s="87" customFormat="1" ht="15" customHeight="1">
      <c r="A2" s="80" t="s">
        <v>104</v>
      </c>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row>
    <row r="3" spans="1:33" s="87" customFormat="1" ht="15" customHeight="1">
      <c r="A3" s="80"/>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row>
    <row r="4" spans="1:33" s="87" customFormat="1" ht="15" customHeight="1">
      <c r="A4" s="233" t="s">
        <v>112</v>
      </c>
      <c r="B4" s="233"/>
      <c r="C4" s="233"/>
      <c r="D4" s="233"/>
      <c r="E4" s="233"/>
      <c r="F4" s="233"/>
      <c r="G4" s="233"/>
      <c r="H4" s="233"/>
      <c r="I4" s="233"/>
      <c r="J4" s="233"/>
      <c r="K4" s="233"/>
      <c r="L4" s="233"/>
      <c r="M4" s="233"/>
      <c r="N4" s="233"/>
      <c r="O4" s="233"/>
      <c r="P4" s="233"/>
      <c r="Q4" s="233"/>
      <c r="R4" s="233"/>
      <c r="S4" s="233"/>
      <c r="T4" s="233"/>
      <c r="U4" s="233"/>
      <c r="V4" s="233"/>
      <c r="W4" s="233"/>
      <c r="X4" s="233"/>
      <c r="Y4" s="233"/>
      <c r="Z4" s="233"/>
      <c r="AA4" s="233"/>
      <c r="AB4" s="233"/>
      <c r="AC4" s="233"/>
      <c r="AD4" s="233"/>
      <c r="AE4" s="233"/>
      <c r="AF4" s="233"/>
      <c r="AG4" s="233"/>
    </row>
    <row r="5" spans="1:33" s="87" customFormat="1" ht="15" customHeight="1">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row>
    <row r="6" spans="1:33" s="87" customFormat="1" ht="15" customHeight="1">
      <c r="A6" s="80"/>
      <c r="B6" s="80"/>
      <c r="C6" s="35"/>
      <c r="D6" s="35"/>
      <c r="E6" s="35"/>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row>
    <row r="7" spans="1:33" s="87" customFormat="1" ht="54.75" customHeight="1">
      <c r="A7" s="80"/>
      <c r="B7" s="248" t="s">
        <v>19</v>
      </c>
      <c r="C7" s="300"/>
      <c r="D7" s="301" t="s">
        <v>113</v>
      </c>
      <c r="E7" s="301"/>
      <c r="F7" s="301"/>
      <c r="G7" s="301"/>
      <c r="H7" s="301"/>
      <c r="I7" s="302"/>
      <c r="J7" s="241"/>
      <c r="K7" s="242"/>
      <c r="L7" s="242"/>
      <c r="M7" s="242"/>
      <c r="N7" s="242"/>
      <c r="O7" s="242"/>
      <c r="P7" s="242"/>
      <c r="Q7" s="242"/>
      <c r="R7" s="242"/>
      <c r="S7" s="242"/>
      <c r="T7" s="242"/>
      <c r="U7" s="242"/>
      <c r="V7" s="242"/>
      <c r="W7" s="242"/>
      <c r="X7" s="242"/>
      <c r="Y7" s="242"/>
      <c r="Z7" s="242"/>
      <c r="AA7" s="242"/>
      <c r="AB7" s="242"/>
      <c r="AC7" s="242"/>
      <c r="AD7" s="242"/>
      <c r="AE7" s="242"/>
      <c r="AF7" s="243"/>
      <c r="AG7" s="80"/>
    </row>
    <row r="8" spans="1:33" s="87" customFormat="1" ht="54.75" customHeight="1">
      <c r="A8" s="80"/>
      <c r="B8" s="248" t="s">
        <v>21</v>
      </c>
      <c r="C8" s="300"/>
      <c r="D8" s="301" t="s">
        <v>106</v>
      </c>
      <c r="E8" s="301"/>
      <c r="F8" s="301"/>
      <c r="G8" s="301"/>
      <c r="H8" s="301"/>
      <c r="I8" s="302"/>
      <c r="J8" s="241"/>
      <c r="K8" s="242"/>
      <c r="L8" s="242"/>
      <c r="M8" s="242"/>
      <c r="N8" s="242"/>
      <c r="O8" s="242"/>
      <c r="P8" s="242"/>
      <c r="Q8" s="242"/>
      <c r="R8" s="242"/>
      <c r="S8" s="242"/>
      <c r="T8" s="242"/>
      <c r="U8" s="242"/>
      <c r="V8" s="242"/>
      <c r="W8" s="242"/>
      <c r="X8" s="242"/>
      <c r="Y8" s="242"/>
      <c r="Z8" s="242"/>
      <c r="AA8" s="242"/>
      <c r="AB8" s="242"/>
      <c r="AC8" s="242"/>
      <c r="AD8" s="242"/>
      <c r="AE8" s="242"/>
      <c r="AF8" s="243"/>
      <c r="AG8" s="80"/>
    </row>
    <row r="9" spans="1:33" s="87" customFormat="1" ht="54.75" customHeight="1">
      <c r="A9" s="80"/>
      <c r="B9" s="245" t="s">
        <v>22</v>
      </c>
      <c r="C9" s="246"/>
      <c r="D9" s="286" t="s">
        <v>115</v>
      </c>
      <c r="E9" s="286"/>
      <c r="F9" s="286"/>
      <c r="G9" s="286"/>
      <c r="H9" s="286"/>
      <c r="I9" s="287"/>
      <c r="J9" s="304" t="s">
        <v>110</v>
      </c>
      <c r="K9" s="305"/>
      <c r="L9" s="305"/>
      <c r="M9" s="305"/>
      <c r="N9" s="241"/>
      <c r="O9" s="242"/>
      <c r="P9" s="242"/>
      <c r="Q9" s="242"/>
      <c r="R9" s="242"/>
      <c r="S9" s="242"/>
      <c r="T9" s="242"/>
      <c r="U9" s="242"/>
      <c r="V9" s="242"/>
      <c r="W9" s="242"/>
      <c r="X9" s="242"/>
      <c r="Y9" s="242"/>
      <c r="Z9" s="242"/>
      <c r="AA9" s="242"/>
      <c r="AB9" s="242"/>
      <c r="AC9" s="242"/>
      <c r="AD9" s="242"/>
      <c r="AE9" s="242"/>
      <c r="AF9" s="243"/>
      <c r="AG9" s="80"/>
    </row>
    <row r="10" spans="1:33" s="87" customFormat="1" ht="54.75" customHeight="1">
      <c r="A10" s="80"/>
      <c r="B10" s="282"/>
      <c r="C10" s="283"/>
      <c r="D10" s="288"/>
      <c r="E10" s="288"/>
      <c r="F10" s="288"/>
      <c r="G10" s="288"/>
      <c r="H10" s="288"/>
      <c r="I10" s="289"/>
      <c r="J10" s="304" t="s">
        <v>114</v>
      </c>
      <c r="K10" s="305"/>
      <c r="L10" s="305"/>
      <c r="M10" s="305"/>
      <c r="N10" s="241"/>
      <c r="O10" s="242"/>
      <c r="P10" s="242"/>
      <c r="Q10" s="242"/>
      <c r="R10" s="242"/>
      <c r="S10" s="242"/>
      <c r="T10" s="242"/>
      <c r="U10" s="242"/>
      <c r="V10" s="242"/>
      <c r="W10" s="242"/>
      <c r="X10" s="242"/>
      <c r="Y10" s="242"/>
      <c r="Z10" s="242"/>
      <c r="AA10" s="242"/>
      <c r="AB10" s="242"/>
      <c r="AC10" s="242"/>
      <c r="AD10" s="242"/>
      <c r="AE10" s="242"/>
      <c r="AF10" s="243"/>
      <c r="AG10" s="80"/>
    </row>
    <row r="11" spans="1:33" s="87" customFormat="1" ht="54.75" customHeight="1">
      <c r="A11" s="80"/>
      <c r="B11" s="284"/>
      <c r="C11" s="285"/>
      <c r="D11" s="290"/>
      <c r="E11" s="290"/>
      <c r="F11" s="290"/>
      <c r="G11" s="290"/>
      <c r="H11" s="290"/>
      <c r="I11" s="303"/>
      <c r="J11" s="304" t="s">
        <v>29</v>
      </c>
      <c r="K11" s="305"/>
      <c r="L11" s="305"/>
      <c r="M11" s="305"/>
      <c r="N11" s="241"/>
      <c r="O11" s="242"/>
      <c r="P11" s="242"/>
      <c r="Q11" s="242"/>
      <c r="R11" s="242"/>
      <c r="S11" s="242"/>
      <c r="T11" s="242"/>
      <c r="U11" s="242"/>
      <c r="V11" s="242"/>
      <c r="W11" s="242"/>
      <c r="X11" s="242"/>
      <c r="Y11" s="242"/>
      <c r="Z11" s="242"/>
      <c r="AA11" s="242"/>
      <c r="AB11" s="242"/>
      <c r="AC11" s="242"/>
      <c r="AD11" s="242"/>
      <c r="AE11" s="242"/>
      <c r="AF11" s="243"/>
      <c r="AG11" s="80"/>
    </row>
    <row r="12" spans="1:33" s="87" customFormat="1" ht="14.1" customHeight="1">
      <c r="A12" s="80"/>
      <c r="B12" s="245" t="s">
        <v>20</v>
      </c>
      <c r="C12" s="246"/>
      <c r="D12" s="286" t="s">
        <v>111</v>
      </c>
      <c r="E12" s="286"/>
      <c r="F12" s="286"/>
      <c r="G12" s="286"/>
      <c r="H12" s="286"/>
      <c r="I12" s="287"/>
      <c r="J12" s="304" t="s">
        <v>120</v>
      </c>
      <c r="K12" s="305"/>
      <c r="L12" s="305"/>
      <c r="M12" s="305"/>
      <c r="N12" s="305"/>
      <c r="O12" s="305"/>
      <c r="P12" s="305"/>
      <c r="Q12" s="305"/>
      <c r="R12" s="305"/>
      <c r="S12" s="305"/>
      <c r="T12" s="305"/>
      <c r="U12" s="305"/>
      <c r="V12" s="305"/>
      <c r="W12" s="305"/>
      <c r="X12" s="305"/>
      <c r="Y12" s="305"/>
      <c r="Z12" s="306" t="s">
        <v>167</v>
      </c>
      <c r="AA12" s="306"/>
      <c r="AB12" s="306"/>
      <c r="AC12" s="306"/>
      <c r="AD12" s="306"/>
      <c r="AE12" s="306"/>
      <c r="AF12" s="306"/>
      <c r="AG12" s="80"/>
    </row>
    <row r="13" spans="1:33" s="87" customFormat="1" ht="14.1" customHeight="1">
      <c r="A13" s="80"/>
      <c r="B13" s="282"/>
      <c r="C13" s="283"/>
      <c r="D13" s="288"/>
      <c r="E13" s="288"/>
      <c r="F13" s="288"/>
      <c r="G13" s="288"/>
      <c r="H13" s="288"/>
      <c r="I13" s="289"/>
      <c r="J13" s="241"/>
      <c r="K13" s="242"/>
      <c r="L13" s="242"/>
      <c r="M13" s="242"/>
      <c r="N13" s="242"/>
      <c r="O13" s="242"/>
      <c r="P13" s="242"/>
      <c r="Q13" s="242"/>
      <c r="R13" s="242"/>
      <c r="S13" s="242"/>
      <c r="T13" s="242"/>
      <c r="U13" s="242"/>
      <c r="V13" s="242"/>
      <c r="W13" s="242"/>
      <c r="X13" s="242"/>
      <c r="Y13" s="242"/>
      <c r="Z13" s="281"/>
      <c r="AA13" s="281"/>
      <c r="AB13" s="281"/>
      <c r="AC13" s="281"/>
      <c r="AD13" s="281"/>
      <c r="AE13" s="281"/>
      <c r="AF13" s="140" t="s">
        <v>4</v>
      </c>
      <c r="AG13" s="80"/>
    </row>
    <row r="14" spans="1:33" s="87" customFormat="1" ht="14.1" customHeight="1">
      <c r="A14" s="80"/>
      <c r="B14" s="282"/>
      <c r="C14" s="283"/>
      <c r="D14" s="288"/>
      <c r="E14" s="288"/>
      <c r="F14" s="288"/>
      <c r="G14" s="288"/>
      <c r="H14" s="288"/>
      <c r="I14" s="289"/>
      <c r="J14" s="241"/>
      <c r="K14" s="242"/>
      <c r="L14" s="242"/>
      <c r="M14" s="242"/>
      <c r="N14" s="242"/>
      <c r="O14" s="242"/>
      <c r="P14" s="242"/>
      <c r="Q14" s="242"/>
      <c r="R14" s="242"/>
      <c r="S14" s="242"/>
      <c r="T14" s="242"/>
      <c r="U14" s="242"/>
      <c r="V14" s="242"/>
      <c r="W14" s="242"/>
      <c r="X14" s="242"/>
      <c r="Y14" s="242"/>
      <c r="Z14" s="281"/>
      <c r="AA14" s="281"/>
      <c r="AB14" s="281"/>
      <c r="AC14" s="281"/>
      <c r="AD14" s="281"/>
      <c r="AE14" s="281"/>
      <c r="AF14" s="140" t="s">
        <v>4</v>
      </c>
      <c r="AG14" s="80"/>
    </row>
    <row r="15" spans="1:33" s="87" customFormat="1" ht="14.1" customHeight="1">
      <c r="A15" s="80"/>
      <c r="B15" s="282"/>
      <c r="C15" s="283"/>
      <c r="D15" s="288"/>
      <c r="E15" s="288"/>
      <c r="F15" s="288"/>
      <c r="G15" s="288"/>
      <c r="H15" s="288"/>
      <c r="I15" s="289"/>
      <c r="J15" s="241"/>
      <c r="K15" s="242"/>
      <c r="L15" s="242"/>
      <c r="M15" s="242"/>
      <c r="N15" s="242"/>
      <c r="O15" s="242"/>
      <c r="P15" s="242"/>
      <c r="Q15" s="242"/>
      <c r="R15" s="242"/>
      <c r="S15" s="242"/>
      <c r="T15" s="242"/>
      <c r="U15" s="242"/>
      <c r="V15" s="242"/>
      <c r="W15" s="242"/>
      <c r="X15" s="242"/>
      <c r="Y15" s="242"/>
      <c r="Z15" s="281"/>
      <c r="AA15" s="281"/>
      <c r="AB15" s="281"/>
      <c r="AC15" s="281"/>
      <c r="AD15" s="281"/>
      <c r="AE15" s="281"/>
      <c r="AF15" s="140" t="s">
        <v>4</v>
      </c>
      <c r="AG15" s="80"/>
    </row>
    <row r="16" spans="1:33" s="87" customFormat="1" ht="14.1" customHeight="1">
      <c r="A16" s="80"/>
      <c r="B16" s="282"/>
      <c r="C16" s="283"/>
      <c r="D16" s="288"/>
      <c r="E16" s="288"/>
      <c r="F16" s="288"/>
      <c r="G16" s="288"/>
      <c r="H16" s="288"/>
      <c r="I16" s="289"/>
      <c r="J16" s="241"/>
      <c r="K16" s="242"/>
      <c r="L16" s="242"/>
      <c r="M16" s="242"/>
      <c r="N16" s="242"/>
      <c r="O16" s="242"/>
      <c r="P16" s="242"/>
      <c r="Q16" s="242"/>
      <c r="R16" s="242"/>
      <c r="S16" s="242"/>
      <c r="T16" s="242"/>
      <c r="U16" s="242"/>
      <c r="V16" s="242"/>
      <c r="W16" s="242"/>
      <c r="X16" s="242"/>
      <c r="Y16" s="242"/>
      <c r="Z16" s="281"/>
      <c r="AA16" s="281"/>
      <c r="AB16" s="281"/>
      <c r="AC16" s="281"/>
      <c r="AD16" s="281"/>
      <c r="AE16" s="281"/>
      <c r="AF16" s="140" t="s">
        <v>4</v>
      </c>
      <c r="AG16" s="80"/>
    </row>
    <row r="17" spans="1:33" s="87" customFormat="1" ht="14.1" customHeight="1">
      <c r="A17" s="80"/>
      <c r="B17" s="282"/>
      <c r="C17" s="283"/>
      <c r="D17" s="288"/>
      <c r="E17" s="288"/>
      <c r="F17" s="288"/>
      <c r="G17" s="288"/>
      <c r="H17" s="288"/>
      <c r="I17" s="289"/>
      <c r="J17" s="241"/>
      <c r="K17" s="242"/>
      <c r="L17" s="242"/>
      <c r="M17" s="242"/>
      <c r="N17" s="242"/>
      <c r="O17" s="242"/>
      <c r="P17" s="242"/>
      <c r="Q17" s="242"/>
      <c r="R17" s="242"/>
      <c r="S17" s="242"/>
      <c r="T17" s="242"/>
      <c r="U17" s="242"/>
      <c r="V17" s="242"/>
      <c r="W17" s="242"/>
      <c r="X17" s="242"/>
      <c r="Y17" s="242"/>
      <c r="Z17" s="281"/>
      <c r="AA17" s="281"/>
      <c r="AB17" s="281"/>
      <c r="AC17" s="281"/>
      <c r="AD17" s="281"/>
      <c r="AE17" s="281"/>
      <c r="AF17" s="140" t="s">
        <v>4</v>
      </c>
      <c r="AG17" s="80"/>
    </row>
    <row r="18" spans="1:33" s="87" customFormat="1" ht="14.1" customHeight="1">
      <c r="A18" s="80"/>
      <c r="B18" s="282"/>
      <c r="C18" s="283"/>
      <c r="D18" s="288"/>
      <c r="E18" s="288"/>
      <c r="F18" s="288"/>
      <c r="G18" s="288"/>
      <c r="H18" s="288"/>
      <c r="I18" s="289"/>
      <c r="J18" s="241"/>
      <c r="K18" s="242"/>
      <c r="L18" s="242"/>
      <c r="M18" s="242"/>
      <c r="N18" s="242"/>
      <c r="O18" s="242"/>
      <c r="P18" s="242"/>
      <c r="Q18" s="242"/>
      <c r="R18" s="242"/>
      <c r="S18" s="242"/>
      <c r="T18" s="242"/>
      <c r="U18" s="242"/>
      <c r="V18" s="242"/>
      <c r="W18" s="242"/>
      <c r="X18" s="242"/>
      <c r="Y18" s="242"/>
      <c r="Z18" s="281"/>
      <c r="AA18" s="281"/>
      <c r="AB18" s="281"/>
      <c r="AC18" s="281"/>
      <c r="AD18" s="281"/>
      <c r="AE18" s="281"/>
      <c r="AF18" s="140" t="s">
        <v>4</v>
      </c>
      <c r="AG18" s="80"/>
    </row>
    <row r="19" spans="1:33" s="87" customFormat="1" ht="14.1" customHeight="1">
      <c r="A19" s="80"/>
      <c r="B19" s="282"/>
      <c r="C19" s="283"/>
      <c r="D19" s="288"/>
      <c r="E19" s="288"/>
      <c r="F19" s="288"/>
      <c r="G19" s="288"/>
      <c r="H19" s="288"/>
      <c r="I19" s="289"/>
      <c r="J19" s="241"/>
      <c r="K19" s="242"/>
      <c r="L19" s="242"/>
      <c r="M19" s="242"/>
      <c r="N19" s="242"/>
      <c r="O19" s="242"/>
      <c r="P19" s="242"/>
      <c r="Q19" s="242"/>
      <c r="R19" s="242"/>
      <c r="S19" s="242"/>
      <c r="T19" s="242"/>
      <c r="U19" s="242"/>
      <c r="V19" s="242"/>
      <c r="W19" s="242"/>
      <c r="X19" s="242"/>
      <c r="Y19" s="242"/>
      <c r="Z19" s="281"/>
      <c r="AA19" s="281"/>
      <c r="AB19" s="281"/>
      <c r="AC19" s="281"/>
      <c r="AD19" s="281"/>
      <c r="AE19" s="281"/>
      <c r="AF19" s="140" t="s">
        <v>4</v>
      </c>
      <c r="AG19" s="80"/>
    </row>
    <row r="20" spans="1:33" s="87" customFormat="1" ht="14.1" customHeight="1">
      <c r="A20" s="80"/>
      <c r="B20" s="282"/>
      <c r="C20" s="283"/>
      <c r="D20" s="288"/>
      <c r="E20" s="288"/>
      <c r="F20" s="288"/>
      <c r="G20" s="288"/>
      <c r="H20" s="288"/>
      <c r="I20" s="289"/>
      <c r="J20" s="241"/>
      <c r="K20" s="242"/>
      <c r="L20" s="242"/>
      <c r="M20" s="242"/>
      <c r="N20" s="242"/>
      <c r="O20" s="242"/>
      <c r="P20" s="242"/>
      <c r="Q20" s="242"/>
      <c r="R20" s="242"/>
      <c r="S20" s="242"/>
      <c r="T20" s="242"/>
      <c r="U20" s="242"/>
      <c r="V20" s="242"/>
      <c r="W20" s="242"/>
      <c r="X20" s="242"/>
      <c r="Y20" s="242"/>
      <c r="Z20" s="281"/>
      <c r="AA20" s="281"/>
      <c r="AB20" s="281"/>
      <c r="AC20" s="281"/>
      <c r="AD20" s="281"/>
      <c r="AE20" s="281"/>
      <c r="AF20" s="140" t="s">
        <v>4</v>
      </c>
      <c r="AG20" s="80"/>
    </row>
    <row r="21" spans="1:33" s="87" customFormat="1" ht="14.1" customHeight="1">
      <c r="A21" s="80"/>
      <c r="B21" s="282"/>
      <c r="C21" s="283"/>
      <c r="D21" s="288"/>
      <c r="E21" s="288"/>
      <c r="F21" s="288"/>
      <c r="G21" s="288"/>
      <c r="H21" s="288"/>
      <c r="I21" s="289"/>
      <c r="J21" s="241"/>
      <c r="K21" s="242"/>
      <c r="L21" s="242"/>
      <c r="M21" s="242"/>
      <c r="N21" s="242"/>
      <c r="O21" s="242"/>
      <c r="P21" s="242"/>
      <c r="Q21" s="242"/>
      <c r="R21" s="242"/>
      <c r="S21" s="242"/>
      <c r="T21" s="242"/>
      <c r="U21" s="242"/>
      <c r="V21" s="242"/>
      <c r="W21" s="242"/>
      <c r="X21" s="242"/>
      <c r="Y21" s="242"/>
      <c r="Z21" s="281"/>
      <c r="AA21" s="281"/>
      <c r="AB21" s="281"/>
      <c r="AC21" s="281"/>
      <c r="AD21" s="281"/>
      <c r="AE21" s="281"/>
      <c r="AF21" s="140" t="s">
        <v>4</v>
      </c>
      <c r="AG21" s="80"/>
    </row>
    <row r="22" spans="1:33" s="87" customFormat="1" ht="14.1" customHeight="1" thickBot="1">
      <c r="A22" s="80"/>
      <c r="B22" s="282"/>
      <c r="C22" s="283"/>
      <c r="D22" s="288"/>
      <c r="E22" s="288"/>
      <c r="F22" s="288"/>
      <c r="G22" s="288"/>
      <c r="H22" s="288"/>
      <c r="I22" s="289"/>
      <c r="J22" s="294"/>
      <c r="K22" s="295"/>
      <c r="L22" s="295"/>
      <c r="M22" s="295"/>
      <c r="N22" s="295"/>
      <c r="O22" s="295"/>
      <c r="P22" s="295"/>
      <c r="Q22" s="295"/>
      <c r="R22" s="295"/>
      <c r="S22" s="295"/>
      <c r="T22" s="295"/>
      <c r="U22" s="295"/>
      <c r="V22" s="295"/>
      <c r="W22" s="295"/>
      <c r="X22" s="295"/>
      <c r="Y22" s="295"/>
      <c r="Z22" s="296"/>
      <c r="AA22" s="296"/>
      <c r="AB22" s="296"/>
      <c r="AC22" s="296"/>
      <c r="AD22" s="296"/>
      <c r="AE22" s="296"/>
      <c r="AF22" s="141" t="s">
        <v>4</v>
      </c>
      <c r="AG22" s="80"/>
    </row>
    <row r="23" spans="1:33" s="87" customFormat="1" ht="14.1" customHeight="1" thickBot="1">
      <c r="A23" s="80"/>
      <c r="B23" s="284"/>
      <c r="C23" s="285"/>
      <c r="D23" s="290"/>
      <c r="E23" s="290"/>
      <c r="F23" s="290"/>
      <c r="G23" s="290"/>
      <c r="H23" s="290"/>
      <c r="I23" s="290"/>
      <c r="J23" s="297" t="s">
        <v>168</v>
      </c>
      <c r="K23" s="298"/>
      <c r="L23" s="298"/>
      <c r="M23" s="298"/>
      <c r="N23" s="298"/>
      <c r="O23" s="298"/>
      <c r="P23" s="298"/>
      <c r="Q23" s="298"/>
      <c r="R23" s="298"/>
      <c r="S23" s="298"/>
      <c r="T23" s="298"/>
      <c r="U23" s="298"/>
      <c r="V23" s="298"/>
      <c r="W23" s="298"/>
      <c r="X23" s="298"/>
      <c r="Y23" s="298"/>
      <c r="Z23" s="299">
        <f>SUM(Z13:AE22)</f>
        <v>0</v>
      </c>
      <c r="AA23" s="299"/>
      <c r="AB23" s="299"/>
      <c r="AC23" s="299"/>
      <c r="AD23" s="299"/>
      <c r="AE23" s="299"/>
      <c r="AF23" s="142" t="s">
        <v>4</v>
      </c>
      <c r="AG23" s="80"/>
    </row>
    <row r="24" spans="1:33" s="87" customFormat="1" ht="14.1" customHeight="1">
      <c r="A24" s="80"/>
      <c r="B24" s="245" t="s">
        <v>25</v>
      </c>
      <c r="C24" s="246"/>
      <c r="D24" s="286" t="s">
        <v>227</v>
      </c>
      <c r="E24" s="286"/>
      <c r="F24" s="286"/>
      <c r="G24" s="286"/>
      <c r="H24" s="286"/>
      <c r="I24" s="287"/>
      <c r="J24" s="291" t="s">
        <v>120</v>
      </c>
      <c r="K24" s="292"/>
      <c r="L24" s="292"/>
      <c r="M24" s="292"/>
      <c r="N24" s="292"/>
      <c r="O24" s="292"/>
      <c r="P24" s="292"/>
      <c r="Q24" s="292"/>
      <c r="R24" s="292"/>
      <c r="S24" s="292"/>
      <c r="T24" s="292"/>
      <c r="U24" s="292"/>
      <c r="V24" s="292"/>
      <c r="W24" s="292"/>
      <c r="X24" s="292"/>
      <c r="Y24" s="292"/>
      <c r="Z24" s="293" t="s">
        <v>167</v>
      </c>
      <c r="AA24" s="293"/>
      <c r="AB24" s="293"/>
      <c r="AC24" s="293"/>
      <c r="AD24" s="293"/>
      <c r="AE24" s="293"/>
      <c r="AF24" s="293"/>
      <c r="AG24" s="80"/>
    </row>
    <row r="25" spans="1:33" s="87" customFormat="1" ht="14.1" customHeight="1">
      <c r="A25" s="80"/>
      <c r="B25" s="282"/>
      <c r="C25" s="283"/>
      <c r="D25" s="288"/>
      <c r="E25" s="288"/>
      <c r="F25" s="288"/>
      <c r="G25" s="288"/>
      <c r="H25" s="288"/>
      <c r="I25" s="289"/>
      <c r="J25" s="241"/>
      <c r="K25" s="242"/>
      <c r="L25" s="242"/>
      <c r="M25" s="242"/>
      <c r="N25" s="242"/>
      <c r="O25" s="242"/>
      <c r="P25" s="242"/>
      <c r="Q25" s="242"/>
      <c r="R25" s="242"/>
      <c r="S25" s="242"/>
      <c r="T25" s="242"/>
      <c r="U25" s="242"/>
      <c r="V25" s="242"/>
      <c r="W25" s="242"/>
      <c r="X25" s="242"/>
      <c r="Y25" s="242"/>
      <c r="Z25" s="281"/>
      <c r="AA25" s="281"/>
      <c r="AB25" s="281"/>
      <c r="AC25" s="281"/>
      <c r="AD25" s="281"/>
      <c r="AE25" s="281"/>
      <c r="AF25" s="140" t="s">
        <v>4</v>
      </c>
      <c r="AG25" s="80"/>
    </row>
    <row r="26" spans="1:33" s="87" customFormat="1" ht="14.1" customHeight="1">
      <c r="A26" s="80"/>
      <c r="B26" s="282"/>
      <c r="C26" s="283"/>
      <c r="D26" s="288"/>
      <c r="E26" s="288"/>
      <c r="F26" s="288"/>
      <c r="G26" s="288"/>
      <c r="H26" s="288"/>
      <c r="I26" s="289"/>
      <c r="J26" s="241"/>
      <c r="K26" s="242"/>
      <c r="L26" s="242"/>
      <c r="M26" s="242"/>
      <c r="N26" s="242"/>
      <c r="O26" s="242"/>
      <c r="P26" s="242"/>
      <c r="Q26" s="242"/>
      <c r="R26" s="242"/>
      <c r="S26" s="242"/>
      <c r="T26" s="242"/>
      <c r="U26" s="242"/>
      <c r="V26" s="242"/>
      <c r="W26" s="242"/>
      <c r="X26" s="242"/>
      <c r="Y26" s="242"/>
      <c r="Z26" s="281"/>
      <c r="AA26" s="281"/>
      <c r="AB26" s="281"/>
      <c r="AC26" s="281"/>
      <c r="AD26" s="281"/>
      <c r="AE26" s="281"/>
      <c r="AF26" s="140" t="s">
        <v>4</v>
      </c>
      <c r="AG26" s="80"/>
    </row>
    <row r="27" spans="1:33" s="87" customFormat="1" ht="14.1" customHeight="1">
      <c r="A27" s="80"/>
      <c r="B27" s="282"/>
      <c r="C27" s="283"/>
      <c r="D27" s="288"/>
      <c r="E27" s="288"/>
      <c r="F27" s="288"/>
      <c r="G27" s="288"/>
      <c r="H27" s="288"/>
      <c r="I27" s="289"/>
      <c r="J27" s="241"/>
      <c r="K27" s="242"/>
      <c r="L27" s="242"/>
      <c r="M27" s="242"/>
      <c r="N27" s="242"/>
      <c r="O27" s="242"/>
      <c r="P27" s="242"/>
      <c r="Q27" s="242"/>
      <c r="R27" s="242"/>
      <c r="S27" s="242"/>
      <c r="T27" s="242"/>
      <c r="U27" s="242"/>
      <c r="V27" s="242"/>
      <c r="W27" s="242"/>
      <c r="X27" s="242"/>
      <c r="Y27" s="242"/>
      <c r="Z27" s="281"/>
      <c r="AA27" s="281"/>
      <c r="AB27" s="281"/>
      <c r="AC27" s="281"/>
      <c r="AD27" s="281"/>
      <c r="AE27" s="281"/>
      <c r="AF27" s="140" t="s">
        <v>4</v>
      </c>
      <c r="AG27" s="80"/>
    </row>
    <row r="28" spans="1:33" s="87" customFormat="1" ht="14.1" customHeight="1">
      <c r="A28" s="80"/>
      <c r="B28" s="282"/>
      <c r="C28" s="283"/>
      <c r="D28" s="288"/>
      <c r="E28" s="288"/>
      <c r="F28" s="288"/>
      <c r="G28" s="288"/>
      <c r="H28" s="288"/>
      <c r="I28" s="289"/>
      <c r="J28" s="241"/>
      <c r="K28" s="242"/>
      <c r="L28" s="242"/>
      <c r="M28" s="242"/>
      <c r="N28" s="242"/>
      <c r="O28" s="242"/>
      <c r="P28" s="242"/>
      <c r="Q28" s="242"/>
      <c r="R28" s="242"/>
      <c r="S28" s="242"/>
      <c r="T28" s="242"/>
      <c r="U28" s="242"/>
      <c r="V28" s="242"/>
      <c r="W28" s="242"/>
      <c r="X28" s="242"/>
      <c r="Y28" s="242"/>
      <c r="Z28" s="281"/>
      <c r="AA28" s="281"/>
      <c r="AB28" s="281"/>
      <c r="AC28" s="281"/>
      <c r="AD28" s="281"/>
      <c r="AE28" s="281"/>
      <c r="AF28" s="140" t="s">
        <v>4</v>
      </c>
      <c r="AG28" s="80"/>
    </row>
    <row r="29" spans="1:33" s="87" customFormat="1" ht="14.1" customHeight="1">
      <c r="A29" s="80"/>
      <c r="B29" s="282"/>
      <c r="C29" s="283"/>
      <c r="D29" s="288"/>
      <c r="E29" s="288"/>
      <c r="F29" s="288"/>
      <c r="G29" s="288"/>
      <c r="H29" s="288"/>
      <c r="I29" s="289"/>
      <c r="J29" s="241"/>
      <c r="K29" s="242"/>
      <c r="L29" s="242"/>
      <c r="M29" s="242"/>
      <c r="N29" s="242"/>
      <c r="O29" s="242"/>
      <c r="P29" s="242"/>
      <c r="Q29" s="242"/>
      <c r="R29" s="242"/>
      <c r="S29" s="242"/>
      <c r="T29" s="242"/>
      <c r="U29" s="242"/>
      <c r="V29" s="242"/>
      <c r="W29" s="242"/>
      <c r="X29" s="242"/>
      <c r="Y29" s="242"/>
      <c r="Z29" s="281"/>
      <c r="AA29" s="281"/>
      <c r="AB29" s="281"/>
      <c r="AC29" s="281"/>
      <c r="AD29" s="281"/>
      <c r="AE29" s="281"/>
      <c r="AF29" s="140" t="s">
        <v>4</v>
      </c>
      <c r="AG29" s="80"/>
    </row>
    <row r="30" spans="1:33" s="87" customFormat="1" ht="14.1" customHeight="1">
      <c r="A30" s="80"/>
      <c r="B30" s="282"/>
      <c r="C30" s="283"/>
      <c r="D30" s="288"/>
      <c r="E30" s="288"/>
      <c r="F30" s="288"/>
      <c r="G30" s="288"/>
      <c r="H30" s="288"/>
      <c r="I30" s="289"/>
      <c r="J30" s="241"/>
      <c r="K30" s="242"/>
      <c r="L30" s="242"/>
      <c r="M30" s="242"/>
      <c r="N30" s="242"/>
      <c r="O30" s="242"/>
      <c r="P30" s="242"/>
      <c r="Q30" s="242"/>
      <c r="R30" s="242"/>
      <c r="S30" s="242"/>
      <c r="T30" s="242"/>
      <c r="U30" s="242"/>
      <c r="V30" s="242"/>
      <c r="W30" s="242"/>
      <c r="X30" s="242"/>
      <c r="Y30" s="242"/>
      <c r="Z30" s="281"/>
      <c r="AA30" s="281"/>
      <c r="AB30" s="281"/>
      <c r="AC30" s="281"/>
      <c r="AD30" s="281"/>
      <c r="AE30" s="281"/>
      <c r="AF30" s="140" t="s">
        <v>4</v>
      </c>
      <c r="AG30" s="80"/>
    </row>
    <row r="31" spans="1:33" s="87" customFormat="1" ht="14.1" customHeight="1">
      <c r="A31" s="80"/>
      <c r="B31" s="282"/>
      <c r="C31" s="283"/>
      <c r="D31" s="288"/>
      <c r="E31" s="288"/>
      <c r="F31" s="288"/>
      <c r="G31" s="288"/>
      <c r="H31" s="288"/>
      <c r="I31" s="289"/>
      <c r="J31" s="241"/>
      <c r="K31" s="242"/>
      <c r="L31" s="242"/>
      <c r="M31" s="242"/>
      <c r="N31" s="242"/>
      <c r="O31" s="242"/>
      <c r="P31" s="242"/>
      <c r="Q31" s="242"/>
      <c r="R31" s="242"/>
      <c r="S31" s="242"/>
      <c r="T31" s="242"/>
      <c r="U31" s="242"/>
      <c r="V31" s="242"/>
      <c r="W31" s="242"/>
      <c r="X31" s="242"/>
      <c r="Y31" s="242"/>
      <c r="Z31" s="281"/>
      <c r="AA31" s="281"/>
      <c r="AB31" s="281"/>
      <c r="AC31" s="281"/>
      <c r="AD31" s="281"/>
      <c r="AE31" s="281"/>
      <c r="AF31" s="140" t="s">
        <v>4</v>
      </c>
      <c r="AG31" s="80"/>
    </row>
    <row r="32" spans="1:33" s="87" customFormat="1" ht="14.1" customHeight="1">
      <c r="A32" s="80"/>
      <c r="B32" s="282"/>
      <c r="C32" s="283"/>
      <c r="D32" s="288"/>
      <c r="E32" s="288"/>
      <c r="F32" s="288"/>
      <c r="G32" s="288"/>
      <c r="H32" s="288"/>
      <c r="I32" s="289"/>
      <c r="J32" s="241"/>
      <c r="K32" s="242"/>
      <c r="L32" s="242"/>
      <c r="M32" s="242"/>
      <c r="N32" s="242"/>
      <c r="O32" s="242"/>
      <c r="P32" s="242"/>
      <c r="Q32" s="242"/>
      <c r="R32" s="242"/>
      <c r="S32" s="242"/>
      <c r="T32" s="242"/>
      <c r="U32" s="242"/>
      <c r="V32" s="242"/>
      <c r="W32" s="242"/>
      <c r="X32" s="242"/>
      <c r="Y32" s="242"/>
      <c r="Z32" s="281"/>
      <c r="AA32" s="281"/>
      <c r="AB32" s="281"/>
      <c r="AC32" s="281"/>
      <c r="AD32" s="281"/>
      <c r="AE32" s="281"/>
      <c r="AF32" s="140" t="s">
        <v>4</v>
      </c>
      <c r="AG32" s="80"/>
    </row>
    <row r="33" spans="1:33" s="87" customFormat="1" ht="14.1" customHeight="1">
      <c r="A33" s="80"/>
      <c r="B33" s="282"/>
      <c r="C33" s="283"/>
      <c r="D33" s="288"/>
      <c r="E33" s="288"/>
      <c r="F33" s="288"/>
      <c r="G33" s="288"/>
      <c r="H33" s="288"/>
      <c r="I33" s="289"/>
      <c r="J33" s="241"/>
      <c r="K33" s="242"/>
      <c r="L33" s="242"/>
      <c r="M33" s="242"/>
      <c r="N33" s="242"/>
      <c r="O33" s="242"/>
      <c r="P33" s="242"/>
      <c r="Q33" s="242"/>
      <c r="R33" s="242"/>
      <c r="S33" s="242"/>
      <c r="T33" s="242"/>
      <c r="U33" s="242"/>
      <c r="V33" s="242"/>
      <c r="W33" s="242"/>
      <c r="X33" s="242"/>
      <c r="Y33" s="242"/>
      <c r="Z33" s="281"/>
      <c r="AA33" s="281"/>
      <c r="AB33" s="281"/>
      <c r="AC33" s="281"/>
      <c r="AD33" s="281"/>
      <c r="AE33" s="281"/>
      <c r="AF33" s="140" t="s">
        <v>4</v>
      </c>
      <c r="AG33" s="80"/>
    </row>
    <row r="34" spans="1:33" s="87" customFormat="1" ht="14.1" customHeight="1" thickBot="1">
      <c r="A34" s="80"/>
      <c r="B34" s="282"/>
      <c r="C34" s="283"/>
      <c r="D34" s="288"/>
      <c r="E34" s="288"/>
      <c r="F34" s="288"/>
      <c r="G34" s="288"/>
      <c r="H34" s="288"/>
      <c r="I34" s="289"/>
      <c r="J34" s="294"/>
      <c r="K34" s="295"/>
      <c r="L34" s="295"/>
      <c r="M34" s="295"/>
      <c r="N34" s="295"/>
      <c r="O34" s="295"/>
      <c r="P34" s="295"/>
      <c r="Q34" s="295"/>
      <c r="R34" s="295"/>
      <c r="S34" s="295"/>
      <c r="T34" s="295"/>
      <c r="U34" s="295"/>
      <c r="V34" s="295"/>
      <c r="W34" s="295"/>
      <c r="X34" s="295"/>
      <c r="Y34" s="295"/>
      <c r="Z34" s="296"/>
      <c r="AA34" s="296"/>
      <c r="AB34" s="296"/>
      <c r="AC34" s="296"/>
      <c r="AD34" s="296"/>
      <c r="AE34" s="296"/>
      <c r="AF34" s="141" t="s">
        <v>4</v>
      </c>
      <c r="AG34" s="80"/>
    </row>
    <row r="35" spans="1:33" s="87" customFormat="1" ht="14.1" customHeight="1" thickBot="1">
      <c r="A35" s="80"/>
      <c r="B35" s="284"/>
      <c r="C35" s="285"/>
      <c r="D35" s="290"/>
      <c r="E35" s="290"/>
      <c r="F35" s="290"/>
      <c r="G35" s="290"/>
      <c r="H35" s="290"/>
      <c r="I35" s="290"/>
      <c r="J35" s="297" t="s">
        <v>168</v>
      </c>
      <c r="K35" s="298"/>
      <c r="L35" s="298"/>
      <c r="M35" s="298"/>
      <c r="N35" s="298"/>
      <c r="O35" s="298"/>
      <c r="P35" s="298"/>
      <c r="Q35" s="298"/>
      <c r="R35" s="298"/>
      <c r="S35" s="298"/>
      <c r="T35" s="298"/>
      <c r="U35" s="298"/>
      <c r="V35" s="298"/>
      <c r="W35" s="298"/>
      <c r="X35" s="298"/>
      <c r="Y35" s="298"/>
      <c r="Z35" s="299">
        <f>SUM(Z25:AE34)</f>
        <v>0</v>
      </c>
      <c r="AA35" s="299"/>
      <c r="AB35" s="299"/>
      <c r="AC35" s="299"/>
      <c r="AD35" s="299"/>
      <c r="AE35" s="299"/>
      <c r="AF35" s="142" t="s">
        <v>4</v>
      </c>
      <c r="AG35" s="80"/>
    </row>
    <row r="36" spans="1:33">
      <c r="B36" s="32" t="s">
        <v>226</v>
      </c>
    </row>
  </sheetData>
  <sheetProtection password="CA7C" sheet="1" objects="1" scenarios="1" selectLockedCells="1"/>
  <mergeCells count="67">
    <mergeCell ref="J11:M11"/>
    <mergeCell ref="N11:AF11"/>
    <mergeCell ref="J10:M10"/>
    <mergeCell ref="A4:AG4"/>
    <mergeCell ref="B7:C7"/>
    <mergeCell ref="D7:I7"/>
    <mergeCell ref="J7:AF7"/>
    <mergeCell ref="B8:C8"/>
    <mergeCell ref="D8:I8"/>
    <mergeCell ref="J8:AF8"/>
    <mergeCell ref="J18:Y18"/>
    <mergeCell ref="Z18:AE18"/>
    <mergeCell ref="N10:AF10"/>
    <mergeCell ref="B12:C23"/>
    <mergeCell ref="D12:I23"/>
    <mergeCell ref="J12:Y12"/>
    <mergeCell ref="Z12:AF12"/>
    <mergeCell ref="J13:Y13"/>
    <mergeCell ref="Z13:AE13"/>
    <mergeCell ref="J14:Y14"/>
    <mergeCell ref="Z14:AE14"/>
    <mergeCell ref="J15:Y15"/>
    <mergeCell ref="B9:C11"/>
    <mergeCell ref="D9:I11"/>
    <mergeCell ref="J9:M9"/>
    <mergeCell ref="N9:AF9"/>
    <mergeCell ref="Z15:AE15"/>
    <mergeCell ref="J16:Y16"/>
    <mergeCell ref="Z16:AE16"/>
    <mergeCell ref="J17:Y17"/>
    <mergeCell ref="Z17:AE17"/>
    <mergeCell ref="J19:Y19"/>
    <mergeCell ref="Z19:AE19"/>
    <mergeCell ref="J20:Y20"/>
    <mergeCell ref="Z20:AE20"/>
    <mergeCell ref="J21:Y21"/>
    <mergeCell ref="Z21:AE21"/>
    <mergeCell ref="J22:Y22"/>
    <mergeCell ref="Z22:AE22"/>
    <mergeCell ref="J23:Y23"/>
    <mergeCell ref="Z23:AE23"/>
    <mergeCell ref="B24:C35"/>
    <mergeCell ref="D24:I35"/>
    <mergeCell ref="J24:Y24"/>
    <mergeCell ref="Z24:AF24"/>
    <mergeCell ref="J25:Y25"/>
    <mergeCell ref="Z25:AE25"/>
    <mergeCell ref="J26:Y26"/>
    <mergeCell ref="Z26:AE26"/>
    <mergeCell ref="J27:Y27"/>
    <mergeCell ref="Z27:AE27"/>
    <mergeCell ref="J28:Y28"/>
    <mergeCell ref="Z28:AE28"/>
    <mergeCell ref="J29:Y29"/>
    <mergeCell ref="Z29:AE29"/>
    <mergeCell ref="J30:Y30"/>
    <mergeCell ref="Z30:AE30"/>
    <mergeCell ref="J31:Y31"/>
    <mergeCell ref="Z31:AE31"/>
    <mergeCell ref="J35:Y35"/>
    <mergeCell ref="Z35:AE35"/>
    <mergeCell ref="J32:Y32"/>
    <mergeCell ref="Z32:AE32"/>
    <mergeCell ref="J33:Y33"/>
    <mergeCell ref="Z33:AE33"/>
    <mergeCell ref="J34:Y34"/>
    <mergeCell ref="Z34:AE34"/>
  </mergeCells>
  <phoneticPr fontId="2"/>
  <printOptions horizontalCentered="1"/>
  <pageMargins left="0.78740157480314965" right="0.78740157480314965" top="0.78740157480314965" bottom="0.39370078740157483" header="0.31496062992125984" footer="0.31496062992125984"/>
  <pageSetup paperSize="9" scale="9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G35"/>
  <sheetViews>
    <sheetView view="pageBreakPreview" topLeftCell="A6" zoomScaleNormal="100" zoomScaleSheetLayoutView="100" workbookViewId="0">
      <selection activeCell="J7" sqref="J7:AF7"/>
    </sheetView>
  </sheetViews>
  <sheetFormatPr defaultColWidth="9" defaultRowHeight="14.25"/>
  <cols>
    <col min="1" max="1" width="1.875" style="32" customWidth="1"/>
    <col min="2" max="3" width="2.25" style="32" customWidth="1"/>
    <col min="4" max="7" width="2.75" style="32" customWidth="1"/>
    <col min="8" max="8" width="4.125" style="32" customWidth="1"/>
    <col min="9" max="9" width="3.875" style="32" customWidth="1"/>
    <col min="10" max="11" width="3.5" style="32" customWidth="1"/>
    <col min="12" max="32" width="2.625" style="32" customWidth="1"/>
    <col min="33" max="33" width="1.875" style="32" customWidth="1"/>
    <col min="34" max="43" width="2.5" style="5" customWidth="1"/>
    <col min="44" max="47" width="9" style="5"/>
    <col min="48" max="66" width="2.5" style="5" customWidth="1"/>
    <col min="67" max="16384" width="9" style="5"/>
  </cols>
  <sheetData>
    <row r="1" spans="1:33">
      <c r="A1" s="80"/>
    </row>
    <row r="2" spans="1:33" s="161" customFormat="1" ht="15" customHeight="1">
      <c r="A2" s="80" t="s">
        <v>104</v>
      </c>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row>
    <row r="3" spans="1:33" s="161" customFormat="1" ht="15" customHeight="1">
      <c r="A3" s="80"/>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row>
    <row r="4" spans="1:33" s="161" customFormat="1" ht="15" customHeight="1">
      <c r="A4" s="233" t="s">
        <v>253</v>
      </c>
      <c r="B4" s="233"/>
      <c r="C4" s="233"/>
      <c r="D4" s="233"/>
      <c r="E4" s="233"/>
      <c r="F4" s="233"/>
      <c r="G4" s="233"/>
      <c r="H4" s="233"/>
      <c r="I4" s="233"/>
      <c r="J4" s="233"/>
      <c r="K4" s="233"/>
      <c r="L4" s="233"/>
      <c r="M4" s="233"/>
      <c r="N4" s="233"/>
      <c r="O4" s="233"/>
      <c r="P4" s="233"/>
      <c r="Q4" s="233"/>
      <c r="R4" s="233"/>
      <c r="S4" s="233"/>
      <c r="T4" s="233"/>
      <c r="U4" s="233"/>
      <c r="V4" s="233"/>
      <c r="W4" s="233"/>
      <c r="X4" s="233"/>
      <c r="Y4" s="233"/>
      <c r="Z4" s="233"/>
      <c r="AA4" s="233"/>
      <c r="AB4" s="233"/>
      <c r="AC4" s="233"/>
      <c r="AD4" s="233"/>
      <c r="AE4" s="233"/>
      <c r="AF4" s="233"/>
      <c r="AG4" s="233"/>
    </row>
    <row r="5" spans="1:33" s="161" customFormat="1" ht="15" customHeight="1">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row>
    <row r="6" spans="1:33" s="161" customFormat="1" ht="15" customHeight="1">
      <c r="A6" s="80"/>
      <c r="B6" s="80"/>
      <c r="C6" s="35"/>
      <c r="D6" s="35"/>
      <c r="E6" s="35"/>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row>
    <row r="7" spans="1:33" s="161" customFormat="1" ht="54.75" customHeight="1">
      <c r="A7" s="80"/>
      <c r="B7" s="248" t="s">
        <v>19</v>
      </c>
      <c r="C7" s="300"/>
      <c r="D7" s="301" t="s">
        <v>105</v>
      </c>
      <c r="E7" s="301"/>
      <c r="F7" s="301"/>
      <c r="G7" s="301"/>
      <c r="H7" s="301"/>
      <c r="I7" s="302"/>
      <c r="J7" s="241"/>
      <c r="K7" s="242"/>
      <c r="L7" s="242"/>
      <c r="M7" s="242"/>
      <c r="N7" s="242"/>
      <c r="O7" s="242"/>
      <c r="P7" s="242"/>
      <c r="Q7" s="242"/>
      <c r="R7" s="242"/>
      <c r="S7" s="242"/>
      <c r="T7" s="242"/>
      <c r="U7" s="242"/>
      <c r="V7" s="242"/>
      <c r="W7" s="242"/>
      <c r="X7" s="242"/>
      <c r="Y7" s="242"/>
      <c r="Z7" s="242"/>
      <c r="AA7" s="242"/>
      <c r="AB7" s="242"/>
      <c r="AC7" s="242"/>
      <c r="AD7" s="242"/>
      <c r="AE7" s="242"/>
      <c r="AF7" s="243"/>
      <c r="AG7" s="80"/>
    </row>
    <row r="8" spans="1:33" s="161" customFormat="1" ht="54.75" customHeight="1">
      <c r="A8" s="80"/>
      <c r="B8" s="248" t="s">
        <v>21</v>
      </c>
      <c r="C8" s="300"/>
      <c r="D8" s="301" t="s">
        <v>106</v>
      </c>
      <c r="E8" s="301"/>
      <c r="F8" s="301"/>
      <c r="G8" s="301"/>
      <c r="H8" s="301"/>
      <c r="I8" s="302"/>
      <c r="J8" s="241"/>
      <c r="K8" s="242"/>
      <c r="L8" s="242"/>
      <c r="M8" s="242"/>
      <c r="N8" s="242"/>
      <c r="O8" s="242"/>
      <c r="P8" s="242"/>
      <c r="Q8" s="242"/>
      <c r="R8" s="242"/>
      <c r="S8" s="242"/>
      <c r="T8" s="242"/>
      <c r="U8" s="242"/>
      <c r="V8" s="242"/>
      <c r="W8" s="242"/>
      <c r="X8" s="242"/>
      <c r="Y8" s="242"/>
      <c r="Z8" s="242"/>
      <c r="AA8" s="242"/>
      <c r="AB8" s="242"/>
      <c r="AC8" s="242"/>
      <c r="AD8" s="242"/>
      <c r="AE8" s="242"/>
      <c r="AF8" s="243"/>
      <c r="AG8" s="80"/>
    </row>
    <row r="9" spans="1:33" s="161" customFormat="1" ht="30" customHeight="1">
      <c r="A9" s="80"/>
      <c r="B9" s="248" t="s">
        <v>22</v>
      </c>
      <c r="C9" s="300"/>
      <c r="D9" s="301" t="s">
        <v>108</v>
      </c>
      <c r="E9" s="301"/>
      <c r="F9" s="301"/>
      <c r="G9" s="301"/>
      <c r="H9" s="301"/>
      <c r="I9" s="302"/>
      <c r="J9" s="241"/>
      <c r="K9" s="242"/>
      <c r="L9" s="242"/>
      <c r="M9" s="242"/>
      <c r="N9" s="242"/>
      <c r="O9" s="242"/>
      <c r="P9" s="242"/>
      <c r="Q9" s="242"/>
      <c r="R9" s="242"/>
      <c r="S9" s="242"/>
      <c r="T9" s="242"/>
      <c r="U9" s="242"/>
      <c r="V9" s="242"/>
      <c r="W9" s="242"/>
      <c r="X9" s="242"/>
      <c r="Y9" s="242"/>
      <c r="Z9" s="242"/>
      <c r="AA9" s="242"/>
      <c r="AB9" s="242"/>
      <c r="AC9" s="242"/>
      <c r="AD9" s="242"/>
      <c r="AE9" s="242"/>
      <c r="AF9" s="243"/>
      <c r="AG9" s="80"/>
    </row>
    <row r="10" spans="1:33" s="161" customFormat="1" ht="54.75" customHeight="1">
      <c r="A10" s="80"/>
      <c r="B10" s="245" t="s">
        <v>20</v>
      </c>
      <c r="C10" s="246"/>
      <c r="D10" s="286" t="s">
        <v>109</v>
      </c>
      <c r="E10" s="286"/>
      <c r="F10" s="286"/>
      <c r="G10" s="286"/>
      <c r="H10" s="286"/>
      <c r="I10" s="287"/>
      <c r="J10" s="304" t="s">
        <v>110</v>
      </c>
      <c r="K10" s="305"/>
      <c r="L10" s="305"/>
      <c r="M10" s="305"/>
      <c r="N10" s="241"/>
      <c r="O10" s="242"/>
      <c r="P10" s="242"/>
      <c r="Q10" s="242"/>
      <c r="R10" s="242"/>
      <c r="S10" s="242"/>
      <c r="T10" s="242"/>
      <c r="U10" s="242"/>
      <c r="V10" s="242"/>
      <c r="W10" s="242"/>
      <c r="X10" s="242"/>
      <c r="Y10" s="242"/>
      <c r="Z10" s="242"/>
      <c r="AA10" s="242"/>
      <c r="AB10" s="242"/>
      <c r="AC10" s="242"/>
      <c r="AD10" s="242"/>
      <c r="AE10" s="242"/>
      <c r="AF10" s="243"/>
      <c r="AG10" s="80"/>
    </row>
    <row r="11" spans="1:33" s="161" customFormat="1" ht="54.75" customHeight="1">
      <c r="A11" s="80"/>
      <c r="B11" s="284"/>
      <c r="C11" s="285"/>
      <c r="D11" s="290"/>
      <c r="E11" s="290"/>
      <c r="F11" s="290"/>
      <c r="G11" s="290"/>
      <c r="H11" s="290"/>
      <c r="I11" s="303"/>
      <c r="J11" s="304" t="s">
        <v>29</v>
      </c>
      <c r="K11" s="305"/>
      <c r="L11" s="305"/>
      <c r="M11" s="305"/>
      <c r="N11" s="241"/>
      <c r="O11" s="242"/>
      <c r="P11" s="242"/>
      <c r="Q11" s="242"/>
      <c r="R11" s="242"/>
      <c r="S11" s="242"/>
      <c r="T11" s="242"/>
      <c r="U11" s="242"/>
      <c r="V11" s="242"/>
      <c r="W11" s="242"/>
      <c r="X11" s="242"/>
      <c r="Y11" s="242"/>
      <c r="Z11" s="242"/>
      <c r="AA11" s="242"/>
      <c r="AB11" s="242"/>
      <c r="AC11" s="242"/>
      <c r="AD11" s="242"/>
      <c r="AE11" s="242"/>
      <c r="AF11" s="243"/>
      <c r="AG11" s="80"/>
    </row>
    <row r="12" spans="1:33" s="161" customFormat="1" ht="14.1" customHeight="1">
      <c r="A12" s="80"/>
      <c r="B12" s="245" t="s">
        <v>25</v>
      </c>
      <c r="C12" s="246"/>
      <c r="D12" s="286" t="s">
        <v>111</v>
      </c>
      <c r="E12" s="286"/>
      <c r="F12" s="286"/>
      <c r="G12" s="286"/>
      <c r="H12" s="286"/>
      <c r="I12" s="287"/>
      <c r="J12" s="304" t="s">
        <v>120</v>
      </c>
      <c r="K12" s="305"/>
      <c r="L12" s="305"/>
      <c r="M12" s="305"/>
      <c r="N12" s="305"/>
      <c r="O12" s="305"/>
      <c r="P12" s="305"/>
      <c r="Q12" s="305"/>
      <c r="R12" s="305"/>
      <c r="S12" s="305"/>
      <c r="T12" s="305"/>
      <c r="U12" s="305"/>
      <c r="V12" s="305"/>
      <c r="W12" s="305"/>
      <c r="X12" s="305"/>
      <c r="Y12" s="305"/>
      <c r="Z12" s="306" t="s">
        <v>167</v>
      </c>
      <c r="AA12" s="306"/>
      <c r="AB12" s="306"/>
      <c r="AC12" s="306"/>
      <c r="AD12" s="306"/>
      <c r="AE12" s="306"/>
      <c r="AF12" s="306"/>
      <c r="AG12" s="80"/>
    </row>
    <row r="13" spans="1:33" s="161" customFormat="1" ht="14.1" customHeight="1">
      <c r="A13" s="80"/>
      <c r="B13" s="282"/>
      <c r="C13" s="283"/>
      <c r="D13" s="288"/>
      <c r="E13" s="288"/>
      <c r="F13" s="288"/>
      <c r="G13" s="288"/>
      <c r="H13" s="288"/>
      <c r="I13" s="289"/>
      <c r="J13" s="241"/>
      <c r="K13" s="242"/>
      <c r="L13" s="242"/>
      <c r="M13" s="242"/>
      <c r="N13" s="242"/>
      <c r="O13" s="242"/>
      <c r="P13" s="242"/>
      <c r="Q13" s="242"/>
      <c r="R13" s="242"/>
      <c r="S13" s="242"/>
      <c r="T13" s="242"/>
      <c r="U13" s="242"/>
      <c r="V13" s="242"/>
      <c r="W13" s="242"/>
      <c r="X13" s="242"/>
      <c r="Y13" s="242"/>
      <c r="Z13" s="281"/>
      <c r="AA13" s="281"/>
      <c r="AB13" s="281"/>
      <c r="AC13" s="281"/>
      <c r="AD13" s="281"/>
      <c r="AE13" s="281"/>
      <c r="AF13" s="140" t="s">
        <v>4</v>
      </c>
      <c r="AG13" s="80"/>
    </row>
    <row r="14" spans="1:33" s="161" customFormat="1" ht="14.1" customHeight="1">
      <c r="A14" s="80"/>
      <c r="B14" s="282"/>
      <c r="C14" s="283"/>
      <c r="D14" s="288"/>
      <c r="E14" s="288"/>
      <c r="F14" s="288"/>
      <c r="G14" s="288"/>
      <c r="H14" s="288"/>
      <c r="I14" s="289"/>
      <c r="J14" s="241"/>
      <c r="K14" s="242"/>
      <c r="L14" s="242"/>
      <c r="M14" s="242"/>
      <c r="N14" s="242"/>
      <c r="O14" s="242"/>
      <c r="P14" s="242"/>
      <c r="Q14" s="242"/>
      <c r="R14" s="242"/>
      <c r="S14" s="242"/>
      <c r="T14" s="242"/>
      <c r="U14" s="242"/>
      <c r="V14" s="242"/>
      <c r="W14" s="242"/>
      <c r="X14" s="242"/>
      <c r="Y14" s="242"/>
      <c r="Z14" s="281"/>
      <c r="AA14" s="281"/>
      <c r="AB14" s="281"/>
      <c r="AC14" s="281"/>
      <c r="AD14" s="281"/>
      <c r="AE14" s="281"/>
      <c r="AF14" s="140" t="s">
        <v>4</v>
      </c>
      <c r="AG14" s="80"/>
    </row>
    <row r="15" spans="1:33" s="161" customFormat="1" ht="14.1" customHeight="1">
      <c r="A15" s="80"/>
      <c r="B15" s="282"/>
      <c r="C15" s="283"/>
      <c r="D15" s="288"/>
      <c r="E15" s="288"/>
      <c r="F15" s="288"/>
      <c r="G15" s="288"/>
      <c r="H15" s="288"/>
      <c r="I15" s="289"/>
      <c r="J15" s="241"/>
      <c r="K15" s="242"/>
      <c r="L15" s="242"/>
      <c r="M15" s="242"/>
      <c r="N15" s="242"/>
      <c r="O15" s="242"/>
      <c r="P15" s="242"/>
      <c r="Q15" s="242"/>
      <c r="R15" s="242"/>
      <c r="S15" s="242"/>
      <c r="T15" s="242"/>
      <c r="U15" s="242"/>
      <c r="V15" s="242"/>
      <c r="W15" s="242"/>
      <c r="X15" s="242"/>
      <c r="Y15" s="242"/>
      <c r="Z15" s="281"/>
      <c r="AA15" s="281"/>
      <c r="AB15" s="281"/>
      <c r="AC15" s="281"/>
      <c r="AD15" s="281"/>
      <c r="AE15" s="281"/>
      <c r="AF15" s="140" t="s">
        <v>4</v>
      </c>
      <c r="AG15" s="80"/>
    </row>
    <row r="16" spans="1:33" s="161" customFormat="1" ht="14.1" customHeight="1">
      <c r="A16" s="80"/>
      <c r="B16" s="282"/>
      <c r="C16" s="283"/>
      <c r="D16" s="288"/>
      <c r="E16" s="288"/>
      <c r="F16" s="288"/>
      <c r="G16" s="288"/>
      <c r="H16" s="288"/>
      <c r="I16" s="289"/>
      <c r="J16" s="241"/>
      <c r="K16" s="242"/>
      <c r="L16" s="242"/>
      <c r="M16" s="242"/>
      <c r="N16" s="242"/>
      <c r="O16" s="242"/>
      <c r="P16" s="242"/>
      <c r="Q16" s="242"/>
      <c r="R16" s="242"/>
      <c r="S16" s="242"/>
      <c r="T16" s="242"/>
      <c r="U16" s="242"/>
      <c r="V16" s="242"/>
      <c r="W16" s="242"/>
      <c r="X16" s="242"/>
      <c r="Y16" s="242"/>
      <c r="Z16" s="281"/>
      <c r="AA16" s="281"/>
      <c r="AB16" s="281"/>
      <c r="AC16" s="281"/>
      <c r="AD16" s="281"/>
      <c r="AE16" s="281"/>
      <c r="AF16" s="140" t="s">
        <v>4</v>
      </c>
      <c r="AG16" s="80"/>
    </row>
    <row r="17" spans="1:33" s="161" customFormat="1" ht="14.1" customHeight="1">
      <c r="A17" s="80"/>
      <c r="B17" s="282"/>
      <c r="C17" s="283"/>
      <c r="D17" s="288"/>
      <c r="E17" s="288"/>
      <c r="F17" s="288"/>
      <c r="G17" s="288"/>
      <c r="H17" s="288"/>
      <c r="I17" s="289"/>
      <c r="J17" s="241"/>
      <c r="K17" s="242"/>
      <c r="L17" s="242"/>
      <c r="M17" s="242"/>
      <c r="N17" s="242"/>
      <c r="O17" s="242"/>
      <c r="P17" s="242"/>
      <c r="Q17" s="242"/>
      <c r="R17" s="242"/>
      <c r="S17" s="242"/>
      <c r="T17" s="242"/>
      <c r="U17" s="242"/>
      <c r="V17" s="242"/>
      <c r="W17" s="242"/>
      <c r="X17" s="242"/>
      <c r="Y17" s="242"/>
      <c r="Z17" s="281"/>
      <c r="AA17" s="281"/>
      <c r="AB17" s="281"/>
      <c r="AC17" s="281"/>
      <c r="AD17" s="281"/>
      <c r="AE17" s="281"/>
      <c r="AF17" s="140" t="s">
        <v>4</v>
      </c>
      <c r="AG17" s="80"/>
    </row>
    <row r="18" spans="1:33" s="161" customFormat="1" ht="14.1" customHeight="1">
      <c r="A18" s="80"/>
      <c r="B18" s="282"/>
      <c r="C18" s="283"/>
      <c r="D18" s="288"/>
      <c r="E18" s="288"/>
      <c r="F18" s="288"/>
      <c r="G18" s="288"/>
      <c r="H18" s="288"/>
      <c r="I18" s="289"/>
      <c r="J18" s="241"/>
      <c r="K18" s="242"/>
      <c r="L18" s="242"/>
      <c r="M18" s="242"/>
      <c r="N18" s="242"/>
      <c r="O18" s="242"/>
      <c r="P18" s="242"/>
      <c r="Q18" s="242"/>
      <c r="R18" s="242"/>
      <c r="S18" s="242"/>
      <c r="T18" s="242"/>
      <c r="U18" s="242"/>
      <c r="V18" s="242"/>
      <c r="W18" s="242"/>
      <c r="X18" s="242"/>
      <c r="Y18" s="242"/>
      <c r="Z18" s="281"/>
      <c r="AA18" s="281"/>
      <c r="AB18" s="281"/>
      <c r="AC18" s="281"/>
      <c r="AD18" s="281"/>
      <c r="AE18" s="281"/>
      <c r="AF18" s="140" t="s">
        <v>4</v>
      </c>
      <c r="AG18" s="80"/>
    </row>
    <row r="19" spans="1:33" s="161" customFormat="1" ht="14.1" customHeight="1">
      <c r="A19" s="80"/>
      <c r="B19" s="282"/>
      <c r="C19" s="283"/>
      <c r="D19" s="288"/>
      <c r="E19" s="288"/>
      <c r="F19" s="288"/>
      <c r="G19" s="288"/>
      <c r="H19" s="288"/>
      <c r="I19" s="289"/>
      <c r="J19" s="241"/>
      <c r="K19" s="242"/>
      <c r="L19" s="242"/>
      <c r="M19" s="242"/>
      <c r="N19" s="242"/>
      <c r="O19" s="242"/>
      <c r="P19" s="242"/>
      <c r="Q19" s="242"/>
      <c r="R19" s="242"/>
      <c r="S19" s="242"/>
      <c r="T19" s="242"/>
      <c r="U19" s="242"/>
      <c r="V19" s="242"/>
      <c r="W19" s="242"/>
      <c r="X19" s="242"/>
      <c r="Y19" s="242"/>
      <c r="Z19" s="281"/>
      <c r="AA19" s="281"/>
      <c r="AB19" s="281"/>
      <c r="AC19" s="281"/>
      <c r="AD19" s="281"/>
      <c r="AE19" s="281"/>
      <c r="AF19" s="140" t="s">
        <v>4</v>
      </c>
      <c r="AG19" s="80"/>
    </row>
    <row r="20" spans="1:33" s="161" customFormat="1" ht="14.1" customHeight="1">
      <c r="A20" s="80"/>
      <c r="B20" s="282"/>
      <c r="C20" s="283"/>
      <c r="D20" s="288"/>
      <c r="E20" s="288"/>
      <c r="F20" s="288"/>
      <c r="G20" s="288"/>
      <c r="H20" s="288"/>
      <c r="I20" s="289"/>
      <c r="J20" s="241"/>
      <c r="K20" s="242"/>
      <c r="L20" s="242"/>
      <c r="M20" s="242"/>
      <c r="N20" s="242"/>
      <c r="O20" s="242"/>
      <c r="P20" s="242"/>
      <c r="Q20" s="242"/>
      <c r="R20" s="242"/>
      <c r="S20" s="242"/>
      <c r="T20" s="242"/>
      <c r="U20" s="242"/>
      <c r="V20" s="242"/>
      <c r="W20" s="242"/>
      <c r="X20" s="242"/>
      <c r="Y20" s="242"/>
      <c r="Z20" s="281"/>
      <c r="AA20" s="281"/>
      <c r="AB20" s="281"/>
      <c r="AC20" s="281"/>
      <c r="AD20" s="281"/>
      <c r="AE20" s="281"/>
      <c r="AF20" s="140" t="s">
        <v>4</v>
      </c>
      <c r="AG20" s="80"/>
    </row>
    <row r="21" spans="1:33" s="161" customFormat="1" ht="14.1" customHeight="1">
      <c r="A21" s="80"/>
      <c r="B21" s="282"/>
      <c r="C21" s="283"/>
      <c r="D21" s="288"/>
      <c r="E21" s="288"/>
      <c r="F21" s="288"/>
      <c r="G21" s="288"/>
      <c r="H21" s="288"/>
      <c r="I21" s="289"/>
      <c r="J21" s="241"/>
      <c r="K21" s="242"/>
      <c r="L21" s="242"/>
      <c r="M21" s="242"/>
      <c r="N21" s="242"/>
      <c r="O21" s="242"/>
      <c r="P21" s="242"/>
      <c r="Q21" s="242"/>
      <c r="R21" s="242"/>
      <c r="S21" s="242"/>
      <c r="T21" s="242"/>
      <c r="U21" s="242"/>
      <c r="V21" s="242"/>
      <c r="W21" s="242"/>
      <c r="X21" s="242"/>
      <c r="Y21" s="242"/>
      <c r="Z21" s="281"/>
      <c r="AA21" s="281"/>
      <c r="AB21" s="281"/>
      <c r="AC21" s="281"/>
      <c r="AD21" s="281"/>
      <c r="AE21" s="281"/>
      <c r="AF21" s="140" t="s">
        <v>4</v>
      </c>
      <c r="AG21" s="80"/>
    </row>
    <row r="22" spans="1:33" s="161" customFormat="1" ht="14.1" customHeight="1" thickBot="1">
      <c r="A22" s="80"/>
      <c r="B22" s="282"/>
      <c r="C22" s="283"/>
      <c r="D22" s="288"/>
      <c r="E22" s="288"/>
      <c r="F22" s="288"/>
      <c r="G22" s="288"/>
      <c r="H22" s="288"/>
      <c r="I22" s="289"/>
      <c r="J22" s="294"/>
      <c r="K22" s="295"/>
      <c r="L22" s="295"/>
      <c r="M22" s="295"/>
      <c r="N22" s="295"/>
      <c r="O22" s="295"/>
      <c r="P22" s="295"/>
      <c r="Q22" s="295"/>
      <c r="R22" s="295"/>
      <c r="S22" s="295"/>
      <c r="T22" s="295"/>
      <c r="U22" s="295"/>
      <c r="V22" s="295"/>
      <c r="W22" s="295"/>
      <c r="X22" s="295"/>
      <c r="Y22" s="295"/>
      <c r="Z22" s="296"/>
      <c r="AA22" s="296"/>
      <c r="AB22" s="296"/>
      <c r="AC22" s="296"/>
      <c r="AD22" s="296"/>
      <c r="AE22" s="296"/>
      <c r="AF22" s="141" t="s">
        <v>4</v>
      </c>
      <c r="AG22" s="80"/>
    </row>
    <row r="23" spans="1:33" s="161" customFormat="1" ht="14.1" customHeight="1" thickBot="1">
      <c r="A23" s="80"/>
      <c r="B23" s="284"/>
      <c r="C23" s="285"/>
      <c r="D23" s="290"/>
      <c r="E23" s="290"/>
      <c r="F23" s="290"/>
      <c r="G23" s="290"/>
      <c r="H23" s="290"/>
      <c r="I23" s="290"/>
      <c r="J23" s="297" t="s">
        <v>168</v>
      </c>
      <c r="K23" s="298"/>
      <c r="L23" s="298"/>
      <c r="M23" s="298"/>
      <c r="N23" s="298"/>
      <c r="O23" s="298"/>
      <c r="P23" s="298"/>
      <c r="Q23" s="298"/>
      <c r="R23" s="298"/>
      <c r="S23" s="298"/>
      <c r="T23" s="298"/>
      <c r="U23" s="298"/>
      <c r="V23" s="298"/>
      <c r="W23" s="298"/>
      <c r="X23" s="298"/>
      <c r="Y23" s="298"/>
      <c r="Z23" s="299">
        <f>SUM(Z13:AE22)</f>
        <v>0</v>
      </c>
      <c r="AA23" s="299"/>
      <c r="AB23" s="299"/>
      <c r="AC23" s="299"/>
      <c r="AD23" s="299"/>
      <c r="AE23" s="299"/>
      <c r="AF23" s="142" t="s">
        <v>4</v>
      </c>
      <c r="AG23" s="80"/>
    </row>
    <row r="24" spans="1:33" s="161" customFormat="1" ht="14.1" customHeight="1">
      <c r="A24" s="80"/>
      <c r="B24" s="245" t="s">
        <v>26</v>
      </c>
      <c r="C24" s="246"/>
      <c r="D24" s="286" t="s">
        <v>227</v>
      </c>
      <c r="E24" s="286"/>
      <c r="F24" s="286"/>
      <c r="G24" s="286"/>
      <c r="H24" s="286"/>
      <c r="I24" s="287"/>
      <c r="J24" s="291" t="s">
        <v>120</v>
      </c>
      <c r="K24" s="292"/>
      <c r="L24" s="292"/>
      <c r="M24" s="292"/>
      <c r="N24" s="292"/>
      <c r="O24" s="292"/>
      <c r="P24" s="292"/>
      <c r="Q24" s="292"/>
      <c r="R24" s="292"/>
      <c r="S24" s="292"/>
      <c r="T24" s="292"/>
      <c r="U24" s="292"/>
      <c r="V24" s="292"/>
      <c r="W24" s="292"/>
      <c r="X24" s="292"/>
      <c r="Y24" s="292"/>
      <c r="Z24" s="293" t="s">
        <v>167</v>
      </c>
      <c r="AA24" s="293"/>
      <c r="AB24" s="293"/>
      <c r="AC24" s="293"/>
      <c r="AD24" s="293"/>
      <c r="AE24" s="293"/>
      <c r="AF24" s="293"/>
      <c r="AG24" s="80"/>
    </row>
    <row r="25" spans="1:33" s="161" customFormat="1" ht="14.1" customHeight="1">
      <c r="A25" s="80"/>
      <c r="B25" s="282"/>
      <c r="C25" s="283"/>
      <c r="D25" s="288"/>
      <c r="E25" s="288"/>
      <c r="F25" s="288"/>
      <c r="G25" s="288"/>
      <c r="H25" s="288"/>
      <c r="I25" s="289"/>
      <c r="J25" s="241"/>
      <c r="K25" s="242"/>
      <c r="L25" s="242"/>
      <c r="M25" s="242"/>
      <c r="N25" s="242"/>
      <c r="O25" s="242"/>
      <c r="P25" s="242"/>
      <c r="Q25" s="242"/>
      <c r="R25" s="242"/>
      <c r="S25" s="242"/>
      <c r="T25" s="242"/>
      <c r="U25" s="242"/>
      <c r="V25" s="242"/>
      <c r="W25" s="242"/>
      <c r="X25" s="242"/>
      <c r="Y25" s="242"/>
      <c r="Z25" s="281"/>
      <c r="AA25" s="281"/>
      <c r="AB25" s="281"/>
      <c r="AC25" s="281"/>
      <c r="AD25" s="281"/>
      <c r="AE25" s="281"/>
      <c r="AF25" s="140" t="s">
        <v>4</v>
      </c>
      <c r="AG25" s="80"/>
    </row>
    <row r="26" spans="1:33" s="161" customFormat="1" ht="14.1" customHeight="1">
      <c r="A26" s="80"/>
      <c r="B26" s="282"/>
      <c r="C26" s="283"/>
      <c r="D26" s="288"/>
      <c r="E26" s="288"/>
      <c r="F26" s="288"/>
      <c r="G26" s="288"/>
      <c r="H26" s="288"/>
      <c r="I26" s="289"/>
      <c r="J26" s="241"/>
      <c r="K26" s="242"/>
      <c r="L26" s="242"/>
      <c r="M26" s="242"/>
      <c r="N26" s="242"/>
      <c r="O26" s="242"/>
      <c r="P26" s="242"/>
      <c r="Q26" s="242"/>
      <c r="R26" s="242"/>
      <c r="S26" s="242"/>
      <c r="T26" s="242"/>
      <c r="U26" s="242"/>
      <c r="V26" s="242"/>
      <c r="W26" s="242"/>
      <c r="X26" s="242"/>
      <c r="Y26" s="242"/>
      <c r="Z26" s="281"/>
      <c r="AA26" s="281"/>
      <c r="AB26" s="281"/>
      <c r="AC26" s="281"/>
      <c r="AD26" s="281"/>
      <c r="AE26" s="281"/>
      <c r="AF26" s="140" t="s">
        <v>4</v>
      </c>
      <c r="AG26" s="80"/>
    </row>
    <row r="27" spans="1:33" s="161" customFormat="1" ht="14.1" customHeight="1">
      <c r="A27" s="80"/>
      <c r="B27" s="282"/>
      <c r="C27" s="283"/>
      <c r="D27" s="288"/>
      <c r="E27" s="288"/>
      <c r="F27" s="288"/>
      <c r="G27" s="288"/>
      <c r="H27" s="288"/>
      <c r="I27" s="289"/>
      <c r="J27" s="241"/>
      <c r="K27" s="242"/>
      <c r="L27" s="242"/>
      <c r="M27" s="242"/>
      <c r="N27" s="242"/>
      <c r="O27" s="242"/>
      <c r="P27" s="242"/>
      <c r="Q27" s="242"/>
      <c r="R27" s="242"/>
      <c r="S27" s="242"/>
      <c r="T27" s="242"/>
      <c r="U27" s="242"/>
      <c r="V27" s="242"/>
      <c r="W27" s="242"/>
      <c r="X27" s="242"/>
      <c r="Y27" s="242"/>
      <c r="Z27" s="281"/>
      <c r="AA27" s="281"/>
      <c r="AB27" s="281"/>
      <c r="AC27" s="281"/>
      <c r="AD27" s="281"/>
      <c r="AE27" s="281"/>
      <c r="AF27" s="140" t="s">
        <v>4</v>
      </c>
      <c r="AG27" s="80"/>
    </row>
    <row r="28" spans="1:33" s="161" customFormat="1" ht="14.1" customHeight="1">
      <c r="A28" s="80"/>
      <c r="B28" s="282"/>
      <c r="C28" s="283"/>
      <c r="D28" s="288"/>
      <c r="E28" s="288"/>
      <c r="F28" s="288"/>
      <c r="G28" s="288"/>
      <c r="H28" s="288"/>
      <c r="I28" s="289"/>
      <c r="J28" s="241"/>
      <c r="K28" s="242"/>
      <c r="L28" s="242"/>
      <c r="M28" s="242"/>
      <c r="N28" s="242"/>
      <c r="O28" s="242"/>
      <c r="P28" s="242"/>
      <c r="Q28" s="242"/>
      <c r="R28" s="242"/>
      <c r="S28" s="242"/>
      <c r="T28" s="242"/>
      <c r="U28" s="242"/>
      <c r="V28" s="242"/>
      <c r="W28" s="242"/>
      <c r="X28" s="242"/>
      <c r="Y28" s="242"/>
      <c r="Z28" s="281"/>
      <c r="AA28" s="281"/>
      <c r="AB28" s="281"/>
      <c r="AC28" s="281"/>
      <c r="AD28" s="281"/>
      <c r="AE28" s="281"/>
      <c r="AF28" s="140" t="s">
        <v>4</v>
      </c>
      <c r="AG28" s="80"/>
    </row>
    <row r="29" spans="1:33" s="161" customFormat="1" ht="14.1" customHeight="1">
      <c r="A29" s="80"/>
      <c r="B29" s="282"/>
      <c r="C29" s="283"/>
      <c r="D29" s="288"/>
      <c r="E29" s="288"/>
      <c r="F29" s="288"/>
      <c r="G29" s="288"/>
      <c r="H29" s="288"/>
      <c r="I29" s="289"/>
      <c r="J29" s="241"/>
      <c r="K29" s="242"/>
      <c r="L29" s="242"/>
      <c r="M29" s="242"/>
      <c r="N29" s="242"/>
      <c r="O29" s="242"/>
      <c r="P29" s="242"/>
      <c r="Q29" s="242"/>
      <c r="R29" s="242"/>
      <c r="S29" s="242"/>
      <c r="T29" s="242"/>
      <c r="U29" s="242"/>
      <c r="V29" s="242"/>
      <c r="W29" s="242"/>
      <c r="X29" s="242"/>
      <c r="Y29" s="242"/>
      <c r="Z29" s="281"/>
      <c r="AA29" s="281"/>
      <c r="AB29" s="281"/>
      <c r="AC29" s="281"/>
      <c r="AD29" s="281"/>
      <c r="AE29" s="281"/>
      <c r="AF29" s="140" t="s">
        <v>4</v>
      </c>
      <c r="AG29" s="80"/>
    </row>
    <row r="30" spans="1:33" s="161" customFormat="1" ht="14.1" customHeight="1">
      <c r="A30" s="80"/>
      <c r="B30" s="282"/>
      <c r="C30" s="283"/>
      <c r="D30" s="288"/>
      <c r="E30" s="288"/>
      <c r="F30" s="288"/>
      <c r="G30" s="288"/>
      <c r="H30" s="288"/>
      <c r="I30" s="289"/>
      <c r="J30" s="241"/>
      <c r="K30" s="242"/>
      <c r="L30" s="242"/>
      <c r="M30" s="242"/>
      <c r="N30" s="242"/>
      <c r="O30" s="242"/>
      <c r="P30" s="242"/>
      <c r="Q30" s="242"/>
      <c r="R30" s="242"/>
      <c r="S30" s="242"/>
      <c r="T30" s="242"/>
      <c r="U30" s="242"/>
      <c r="V30" s="242"/>
      <c r="W30" s="242"/>
      <c r="X30" s="242"/>
      <c r="Y30" s="242"/>
      <c r="Z30" s="281"/>
      <c r="AA30" s="281"/>
      <c r="AB30" s="281"/>
      <c r="AC30" s="281"/>
      <c r="AD30" s="281"/>
      <c r="AE30" s="281"/>
      <c r="AF30" s="140" t="s">
        <v>4</v>
      </c>
      <c r="AG30" s="80"/>
    </row>
    <row r="31" spans="1:33" s="161" customFormat="1" ht="14.1" customHeight="1">
      <c r="A31" s="80"/>
      <c r="B31" s="282"/>
      <c r="C31" s="283"/>
      <c r="D31" s="288"/>
      <c r="E31" s="288"/>
      <c r="F31" s="288"/>
      <c r="G31" s="288"/>
      <c r="H31" s="288"/>
      <c r="I31" s="289"/>
      <c r="J31" s="241"/>
      <c r="K31" s="242"/>
      <c r="L31" s="242"/>
      <c r="M31" s="242"/>
      <c r="N31" s="242"/>
      <c r="O31" s="242"/>
      <c r="P31" s="242"/>
      <c r="Q31" s="242"/>
      <c r="R31" s="242"/>
      <c r="S31" s="242"/>
      <c r="T31" s="242"/>
      <c r="U31" s="242"/>
      <c r="V31" s="242"/>
      <c r="W31" s="242"/>
      <c r="X31" s="242"/>
      <c r="Y31" s="242"/>
      <c r="Z31" s="281"/>
      <c r="AA31" s="281"/>
      <c r="AB31" s="281"/>
      <c r="AC31" s="281"/>
      <c r="AD31" s="281"/>
      <c r="AE31" s="281"/>
      <c r="AF31" s="140" t="s">
        <v>4</v>
      </c>
      <c r="AG31" s="80"/>
    </row>
    <row r="32" spans="1:33" s="161" customFormat="1" ht="14.1" customHeight="1">
      <c r="A32" s="80"/>
      <c r="B32" s="282"/>
      <c r="C32" s="283"/>
      <c r="D32" s="288"/>
      <c r="E32" s="288"/>
      <c r="F32" s="288"/>
      <c r="G32" s="288"/>
      <c r="H32" s="288"/>
      <c r="I32" s="289"/>
      <c r="J32" s="241"/>
      <c r="K32" s="242"/>
      <c r="L32" s="242"/>
      <c r="M32" s="242"/>
      <c r="N32" s="242"/>
      <c r="O32" s="242"/>
      <c r="P32" s="242"/>
      <c r="Q32" s="242"/>
      <c r="R32" s="242"/>
      <c r="S32" s="242"/>
      <c r="T32" s="242"/>
      <c r="U32" s="242"/>
      <c r="V32" s="242"/>
      <c r="W32" s="242"/>
      <c r="X32" s="242"/>
      <c r="Y32" s="242"/>
      <c r="Z32" s="281"/>
      <c r="AA32" s="281"/>
      <c r="AB32" s="281"/>
      <c r="AC32" s="281"/>
      <c r="AD32" s="281"/>
      <c r="AE32" s="281"/>
      <c r="AF32" s="140" t="s">
        <v>4</v>
      </c>
      <c r="AG32" s="80"/>
    </row>
    <row r="33" spans="1:33" s="161" customFormat="1" ht="14.1" customHeight="1">
      <c r="A33" s="80"/>
      <c r="B33" s="282"/>
      <c r="C33" s="283"/>
      <c r="D33" s="288"/>
      <c r="E33" s="288"/>
      <c r="F33" s="288"/>
      <c r="G33" s="288"/>
      <c r="H33" s="288"/>
      <c r="I33" s="289"/>
      <c r="J33" s="241"/>
      <c r="K33" s="242"/>
      <c r="L33" s="242"/>
      <c r="M33" s="242"/>
      <c r="N33" s="242"/>
      <c r="O33" s="242"/>
      <c r="P33" s="242"/>
      <c r="Q33" s="242"/>
      <c r="R33" s="242"/>
      <c r="S33" s="242"/>
      <c r="T33" s="242"/>
      <c r="U33" s="242"/>
      <c r="V33" s="242"/>
      <c r="W33" s="242"/>
      <c r="X33" s="242"/>
      <c r="Y33" s="242"/>
      <c r="Z33" s="281"/>
      <c r="AA33" s="281"/>
      <c r="AB33" s="281"/>
      <c r="AC33" s="281"/>
      <c r="AD33" s="281"/>
      <c r="AE33" s="281"/>
      <c r="AF33" s="140" t="s">
        <v>4</v>
      </c>
      <c r="AG33" s="80"/>
    </row>
    <row r="34" spans="1:33" s="161" customFormat="1" ht="14.1" customHeight="1" thickBot="1">
      <c r="A34" s="80"/>
      <c r="B34" s="282"/>
      <c r="C34" s="283"/>
      <c r="D34" s="288"/>
      <c r="E34" s="288"/>
      <c r="F34" s="288"/>
      <c r="G34" s="288"/>
      <c r="H34" s="288"/>
      <c r="I34" s="289"/>
      <c r="J34" s="294"/>
      <c r="K34" s="295"/>
      <c r="L34" s="295"/>
      <c r="M34" s="295"/>
      <c r="N34" s="295"/>
      <c r="O34" s="295"/>
      <c r="P34" s="295"/>
      <c r="Q34" s="295"/>
      <c r="R34" s="295"/>
      <c r="S34" s="295"/>
      <c r="T34" s="295"/>
      <c r="U34" s="295"/>
      <c r="V34" s="295"/>
      <c r="W34" s="295"/>
      <c r="X34" s="295"/>
      <c r="Y34" s="295"/>
      <c r="Z34" s="296"/>
      <c r="AA34" s="296"/>
      <c r="AB34" s="296"/>
      <c r="AC34" s="296"/>
      <c r="AD34" s="296"/>
      <c r="AE34" s="296"/>
      <c r="AF34" s="141" t="s">
        <v>4</v>
      </c>
      <c r="AG34" s="80"/>
    </row>
    <row r="35" spans="1:33" s="161" customFormat="1" ht="14.1" customHeight="1" thickBot="1">
      <c r="A35" s="80"/>
      <c r="B35" s="284"/>
      <c r="C35" s="285"/>
      <c r="D35" s="290"/>
      <c r="E35" s="290"/>
      <c r="F35" s="290"/>
      <c r="G35" s="290"/>
      <c r="H35" s="290"/>
      <c r="I35" s="290"/>
      <c r="J35" s="297" t="s">
        <v>168</v>
      </c>
      <c r="K35" s="298"/>
      <c r="L35" s="298"/>
      <c r="M35" s="298"/>
      <c r="N35" s="298"/>
      <c r="O35" s="298"/>
      <c r="P35" s="298"/>
      <c r="Q35" s="298"/>
      <c r="R35" s="298"/>
      <c r="S35" s="298"/>
      <c r="T35" s="298"/>
      <c r="U35" s="298"/>
      <c r="V35" s="298"/>
      <c r="W35" s="298"/>
      <c r="X35" s="298"/>
      <c r="Y35" s="298"/>
      <c r="Z35" s="299">
        <f>SUM(Z25:AE34)</f>
        <v>0</v>
      </c>
      <c r="AA35" s="299"/>
      <c r="AB35" s="299"/>
      <c r="AC35" s="299"/>
      <c r="AD35" s="299"/>
      <c r="AE35" s="299"/>
      <c r="AF35" s="142" t="s">
        <v>4</v>
      </c>
      <c r="AG35" s="80"/>
    </row>
  </sheetData>
  <sheetProtection password="CA7C" sheet="1" objects="1" scenarios="1" selectLockedCells="1"/>
  <mergeCells count="68">
    <mergeCell ref="A4:AG4"/>
    <mergeCell ref="B7:C7"/>
    <mergeCell ref="D7:I7"/>
    <mergeCell ref="J7:AF7"/>
    <mergeCell ref="B8:C8"/>
    <mergeCell ref="D8:I8"/>
    <mergeCell ref="J8:AF8"/>
    <mergeCell ref="J14:Y14"/>
    <mergeCell ref="Z14:AE14"/>
    <mergeCell ref="J15:Y15"/>
    <mergeCell ref="Z15:AE15"/>
    <mergeCell ref="B9:C9"/>
    <mergeCell ref="D9:I9"/>
    <mergeCell ref="J9:AF9"/>
    <mergeCell ref="B10:C11"/>
    <mergeCell ref="D10:I11"/>
    <mergeCell ref="J10:M10"/>
    <mergeCell ref="N10:AF10"/>
    <mergeCell ref="J11:M11"/>
    <mergeCell ref="N11:AF11"/>
    <mergeCell ref="J16:Y16"/>
    <mergeCell ref="Z16:AE16"/>
    <mergeCell ref="J17:Y17"/>
    <mergeCell ref="Z17:AE17"/>
    <mergeCell ref="J18:Y18"/>
    <mergeCell ref="Z18:AE18"/>
    <mergeCell ref="J19:Y19"/>
    <mergeCell ref="Z19:AE19"/>
    <mergeCell ref="J20:Y20"/>
    <mergeCell ref="Z20:AE20"/>
    <mergeCell ref="J21:Y21"/>
    <mergeCell ref="Z21:AE21"/>
    <mergeCell ref="J22:Y22"/>
    <mergeCell ref="Z22:AE22"/>
    <mergeCell ref="J23:Y23"/>
    <mergeCell ref="Z23:AE23"/>
    <mergeCell ref="B24:C35"/>
    <mergeCell ref="D24:I35"/>
    <mergeCell ref="J24:Y24"/>
    <mergeCell ref="Z24:AF24"/>
    <mergeCell ref="J25:Y25"/>
    <mergeCell ref="Z25:AE25"/>
    <mergeCell ref="B12:C23"/>
    <mergeCell ref="D12:I23"/>
    <mergeCell ref="J12:Y12"/>
    <mergeCell ref="Z12:AF12"/>
    <mergeCell ref="J13:Y13"/>
    <mergeCell ref="Z13:AE13"/>
    <mergeCell ref="J26:Y26"/>
    <mergeCell ref="Z26:AE26"/>
    <mergeCell ref="J27:Y27"/>
    <mergeCell ref="Z27:AE27"/>
    <mergeCell ref="J28:Y28"/>
    <mergeCell ref="Z28:AE28"/>
    <mergeCell ref="J29:Y29"/>
    <mergeCell ref="Z29:AE29"/>
    <mergeCell ref="J30:Y30"/>
    <mergeCell ref="Z30:AE30"/>
    <mergeCell ref="J31:Y31"/>
    <mergeCell ref="Z31:AE31"/>
    <mergeCell ref="J35:Y35"/>
    <mergeCell ref="Z35:AE35"/>
    <mergeCell ref="J32:Y32"/>
    <mergeCell ref="Z32:AE32"/>
    <mergeCell ref="J33:Y33"/>
    <mergeCell ref="Z33:AE33"/>
    <mergeCell ref="J34:Y34"/>
    <mergeCell ref="Z34:AE34"/>
  </mergeCells>
  <phoneticPr fontId="2"/>
  <printOptions horizontalCentered="1"/>
  <pageMargins left="0.78740157480314965" right="0.78740157480314965" top="0.78740157480314965" bottom="0.39370078740157483" header="0.31496062992125984" footer="0.31496062992125984"/>
  <pageSetup paperSize="9" scale="97"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G23"/>
  <sheetViews>
    <sheetView view="pageBreakPreview" zoomScaleNormal="100" zoomScaleSheetLayoutView="100" workbookViewId="0">
      <selection activeCell="B8" sqref="B8:I8"/>
    </sheetView>
  </sheetViews>
  <sheetFormatPr defaultColWidth="9" defaultRowHeight="14.25"/>
  <cols>
    <col min="1" max="1" width="1.875" style="32" customWidth="1"/>
    <col min="2" max="3" width="2.25" style="32" customWidth="1"/>
    <col min="4" max="7" width="2.75" style="32" customWidth="1"/>
    <col min="8" max="8" width="4.125" style="32" customWidth="1"/>
    <col min="9" max="9" width="3.875" style="32" customWidth="1"/>
    <col min="10" max="32" width="2.625" style="32" customWidth="1"/>
    <col min="33" max="33" width="1.875" style="32" customWidth="1"/>
    <col min="34" max="43" width="2.5" style="5" customWidth="1"/>
    <col min="44" max="47" width="9" style="5"/>
    <col min="48" max="66" width="2.5" style="5" customWidth="1"/>
    <col min="67" max="16384" width="9" style="5"/>
  </cols>
  <sheetData>
    <row r="1" spans="1:33">
      <c r="A1" s="80"/>
    </row>
    <row r="2" spans="1:33" s="87" customFormat="1" ht="15" customHeight="1">
      <c r="A2" s="80" t="s">
        <v>116</v>
      </c>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row>
    <row r="3" spans="1:33" s="87" customFormat="1" ht="15" customHeight="1">
      <c r="A3" s="80"/>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row>
    <row r="4" spans="1:33" s="87" customFormat="1" ht="15" customHeight="1">
      <c r="A4" s="233" t="s">
        <v>117</v>
      </c>
      <c r="B4" s="233"/>
      <c r="C4" s="233"/>
      <c r="D4" s="233"/>
      <c r="E4" s="233"/>
      <c r="F4" s="233"/>
      <c r="G4" s="233"/>
      <c r="H4" s="233"/>
      <c r="I4" s="233"/>
      <c r="J4" s="233"/>
      <c r="K4" s="233"/>
      <c r="L4" s="233"/>
      <c r="M4" s="233"/>
      <c r="N4" s="233"/>
      <c r="O4" s="233"/>
      <c r="P4" s="233"/>
      <c r="Q4" s="233"/>
      <c r="R4" s="233"/>
      <c r="S4" s="233"/>
      <c r="T4" s="233"/>
      <c r="U4" s="233"/>
      <c r="V4" s="233"/>
      <c r="W4" s="233"/>
      <c r="X4" s="233"/>
      <c r="Y4" s="233"/>
      <c r="Z4" s="233"/>
      <c r="AA4" s="233"/>
      <c r="AB4" s="233"/>
      <c r="AC4" s="233"/>
      <c r="AD4" s="233"/>
      <c r="AE4" s="233"/>
      <c r="AF4" s="233"/>
      <c r="AG4" s="233"/>
    </row>
    <row r="5" spans="1:33" s="87" customFormat="1" ht="15" customHeight="1">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row>
    <row r="6" spans="1:33" s="87" customFormat="1" ht="15" customHeight="1">
      <c r="A6" s="80" t="s">
        <v>118</v>
      </c>
      <c r="B6" s="80"/>
      <c r="C6" s="35"/>
      <c r="D6" s="35"/>
      <c r="E6" s="35"/>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row>
    <row r="7" spans="1:33" s="87" customFormat="1" ht="13.5">
      <c r="A7" s="80"/>
      <c r="B7" s="313" t="s">
        <v>120</v>
      </c>
      <c r="C7" s="314"/>
      <c r="D7" s="314"/>
      <c r="E7" s="314"/>
      <c r="F7" s="314"/>
      <c r="G7" s="314"/>
      <c r="H7" s="314"/>
      <c r="I7" s="315"/>
      <c r="J7" s="304" t="s">
        <v>119</v>
      </c>
      <c r="K7" s="305"/>
      <c r="L7" s="305"/>
      <c r="M7" s="305"/>
      <c r="N7" s="305"/>
      <c r="O7" s="305"/>
      <c r="P7" s="305"/>
      <c r="Q7" s="305"/>
      <c r="R7" s="304" t="s">
        <v>34</v>
      </c>
      <c r="S7" s="305"/>
      <c r="T7" s="305"/>
      <c r="U7" s="305"/>
      <c r="V7" s="305"/>
      <c r="W7" s="305"/>
      <c r="X7" s="305"/>
      <c r="Y7" s="305"/>
      <c r="Z7" s="305"/>
      <c r="AA7" s="305"/>
      <c r="AB7" s="305"/>
      <c r="AC7" s="305"/>
      <c r="AD7" s="305"/>
      <c r="AE7" s="305"/>
      <c r="AF7" s="321"/>
      <c r="AG7" s="80"/>
    </row>
    <row r="8" spans="1:33" s="87" customFormat="1" ht="13.5">
      <c r="A8" s="80"/>
      <c r="B8" s="322" t="s">
        <v>121</v>
      </c>
      <c r="C8" s="323"/>
      <c r="D8" s="323"/>
      <c r="E8" s="323"/>
      <c r="F8" s="323"/>
      <c r="G8" s="323"/>
      <c r="H8" s="323"/>
      <c r="I8" s="324"/>
      <c r="J8" s="325"/>
      <c r="K8" s="326"/>
      <c r="L8" s="326"/>
      <c r="M8" s="326"/>
      <c r="N8" s="326"/>
      <c r="O8" s="326"/>
      <c r="P8" s="326"/>
      <c r="Q8" s="200" t="s">
        <v>4</v>
      </c>
      <c r="R8" s="241"/>
      <c r="S8" s="242"/>
      <c r="T8" s="242"/>
      <c r="U8" s="242"/>
      <c r="V8" s="242"/>
      <c r="W8" s="242"/>
      <c r="X8" s="242"/>
      <c r="Y8" s="242"/>
      <c r="Z8" s="242"/>
      <c r="AA8" s="242"/>
      <c r="AB8" s="242"/>
      <c r="AC8" s="242"/>
      <c r="AD8" s="242"/>
      <c r="AE8" s="242"/>
      <c r="AF8" s="243"/>
      <c r="AG8" s="80"/>
    </row>
    <row r="9" spans="1:33" s="87" customFormat="1" ht="13.5">
      <c r="A9" s="80"/>
      <c r="B9" s="310"/>
      <c r="C9" s="311"/>
      <c r="D9" s="311"/>
      <c r="E9" s="311"/>
      <c r="F9" s="311"/>
      <c r="G9" s="311"/>
      <c r="H9" s="311"/>
      <c r="I9" s="312"/>
      <c r="J9" s="308"/>
      <c r="K9" s="309"/>
      <c r="L9" s="309"/>
      <c r="M9" s="309"/>
      <c r="N9" s="309"/>
      <c r="O9" s="309"/>
      <c r="P9" s="309"/>
      <c r="Q9" s="201" t="s">
        <v>4</v>
      </c>
      <c r="R9" s="241"/>
      <c r="S9" s="242"/>
      <c r="T9" s="242"/>
      <c r="U9" s="242"/>
      <c r="V9" s="242"/>
      <c r="W9" s="242"/>
      <c r="X9" s="242"/>
      <c r="Y9" s="242"/>
      <c r="Z9" s="242"/>
      <c r="AA9" s="242"/>
      <c r="AB9" s="242"/>
      <c r="AC9" s="242"/>
      <c r="AD9" s="242"/>
      <c r="AE9" s="242"/>
      <c r="AF9" s="243"/>
      <c r="AG9" s="80"/>
    </row>
    <row r="10" spans="1:33" s="87" customFormat="1" ht="13.5">
      <c r="A10" s="80"/>
      <c r="B10" s="310"/>
      <c r="C10" s="311"/>
      <c r="D10" s="311"/>
      <c r="E10" s="311"/>
      <c r="F10" s="311"/>
      <c r="G10" s="311"/>
      <c r="H10" s="311"/>
      <c r="I10" s="312"/>
      <c r="J10" s="308"/>
      <c r="K10" s="309"/>
      <c r="L10" s="309"/>
      <c r="M10" s="309"/>
      <c r="N10" s="309"/>
      <c r="O10" s="309"/>
      <c r="P10" s="309"/>
      <c r="Q10" s="201" t="s">
        <v>4</v>
      </c>
      <c r="R10" s="241"/>
      <c r="S10" s="242"/>
      <c r="T10" s="242"/>
      <c r="U10" s="242"/>
      <c r="V10" s="242"/>
      <c r="W10" s="242"/>
      <c r="X10" s="242"/>
      <c r="Y10" s="242"/>
      <c r="Z10" s="242"/>
      <c r="AA10" s="242"/>
      <c r="AB10" s="242"/>
      <c r="AC10" s="242"/>
      <c r="AD10" s="242"/>
      <c r="AE10" s="242"/>
      <c r="AF10" s="243"/>
      <c r="AG10" s="80"/>
    </row>
    <row r="11" spans="1:33" s="87" customFormat="1" ht="13.5">
      <c r="A11" s="80"/>
      <c r="B11" s="310"/>
      <c r="C11" s="311"/>
      <c r="D11" s="311"/>
      <c r="E11" s="311"/>
      <c r="F11" s="311"/>
      <c r="G11" s="311"/>
      <c r="H11" s="311"/>
      <c r="I11" s="312"/>
      <c r="J11" s="308"/>
      <c r="K11" s="309"/>
      <c r="L11" s="309"/>
      <c r="M11" s="309"/>
      <c r="N11" s="309"/>
      <c r="O11" s="309"/>
      <c r="P11" s="309"/>
      <c r="Q11" s="201" t="s">
        <v>4</v>
      </c>
      <c r="R11" s="241"/>
      <c r="S11" s="242"/>
      <c r="T11" s="242"/>
      <c r="U11" s="242"/>
      <c r="V11" s="242"/>
      <c r="W11" s="242"/>
      <c r="X11" s="242"/>
      <c r="Y11" s="242"/>
      <c r="Z11" s="242"/>
      <c r="AA11" s="242"/>
      <c r="AB11" s="242"/>
      <c r="AC11" s="242"/>
      <c r="AD11" s="242"/>
      <c r="AE11" s="242"/>
      <c r="AF11" s="243"/>
      <c r="AG11" s="80"/>
    </row>
    <row r="12" spans="1:33" s="87" customFormat="1" ht="13.5">
      <c r="A12" s="80"/>
      <c r="B12" s="313" t="s">
        <v>5</v>
      </c>
      <c r="C12" s="314"/>
      <c r="D12" s="314"/>
      <c r="E12" s="314"/>
      <c r="F12" s="314"/>
      <c r="G12" s="314"/>
      <c r="H12" s="314"/>
      <c r="I12" s="315"/>
      <c r="J12" s="316">
        <f>SUM(J8:P11)</f>
        <v>0</v>
      </c>
      <c r="K12" s="317"/>
      <c r="L12" s="317"/>
      <c r="M12" s="317"/>
      <c r="N12" s="317"/>
      <c r="O12" s="317"/>
      <c r="P12" s="317"/>
      <c r="Q12" s="200" t="s">
        <v>4</v>
      </c>
      <c r="R12" s="318"/>
      <c r="S12" s="319"/>
      <c r="T12" s="319"/>
      <c r="U12" s="319"/>
      <c r="V12" s="319"/>
      <c r="W12" s="319"/>
      <c r="X12" s="319"/>
      <c r="Y12" s="319"/>
      <c r="Z12" s="319"/>
      <c r="AA12" s="319"/>
      <c r="AB12" s="319"/>
      <c r="AC12" s="319"/>
      <c r="AD12" s="319"/>
      <c r="AE12" s="319"/>
      <c r="AF12" s="320"/>
      <c r="AG12" s="80"/>
    </row>
    <row r="14" spans="1:33" s="87" customFormat="1" ht="15" customHeight="1">
      <c r="A14" s="80" t="s">
        <v>122</v>
      </c>
      <c r="B14" s="80"/>
      <c r="C14" s="35"/>
      <c r="D14" s="35"/>
      <c r="E14" s="35"/>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row>
    <row r="15" spans="1:33" s="87" customFormat="1" ht="13.5">
      <c r="A15" s="80"/>
      <c r="B15" s="313" t="s">
        <v>120</v>
      </c>
      <c r="C15" s="314"/>
      <c r="D15" s="314"/>
      <c r="E15" s="314"/>
      <c r="F15" s="314"/>
      <c r="G15" s="314"/>
      <c r="H15" s="314"/>
      <c r="I15" s="315"/>
      <c r="J15" s="304" t="s">
        <v>119</v>
      </c>
      <c r="K15" s="305"/>
      <c r="L15" s="305"/>
      <c r="M15" s="305"/>
      <c r="N15" s="305"/>
      <c r="O15" s="305"/>
      <c r="P15" s="305"/>
      <c r="Q15" s="305"/>
      <c r="R15" s="304" t="s">
        <v>34</v>
      </c>
      <c r="S15" s="305"/>
      <c r="T15" s="305"/>
      <c r="U15" s="305"/>
      <c r="V15" s="305"/>
      <c r="W15" s="305"/>
      <c r="X15" s="305"/>
      <c r="Y15" s="305"/>
      <c r="Z15" s="305"/>
      <c r="AA15" s="305"/>
      <c r="AB15" s="305"/>
      <c r="AC15" s="305"/>
      <c r="AD15" s="305"/>
      <c r="AE15" s="305"/>
      <c r="AF15" s="321"/>
      <c r="AG15" s="80"/>
    </row>
    <row r="16" spans="1:33" s="87" customFormat="1" ht="13.5">
      <c r="A16" s="80"/>
      <c r="B16" s="322"/>
      <c r="C16" s="323"/>
      <c r="D16" s="323"/>
      <c r="E16" s="323"/>
      <c r="F16" s="323"/>
      <c r="G16" s="323"/>
      <c r="H16" s="323"/>
      <c r="I16" s="324"/>
      <c r="J16" s="325"/>
      <c r="K16" s="326"/>
      <c r="L16" s="326"/>
      <c r="M16" s="326"/>
      <c r="N16" s="326"/>
      <c r="O16" s="326"/>
      <c r="P16" s="326"/>
      <c r="Q16" s="130" t="s">
        <v>4</v>
      </c>
      <c r="R16" s="241"/>
      <c r="S16" s="242"/>
      <c r="T16" s="242"/>
      <c r="U16" s="242"/>
      <c r="V16" s="242"/>
      <c r="W16" s="242"/>
      <c r="X16" s="242"/>
      <c r="Y16" s="242"/>
      <c r="Z16" s="242"/>
      <c r="AA16" s="242"/>
      <c r="AB16" s="242"/>
      <c r="AC16" s="242"/>
      <c r="AD16" s="242"/>
      <c r="AE16" s="242"/>
      <c r="AF16" s="243"/>
      <c r="AG16" s="80"/>
    </row>
    <row r="17" spans="1:33" s="87" customFormat="1" ht="13.5">
      <c r="A17" s="80"/>
      <c r="B17" s="310"/>
      <c r="C17" s="311"/>
      <c r="D17" s="311"/>
      <c r="E17" s="311"/>
      <c r="F17" s="311"/>
      <c r="G17" s="311"/>
      <c r="H17" s="311"/>
      <c r="I17" s="312"/>
      <c r="J17" s="308"/>
      <c r="K17" s="309"/>
      <c r="L17" s="309"/>
      <c r="M17" s="309"/>
      <c r="N17" s="309"/>
      <c r="O17" s="309"/>
      <c r="P17" s="309"/>
      <c r="Q17" s="131" t="s">
        <v>4</v>
      </c>
      <c r="R17" s="241"/>
      <c r="S17" s="242"/>
      <c r="T17" s="242"/>
      <c r="U17" s="242"/>
      <c r="V17" s="242"/>
      <c r="W17" s="242"/>
      <c r="X17" s="242"/>
      <c r="Y17" s="242"/>
      <c r="Z17" s="242"/>
      <c r="AA17" s="242"/>
      <c r="AB17" s="242"/>
      <c r="AC17" s="242"/>
      <c r="AD17" s="242"/>
      <c r="AE17" s="242"/>
      <c r="AF17" s="243"/>
      <c r="AG17" s="80"/>
    </row>
    <row r="18" spans="1:33" s="87" customFormat="1" ht="13.5">
      <c r="A18" s="80"/>
      <c r="B18" s="310"/>
      <c r="C18" s="311"/>
      <c r="D18" s="311"/>
      <c r="E18" s="311"/>
      <c r="F18" s="311"/>
      <c r="G18" s="311"/>
      <c r="H18" s="311"/>
      <c r="I18" s="312"/>
      <c r="J18" s="308"/>
      <c r="K18" s="309"/>
      <c r="L18" s="309"/>
      <c r="M18" s="309"/>
      <c r="N18" s="309"/>
      <c r="O18" s="309"/>
      <c r="P18" s="309"/>
      <c r="Q18" s="131" t="s">
        <v>4</v>
      </c>
      <c r="R18" s="241"/>
      <c r="S18" s="242"/>
      <c r="T18" s="242"/>
      <c r="U18" s="242"/>
      <c r="V18" s="242"/>
      <c r="W18" s="242"/>
      <c r="X18" s="242"/>
      <c r="Y18" s="242"/>
      <c r="Z18" s="242"/>
      <c r="AA18" s="242"/>
      <c r="AB18" s="242"/>
      <c r="AC18" s="242"/>
      <c r="AD18" s="242"/>
      <c r="AE18" s="242"/>
      <c r="AF18" s="243"/>
      <c r="AG18" s="80"/>
    </row>
    <row r="19" spans="1:33" s="87" customFormat="1" ht="13.5">
      <c r="A19" s="80"/>
      <c r="B19" s="310"/>
      <c r="C19" s="311"/>
      <c r="D19" s="311"/>
      <c r="E19" s="311"/>
      <c r="F19" s="311"/>
      <c r="G19" s="311"/>
      <c r="H19" s="311"/>
      <c r="I19" s="312"/>
      <c r="J19" s="308"/>
      <c r="K19" s="309"/>
      <c r="L19" s="309"/>
      <c r="M19" s="309"/>
      <c r="N19" s="309"/>
      <c r="O19" s="309"/>
      <c r="P19" s="309"/>
      <c r="Q19" s="131" t="s">
        <v>4</v>
      </c>
      <c r="R19" s="241"/>
      <c r="S19" s="242"/>
      <c r="T19" s="242"/>
      <c r="U19" s="242"/>
      <c r="V19" s="242"/>
      <c r="W19" s="242"/>
      <c r="X19" s="242"/>
      <c r="Y19" s="242"/>
      <c r="Z19" s="242"/>
      <c r="AA19" s="242"/>
      <c r="AB19" s="242"/>
      <c r="AC19" s="242"/>
      <c r="AD19" s="242"/>
      <c r="AE19" s="242"/>
      <c r="AF19" s="243"/>
      <c r="AG19" s="80"/>
    </row>
    <row r="20" spans="1:33" s="87" customFormat="1" ht="13.5">
      <c r="A20" s="80"/>
      <c r="B20" s="313" t="s">
        <v>5</v>
      </c>
      <c r="C20" s="314"/>
      <c r="D20" s="314"/>
      <c r="E20" s="314"/>
      <c r="F20" s="314"/>
      <c r="G20" s="314"/>
      <c r="H20" s="314"/>
      <c r="I20" s="315"/>
      <c r="J20" s="316">
        <f>SUM(J16:P19)</f>
        <v>0</v>
      </c>
      <c r="K20" s="317"/>
      <c r="L20" s="317"/>
      <c r="M20" s="317"/>
      <c r="N20" s="317"/>
      <c r="O20" s="317"/>
      <c r="P20" s="317"/>
      <c r="Q20" s="130" t="s">
        <v>4</v>
      </c>
      <c r="R20" s="318"/>
      <c r="S20" s="319"/>
      <c r="T20" s="319"/>
      <c r="U20" s="319"/>
      <c r="V20" s="319"/>
      <c r="W20" s="319"/>
      <c r="X20" s="319"/>
      <c r="Y20" s="319"/>
      <c r="Z20" s="319"/>
      <c r="AA20" s="319"/>
      <c r="AB20" s="319"/>
      <c r="AC20" s="319"/>
      <c r="AD20" s="319"/>
      <c r="AE20" s="319"/>
      <c r="AF20" s="320"/>
      <c r="AG20" s="80"/>
    </row>
    <row r="23" spans="1:33">
      <c r="O23" s="307" t="str">
        <f>IF(J12=J20,"OK","NG")</f>
        <v>OK</v>
      </c>
      <c r="P23" s="307"/>
    </row>
  </sheetData>
  <sheetProtection password="CA7C" sheet="1" objects="1" scenarios="1" selectLockedCells="1"/>
  <mergeCells count="38">
    <mergeCell ref="A4:AG4"/>
    <mergeCell ref="J7:Q7"/>
    <mergeCell ref="R7:AF7"/>
    <mergeCell ref="B7:I7"/>
    <mergeCell ref="B8:I8"/>
    <mergeCell ref="J8:P8"/>
    <mergeCell ref="J11:P11"/>
    <mergeCell ref="B11:I11"/>
    <mergeCell ref="R8:AF8"/>
    <mergeCell ref="R11:AF11"/>
    <mergeCell ref="B12:I12"/>
    <mergeCell ref="J12:P12"/>
    <mergeCell ref="R12:AF12"/>
    <mergeCell ref="B9:I9"/>
    <mergeCell ref="J9:P9"/>
    <mergeCell ref="R9:AF9"/>
    <mergeCell ref="B10:I10"/>
    <mergeCell ref="J10:P10"/>
    <mergeCell ref="R10:AF10"/>
    <mergeCell ref="B17:I17"/>
    <mergeCell ref="R15:AF15"/>
    <mergeCell ref="J17:P17"/>
    <mergeCell ref="R17:AF17"/>
    <mergeCell ref="B18:I18"/>
    <mergeCell ref="B15:I15"/>
    <mergeCell ref="J15:Q15"/>
    <mergeCell ref="B16:I16"/>
    <mergeCell ref="J16:P16"/>
    <mergeCell ref="R16:AF16"/>
    <mergeCell ref="O23:P23"/>
    <mergeCell ref="J18:P18"/>
    <mergeCell ref="R18:AF18"/>
    <mergeCell ref="B19:I19"/>
    <mergeCell ref="J19:P19"/>
    <mergeCell ref="R19:AF19"/>
    <mergeCell ref="B20:I20"/>
    <mergeCell ref="J20:P20"/>
    <mergeCell ref="R20:AF20"/>
  </mergeCells>
  <phoneticPr fontId="2"/>
  <printOptions horizontalCentered="1"/>
  <pageMargins left="0.78740157480314965" right="0.78740157480314965" top="0.78740157480314965" bottom="0.39370078740157483" header="0.31496062992125984" footer="0.31496062992125984"/>
  <pageSetup paperSize="9" scale="97"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AK46"/>
  <sheetViews>
    <sheetView view="pageBreakPreview" zoomScaleNormal="100" zoomScaleSheetLayoutView="100" workbookViewId="0">
      <selection activeCell="Z6" sqref="Z6:AG6"/>
    </sheetView>
  </sheetViews>
  <sheetFormatPr defaultColWidth="9" defaultRowHeight="14.25"/>
  <cols>
    <col min="1" max="12" width="2.5" style="40" customWidth="1"/>
    <col min="13" max="17" width="3.375" style="40" customWidth="1"/>
    <col min="18" max="34" width="2.5" style="40" customWidth="1"/>
    <col min="35" max="35" width="3" style="40" customWidth="1"/>
    <col min="36" max="44" width="2.5" style="4" customWidth="1"/>
    <col min="45" max="16384" width="9" style="4"/>
  </cols>
  <sheetData>
    <row r="1" spans="1:37" s="5" customFormat="1">
      <c r="A1" s="138" t="s">
        <v>156</v>
      </c>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row>
    <row r="2" spans="1:37" s="6" customFormat="1" ht="15" customHeight="1">
      <c r="A2" s="39" t="s">
        <v>158</v>
      </c>
      <c r="B2" s="39"/>
      <c r="C2" s="39"/>
      <c r="D2" s="39"/>
      <c r="E2" s="39"/>
      <c r="F2" s="39"/>
      <c r="G2" s="39"/>
      <c r="H2" s="39"/>
      <c r="I2" s="39"/>
      <c r="J2" s="39"/>
      <c r="K2" s="85"/>
      <c r="L2" s="39"/>
      <c r="M2" s="39"/>
      <c r="N2" s="39"/>
      <c r="O2" s="39"/>
      <c r="P2" s="39"/>
      <c r="Q2" s="39"/>
      <c r="R2" s="39"/>
      <c r="S2" s="39"/>
      <c r="T2" s="39"/>
      <c r="U2" s="39"/>
      <c r="V2" s="39"/>
      <c r="W2" s="39"/>
      <c r="X2" s="39"/>
      <c r="Y2" s="39"/>
      <c r="Z2" s="39"/>
      <c r="AA2" s="39"/>
      <c r="AB2" s="39"/>
      <c r="AC2" s="39"/>
      <c r="AD2" s="39"/>
      <c r="AE2" s="39"/>
      <c r="AF2" s="39"/>
      <c r="AG2" s="39"/>
      <c r="AH2" s="39"/>
      <c r="AI2" s="39"/>
    </row>
    <row r="3" spans="1:37" s="6" customFormat="1" ht="15" customHeight="1">
      <c r="A3" s="39"/>
      <c r="B3" s="39"/>
      <c r="C3" s="39"/>
      <c r="D3" s="39"/>
      <c r="E3" s="39"/>
      <c r="F3" s="39"/>
      <c r="G3" s="39"/>
      <c r="H3" s="39"/>
      <c r="I3" s="39"/>
      <c r="J3" s="39"/>
      <c r="K3" s="85"/>
      <c r="L3" s="39"/>
      <c r="M3" s="39"/>
      <c r="N3" s="39"/>
      <c r="O3" s="39"/>
      <c r="P3" s="39"/>
      <c r="Q3" s="39"/>
      <c r="R3" s="39"/>
      <c r="S3" s="39"/>
      <c r="T3" s="39"/>
      <c r="U3" s="39"/>
      <c r="V3" s="39"/>
      <c r="W3" s="39"/>
      <c r="X3" s="39"/>
      <c r="Y3" s="42"/>
      <c r="Z3" s="30"/>
      <c r="AA3" s="30"/>
      <c r="AB3" s="39"/>
      <c r="AC3" s="30"/>
      <c r="AD3" s="30"/>
      <c r="AE3" s="39"/>
      <c r="AF3" s="30"/>
      <c r="AG3" s="30"/>
      <c r="AH3" s="39"/>
      <c r="AI3" s="42"/>
    </row>
    <row r="4" spans="1:37" s="6" customFormat="1" ht="15" customHeight="1">
      <c r="A4" s="76"/>
      <c r="B4" s="76"/>
      <c r="C4" s="76"/>
      <c r="D4" s="76"/>
      <c r="E4" s="76"/>
      <c r="F4" s="76"/>
      <c r="G4" s="336">
        <f>'第１号様式（第４条関係）'!G4</f>
        <v>0</v>
      </c>
      <c r="H4" s="336"/>
      <c r="I4" s="135">
        <f>'第１号様式（第４条関係）'!I4</f>
        <v>0</v>
      </c>
      <c r="J4" s="67" t="s">
        <v>125</v>
      </c>
      <c r="K4" s="67"/>
      <c r="L4" s="67"/>
      <c r="M4" s="67"/>
      <c r="N4" s="67"/>
      <c r="O4" s="67"/>
      <c r="P4" s="67"/>
      <c r="Q4" s="67"/>
      <c r="R4" s="67"/>
      <c r="S4" s="67"/>
      <c r="T4" s="67"/>
      <c r="U4" s="67"/>
      <c r="V4" s="67"/>
      <c r="W4" s="67"/>
      <c r="X4" s="67"/>
      <c r="Y4" s="67"/>
      <c r="Z4" s="67"/>
      <c r="AA4" s="76"/>
      <c r="AB4" s="76"/>
      <c r="AC4" s="76"/>
      <c r="AD4" s="76"/>
      <c r="AE4" s="76"/>
      <c r="AF4" s="76"/>
      <c r="AG4" s="76"/>
      <c r="AH4" s="76"/>
      <c r="AI4" s="42"/>
    </row>
    <row r="5" spans="1:37" s="87" customFormat="1" ht="15" customHeight="1">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row>
    <row r="6" spans="1:37" s="87" customFormat="1" ht="15" customHeight="1">
      <c r="A6" s="67"/>
      <c r="B6" s="67"/>
      <c r="C6" s="67"/>
      <c r="D6" s="67"/>
      <c r="E6" s="67"/>
      <c r="F6" s="67"/>
      <c r="G6" s="67"/>
      <c r="H6" s="67"/>
      <c r="I6" s="67"/>
      <c r="J6" s="67"/>
      <c r="K6" s="67"/>
      <c r="L6" s="67"/>
      <c r="M6" s="67"/>
      <c r="N6" s="67"/>
      <c r="O6" s="67"/>
      <c r="P6" s="67"/>
      <c r="Q6" s="67"/>
      <c r="R6" s="67"/>
      <c r="S6" s="67"/>
      <c r="T6" s="67"/>
      <c r="U6" s="67"/>
      <c r="V6" s="67"/>
      <c r="W6" s="67"/>
      <c r="X6" s="67"/>
      <c r="Y6" s="67"/>
      <c r="Z6" s="339" t="s">
        <v>292</v>
      </c>
      <c r="AA6" s="340"/>
      <c r="AB6" s="340"/>
      <c r="AC6" s="340"/>
      <c r="AD6" s="340"/>
      <c r="AE6" s="340"/>
      <c r="AF6" s="340"/>
      <c r="AG6" s="340"/>
      <c r="AH6" s="174"/>
    </row>
    <row r="7" spans="1:37" s="87" customFormat="1" ht="15" customHeight="1">
      <c r="A7" s="67"/>
      <c r="B7" s="67"/>
      <c r="C7" s="67"/>
      <c r="D7" s="67"/>
      <c r="E7" s="67"/>
      <c r="F7" s="67"/>
      <c r="G7" s="67"/>
      <c r="H7" s="67"/>
      <c r="I7" s="67"/>
      <c r="J7" s="67"/>
      <c r="K7" s="67"/>
      <c r="L7" s="67"/>
      <c r="M7" s="67"/>
      <c r="N7" s="67"/>
      <c r="O7" s="67"/>
      <c r="P7" s="67"/>
      <c r="Q7" s="67"/>
      <c r="R7" s="67"/>
      <c r="S7" s="67"/>
      <c r="T7" s="67"/>
      <c r="U7" s="67"/>
      <c r="V7" s="67"/>
      <c r="W7" s="41"/>
      <c r="X7" s="41"/>
      <c r="Y7" s="41"/>
      <c r="Z7" s="328"/>
      <c r="AA7" s="328"/>
      <c r="AB7" s="328"/>
      <c r="AC7" s="184" t="s">
        <v>126</v>
      </c>
      <c r="AD7" s="185"/>
      <c r="AE7" s="185" t="s">
        <v>1</v>
      </c>
      <c r="AF7" s="184"/>
      <c r="AG7" s="185" t="s">
        <v>0</v>
      </c>
      <c r="AH7" s="174"/>
      <c r="AK7" s="175"/>
    </row>
    <row r="8" spans="1:37" s="87" customFormat="1" ht="15" customHeight="1">
      <c r="A8" s="67"/>
      <c r="B8" s="67"/>
      <c r="C8" s="67"/>
      <c r="D8" s="67"/>
      <c r="E8" s="67"/>
      <c r="F8" s="67"/>
      <c r="G8" s="67"/>
      <c r="H8" s="67"/>
      <c r="I8" s="67"/>
      <c r="J8" s="67"/>
      <c r="K8" s="67"/>
      <c r="L8" s="67"/>
      <c r="M8" s="67"/>
      <c r="N8" s="67"/>
      <c r="O8" s="67"/>
      <c r="P8" s="67"/>
      <c r="Q8" s="67"/>
      <c r="R8" s="67"/>
      <c r="S8" s="67"/>
      <c r="T8" s="67"/>
      <c r="U8" s="67"/>
      <c r="V8" s="67"/>
      <c r="W8" s="78"/>
      <c r="X8" s="78"/>
      <c r="Y8" s="78"/>
      <c r="Z8" s="78"/>
      <c r="AA8" s="81"/>
      <c r="AB8" s="77"/>
      <c r="AC8" s="78"/>
      <c r="AD8" s="81"/>
      <c r="AE8" s="77"/>
      <c r="AF8" s="78"/>
      <c r="AG8" s="81"/>
      <c r="AH8" s="67"/>
    </row>
    <row r="9" spans="1:37" s="5" customFormat="1" ht="15" customHeight="1">
      <c r="A9" s="39"/>
      <c r="B9" s="337">
        <f>'第１号様式（第４条関係）'!S12</f>
        <v>0</v>
      </c>
      <c r="C9" s="337"/>
      <c r="D9" s="337"/>
      <c r="E9" s="337"/>
      <c r="F9" s="337"/>
      <c r="G9" s="337"/>
      <c r="H9" s="337"/>
      <c r="I9" s="337"/>
      <c r="J9" s="337"/>
      <c r="K9" s="337"/>
      <c r="L9" s="337"/>
      <c r="M9" s="337"/>
      <c r="N9" s="337"/>
      <c r="O9" s="337"/>
      <c r="P9" s="39"/>
      <c r="Q9" s="39"/>
      <c r="R9" s="39"/>
      <c r="S9" s="39"/>
      <c r="T9" s="39"/>
      <c r="U9" s="39"/>
      <c r="V9" s="39"/>
      <c r="W9" s="39"/>
      <c r="X9" s="39"/>
      <c r="Y9" s="39"/>
      <c r="Z9" s="39"/>
      <c r="AA9" s="39"/>
      <c r="AB9" s="39"/>
      <c r="AC9" s="39"/>
      <c r="AD9" s="39"/>
      <c r="AE9" s="39"/>
      <c r="AF9" s="39"/>
      <c r="AG9" s="39"/>
      <c r="AH9" s="39"/>
      <c r="AI9" s="39"/>
    </row>
    <row r="10" spans="1:37" s="5" customFormat="1" ht="15" customHeight="1">
      <c r="A10" s="39"/>
      <c r="B10" s="342">
        <f>'第１号様式（第４条関係）'!S13</f>
        <v>0</v>
      </c>
      <c r="C10" s="342"/>
      <c r="D10" s="342"/>
      <c r="E10" s="342"/>
      <c r="F10" s="342"/>
      <c r="G10" s="342"/>
      <c r="H10" s="342"/>
      <c r="I10" s="342"/>
      <c r="J10" s="342"/>
      <c r="K10" s="342"/>
      <c r="L10" s="342"/>
      <c r="M10" s="342"/>
      <c r="N10" s="342"/>
      <c r="O10" s="342"/>
      <c r="P10" s="42" t="s">
        <v>10</v>
      </c>
      <c r="Q10" s="39"/>
      <c r="R10" s="39"/>
      <c r="S10" s="39"/>
      <c r="T10" s="39"/>
      <c r="U10" s="39"/>
      <c r="V10" s="39"/>
      <c r="W10" s="39"/>
      <c r="X10" s="39"/>
      <c r="Y10" s="39"/>
      <c r="Z10" s="39"/>
      <c r="AA10" s="39"/>
      <c r="AB10" s="39"/>
      <c r="AC10" s="39"/>
      <c r="AD10" s="39"/>
      <c r="AE10" s="39"/>
      <c r="AF10" s="39"/>
      <c r="AG10" s="39"/>
      <c r="AH10" s="39"/>
      <c r="AI10" s="39"/>
    </row>
    <row r="11" spans="1:37" s="5" customFormat="1" ht="15" customHeight="1">
      <c r="A11" s="39"/>
      <c r="B11" s="39"/>
      <c r="C11" s="39"/>
      <c r="D11" s="39"/>
      <c r="E11" s="39"/>
      <c r="F11" s="39"/>
      <c r="G11" s="39"/>
      <c r="H11" s="39"/>
      <c r="I11" s="39"/>
      <c r="J11" s="39"/>
      <c r="K11" s="85"/>
      <c r="L11" s="39"/>
      <c r="M11" s="39"/>
      <c r="N11" s="39"/>
      <c r="O11" s="39"/>
      <c r="P11" s="42"/>
      <c r="Q11" s="42"/>
      <c r="R11" s="42"/>
      <c r="S11" s="42"/>
      <c r="T11" s="42"/>
      <c r="U11" s="42"/>
      <c r="V11" s="40"/>
      <c r="W11" s="338" t="s">
        <v>32</v>
      </c>
      <c r="X11" s="338"/>
      <c r="Y11" s="338"/>
      <c r="Z11" s="338"/>
      <c r="AA11" s="338"/>
      <c r="AB11" s="337">
        <f>'第１号様式（第４条関係）'!G9</f>
        <v>0</v>
      </c>
      <c r="AC11" s="337"/>
      <c r="AD11" s="337"/>
      <c r="AE11" s="337"/>
      <c r="AF11" s="337"/>
      <c r="AG11" s="42"/>
      <c r="AH11" s="42"/>
      <c r="AI11" s="40"/>
    </row>
    <row r="12" spans="1:37" s="6" customFormat="1" ht="15" customHeight="1">
      <c r="A12" s="39"/>
      <c r="B12" s="39"/>
      <c r="C12" s="39"/>
      <c r="D12" s="39"/>
      <c r="E12" s="39"/>
      <c r="F12" s="39"/>
      <c r="G12" s="39"/>
      <c r="H12" s="39"/>
      <c r="I12" s="39"/>
      <c r="J12" s="39"/>
      <c r="K12" s="85"/>
      <c r="L12" s="39"/>
      <c r="M12" s="39"/>
      <c r="N12" s="39"/>
      <c r="O12" s="39"/>
      <c r="P12" s="42"/>
      <c r="Q12" s="42"/>
      <c r="R12" s="42"/>
      <c r="S12" s="42"/>
      <c r="T12" s="42"/>
      <c r="U12" s="42"/>
      <c r="V12" s="42"/>
      <c r="W12" s="39"/>
      <c r="X12" s="42"/>
      <c r="Y12" s="42"/>
      <c r="Z12" s="42"/>
      <c r="AA12" s="42"/>
      <c r="AB12" s="42"/>
      <c r="AC12" s="42"/>
      <c r="AD12" s="42"/>
      <c r="AE12" s="42"/>
      <c r="AF12" s="42"/>
      <c r="AG12" s="42"/>
      <c r="AH12" s="39"/>
      <c r="AI12" s="42"/>
    </row>
    <row r="13" spans="1:37" s="6" customFormat="1" ht="19.5" customHeight="1">
      <c r="A13" s="39"/>
      <c r="B13" s="330">
        <f>'第１号様式（第４条関係）'!Y7</f>
        <v>0</v>
      </c>
      <c r="C13" s="330"/>
      <c r="D13" s="330"/>
      <c r="E13" s="49" t="s">
        <v>2</v>
      </c>
      <c r="F13" s="330">
        <f>'第１号様式（第４条関係）'!AC7</f>
        <v>0</v>
      </c>
      <c r="G13" s="330"/>
      <c r="H13" s="49" t="s">
        <v>1</v>
      </c>
      <c r="I13" s="330">
        <f>'第１号様式（第４条関係）'!AE7</f>
        <v>0</v>
      </c>
      <c r="J13" s="330"/>
      <c r="K13" s="42" t="s">
        <v>11</v>
      </c>
      <c r="L13" s="42"/>
      <c r="M13" s="42"/>
      <c r="N13" s="329" t="str">
        <f>'第１号様式（第４条関係）'!AB6</f>
        <v>第　　　　号</v>
      </c>
      <c r="O13" s="329"/>
      <c r="P13" s="329"/>
      <c r="Q13" s="329"/>
      <c r="R13" s="329"/>
      <c r="S13" s="42" t="s">
        <v>127</v>
      </c>
      <c r="T13" s="42"/>
      <c r="U13" s="42"/>
      <c r="V13" s="42"/>
      <c r="W13" s="42"/>
      <c r="X13" s="42"/>
      <c r="Y13" s="42"/>
      <c r="Z13" s="330">
        <f>'第１号様式（第４条関係）'!D15</f>
        <v>0</v>
      </c>
      <c r="AA13" s="330"/>
      <c r="AB13" s="134">
        <f>'第１号様式（第４条関係）'!F15</f>
        <v>0</v>
      </c>
      <c r="AC13" s="42" t="s">
        <v>217</v>
      </c>
      <c r="AD13" s="42"/>
      <c r="AE13" s="42"/>
      <c r="AF13" s="42"/>
      <c r="AG13" s="42"/>
      <c r="AH13" s="42"/>
      <c r="AI13" s="42"/>
    </row>
    <row r="14" spans="1:37" s="6" customFormat="1" ht="36.75" customHeight="1">
      <c r="A14" s="332" t="s">
        <v>218</v>
      </c>
      <c r="B14" s="332"/>
      <c r="C14" s="332"/>
      <c r="D14" s="332"/>
      <c r="E14" s="332"/>
      <c r="F14" s="332"/>
      <c r="G14" s="332"/>
      <c r="H14" s="332"/>
      <c r="I14" s="332"/>
      <c r="J14" s="332"/>
      <c r="K14" s="332"/>
      <c r="L14" s="332"/>
      <c r="M14" s="332"/>
      <c r="N14" s="332"/>
      <c r="O14" s="332"/>
      <c r="P14" s="332"/>
      <c r="Q14" s="332"/>
      <c r="R14" s="332"/>
      <c r="S14" s="332"/>
      <c r="T14" s="332"/>
      <c r="U14" s="332"/>
      <c r="V14" s="332"/>
      <c r="W14" s="332"/>
      <c r="X14" s="332"/>
      <c r="Y14" s="332"/>
      <c r="Z14" s="332"/>
      <c r="AA14" s="332"/>
      <c r="AB14" s="332"/>
      <c r="AC14" s="332"/>
      <c r="AD14" s="332"/>
      <c r="AE14" s="332"/>
      <c r="AF14" s="332"/>
      <c r="AG14" s="332"/>
      <c r="AH14" s="332"/>
      <c r="AI14" s="332"/>
    </row>
    <row r="15" spans="1:37" s="6" customFormat="1" ht="15" customHeight="1">
      <c r="A15" s="39"/>
      <c r="B15" s="39"/>
      <c r="C15" s="39"/>
      <c r="D15" s="39"/>
      <c r="E15" s="39"/>
      <c r="F15" s="39"/>
      <c r="G15" s="39"/>
      <c r="H15" s="39"/>
      <c r="I15" s="39"/>
      <c r="J15" s="39"/>
      <c r="K15" s="85"/>
      <c r="L15" s="39"/>
      <c r="M15" s="39"/>
      <c r="N15" s="39"/>
      <c r="O15" s="39"/>
      <c r="P15" s="39"/>
      <c r="Q15" s="39"/>
      <c r="R15" s="39"/>
      <c r="S15" s="39"/>
      <c r="T15" s="39"/>
      <c r="U15" s="39"/>
      <c r="V15" s="39"/>
      <c r="W15" s="39"/>
      <c r="X15" s="39"/>
      <c r="Y15" s="39"/>
      <c r="Z15" s="39"/>
      <c r="AA15" s="39"/>
      <c r="AB15" s="39"/>
      <c r="AC15" s="39"/>
      <c r="AD15" s="39"/>
      <c r="AE15" s="39"/>
      <c r="AF15" s="39"/>
      <c r="AG15" s="39"/>
      <c r="AH15" s="39"/>
      <c r="AI15" s="39"/>
    </row>
    <row r="16" spans="1:37" s="6" customFormat="1" ht="19.5" customHeight="1">
      <c r="A16" s="329" t="s">
        <v>3</v>
      </c>
      <c r="B16" s="329"/>
      <c r="C16" s="329"/>
      <c r="D16" s="329"/>
      <c r="E16" s="329"/>
      <c r="F16" s="329"/>
      <c r="G16" s="329"/>
      <c r="H16" s="329"/>
      <c r="I16" s="329"/>
      <c r="J16" s="329"/>
      <c r="K16" s="329"/>
      <c r="L16" s="329"/>
      <c r="M16" s="329"/>
      <c r="N16" s="329"/>
      <c r="O16" s="329"/>
      <c r="P16" s="329"/>
      <c r="Q16" s="329"/>
      <c r="R16" s="329"/>
      <c r="S16" s="329"/>
      <c r="T16" s="329"/>
      <c r="U16" s="329"/>
      <c r="V16" s="329"/>
      <c r="W16" s="329"/>
      <c r="X16" s="329"/>
      <c r="Y16" s="329"/>
      <c r="Z16" s="329"/>
      <c r="AA16" s="329"/>
      <c r="AB16" s="329"/>
      <c r="AC16" s="329"/>
      <c r="AD16" s="329"/>
      <c r="AE16" s="329"/>
      <c r="AF16" s="329"/>
      <c r="AG16" s="329"/>
      <c r="AH16" s="329"/>
      <c r="AI16" s="329"/>
    </row>
    <row r="17" spans="1:35" s="6" customFormat="1" ht="19.5" customHeight="1">
      <c r="A17" s="39"/>
      <c r="B17" s="39"/>
      <c r="C17" s="39"/>
      <c r="D17" s="39"/>
      <c r="E17" s="39"/>
      <c r="F17" s="39"/>
      <c r="G17" s="39"/>
      <c r="H17" s="39"/>
      <c r="I17" s="39"/>
      <c r="J17" s="39"/>
      <c r="K17" s="85"/>
      <c r="L17" s="39"/>
      <c r="M17" s="39"/>
      <c r="N17" s="39"/>
      <c r="O17" s="39"/>
      <c r="P17" s="39"/>
      <c r="Q17" s="39"/>
      <c r="R17" s="39"/>
      <c r="S17" s="39"/>
      <c r="T17" s="39"/>
      <c r="U17" s="39"/>
      <c r="V17" s="39"/>
      <c r="W17" s="39"/>
      <c r="X17" s="39"/>
      <c r="Y17" s="39"/>
      <c r="Z17" s="39"/>
      <c r="AA17" s="39"/>
      <c r="AB17" s="39"/>
      <c r="AC17" s="39"/>
      <c r="AD17" s="39"/>
      <c r="AE17" s="39"/>
      <c r="AF17" s="39"/>
      <c r="AG17" s="39"/>
      <c r="AH17" s="39"/>
      <c r="AI17" s="39"/>
    </row>
    <row r="18" spans="1:35" s="6" customFormat="1" ht="23.25" customHeight="1">
      <c r="A18" s="39"/>
      <c r="B18" s="44" t="s">
        <v>7</v>
      </c>
      <c r="C18" s="43" t="s">
        <v>128</v>
      </c>
      <c r="D18" s="43"/>
      <c r="E18" s="43"/>
      <c r="F18" s="43"/>
      <c r="G18" s="43"/>
      <c r="H18" s="43"/>
      <c r="I18" s="43"/>
      <c r="J18" s="43"/>
      <c r="K18" s="43"/>
      <c r="L18" s="43" t="s">
        <v>13</v>
      </c>
      <c r="M18" s="331" t="s">
        <v>271</v>
      </c>
      <c r="N18" s="331"/>
      <c r="O18" s="331"/>
      <c r="P18" s="331"/>
      <c r="Q18" s="331"/>
      <c r="R18" s="54"/>
      <c r="S18" s="54"/>
      <c r="T18" s="54"/>
      <c r="U18" s="43"/>
      <c r="V18" s="43"/>
      <c r="W18" s="43"/>
      <c r="X18" s="43"/>
      <c r="Y18" s="43"/>
      <c r="Z18" s="43"/>
      <c r="AA18" s="39"/>
      <c r="AB18" s="43"/>
      <c r="AC18" s="43"/>
      <c r="AD18" s="43"/>
      <c r="AE18" s="43"/>
      <c r="AF18" s="43"/>
      <c r="AG18" s="43"/>
      <c r="AH18" s="43"/>
      <c r="AI18" s="39"/>
    </row>
    <row r="19" spans="1:35" s="87" customFormat="1" ht="23.25" customHeight="1">
      <c r="A19" s="85"/>
      <c r="B19" s="44" t="s">
        <v>129</v>
      </c>
      <c r="C19" s="43" t="s">
        <v>130</v>
      </c>
      <c r="D19" s="43"/>
      <c r="E19" s="43"/>
      <c r="F19" s="43"/>
      <c r="G19" s="43"/>
      <c r="H19" s="43"/>
      <c r="I19" s="43"/>
      <c r="J19" s="43"/>
      <c r="K19" s="43"/>
      <c r="L19" s="43" t="s">
        <v>13</v>
      </c>
      <c r="M19" s="331" t="s">
        <v>271</v>
      </c>
      <c r="N19" s="331"/>
      <c r="O19" s="331"/>
      <c r="P19" s="331"/>
      <c r="Q19" s="331"/>
      <c r="R19" s="54"/>
      <c r="S19" s="54"/>
      <c r="T19" s="54"/>
      <c r="U19" s="43"/>
      <c r="V19" s="43"/>
      <c r="W19" s="43"/>
      <c r="X19" s="43"/>
      <c r="Y19" s="43"/>
      <c r="Z19" s="43"/>
      <c r="AA19" s="85"/>
      <c r="AB19" s="43"/>
      <c r="AC19" s="43"/>
      <c r="AD19" s="43"/>
      <c r="AE19" s="43"/>
      <c r="AF19" s="43"/>
      <c r="AG19" s="43"/>
      <c r="AH19" s="43"/>
      <c r="AI19" s="85"/>
    </row>
    <row r="20" spans="1:35" s="6" customFormat="1" ht="11.25" customHeight="1">
      <c r="A20" s="39"/>
      <c r="B20" s="39"/>
      <c r="C20" s="44"/>
      <c r="D20" s="45"/>
      <c r="E20" s="45"/>
      <c r="F20" s="45"/>
      <c r="G20" s="45"/>
      <c r="H20" s="45"/>
      <c r="I20" s="45"/>
      <c r="J20" s="45"/>
      <c r="K20" s="45"/>
      <c r="L20" s="45"/>
      <c r="M20" s="45"/>
      <c r="N20" s="45"/>
      <c r="O20" s="45"/>
      <c r="P20" s="45"/>
      <c r="Q20" s="46"/>
      <c r="R20" s="46"/>
      <c r="S20" s="46"/>
      <c r="T20" s="46"/>
      <c r="U20" s="46"/>
      <c r="V20" s="46"/>
      <c r="W20" s="46"/>
      <c r="X20" s="46"/>
      <c r="Y20" s="46"/>
      <c r="Z20" s="46"/>
      <c r="AA20" s="46"/>
      <c r="AB20" s="46"/>
      <c r="AC20" s="46"/>
      <c r="AD20" s="46"/>
      <c r="AE20" s="46"/>
      <c r="AF20" s="46"/>
      <c r="AG20" s="46"/>
      <c r="AH20" s="46"/>
      <c r="AI20" s="39"/>
    </row>
    <row r="21" spans="1:35" s="6" customFormat="1" ht="23.25" customHeight="1">
      <c r="A21" s="43"/>
      <c r="B21" s="44" t="s">
        <v>8</v>
      </c>
      <c r="C21" s="44" t="s">
        <v>14</v>
      </c>
      <c r="D21" s="45"/>
      <c r="E21" s="45"/>
      <c r="F21" s="45"/>
      <c r="G21" s="45"/>
      <c r="H21" s="45"/>
      <c r="I21" s="45"/>
      <c r="J21" s="45"/>
      <c r="K21" s="45"/>
      <c r="L21" s="45"/>
      <c r="M21" s="45"/>
      <c r="N21" s="45"/>
      <c r="O21" s="45"/>
      <c r="P21" s="45"/>
      <c r="Q21" s="51"/>
      <c r="R21" s="51"/>
      <c r="S21" s="51"/>
      <c r="T21" s="51"/>
      <c r="U21" s="51"/>
      <c r="V21" s="51"/>
      <c r="W21" s="52"/>
      <c r="X21" s="53"/>
      <c r="Y21" s="51"/>
      <c r="Z21" s="51"/>
      <c r="AA21" s="51"/>
      <c r="AB21" s="51"/>
      <c r="AC21" s="51"/>
      <c r="AD21" s="52"/>
      <c r="AE21" s="52"/>
      <c r="AF21" s="52"/>
      <c r="AG21" s="52"/>
      <c r="AH21" s="52"/>
      <c r="AI21" s="39"/>
    </row>
    <row r="22" spans="1:35" s="7" customFormat="1" ht="27.75" customHeight="1">
      <c r="A22" s="48"/>
      <c r="B22" s="42"/>
      <c r="C22" s="55" t="s">
        <v>15</v>
      </c>
      <c r="D22" s="327" t="s">
        <v>131</v>
      </c>
      <c r="E22" s="327"/>
      <c r="F22" s="327"/>
      <c r="G22" s="327"/>
      <c r="H22" s="327"/>
      <c r="I22" s="327"/>
      <c r="J22" s="327"/>
      <c r="K22" s="327"/>
      <c r="L22" s="327"/>
      <c r="M22" s="327"/>
      <c r="N22" s="327"/>
      <c r="O22" s="327"/>
      <c r="P22" s="327"/>
      <c r="Q22" s="327"/>
      <c r="R22" s="327"/>
      <c r="S22" s="327"/>
      <c r="T22" s="327"/>
      <c r="U22" s="327"/>
      <c r="V22" s="327"/>
      <c r="W22" s="327"/>
      <c r="X22" s="327"/>
      <c r="Y22" s="327"/>
      <c r="Z22" s="327"/>
      <c r="AA22" s="327"/>
      <c r="AB22" s="327"/>
      <c r="AC22" s="327"/>
      <c r="AD22" s="327"/>
      <c r="AE22" s="327"/>
      <c r="AF22" s="327"/>
      <c r="AG22" s="327"/>
      <c r="AH22" s="327"/>
      <c r="AI22" s="327"/>
    </row>
    <row r="23" spans="1:35" s="27" customFormat="1" ht="7.5" customHeight="1">
      <c r="A23" s="48"/>
      <c r="B23" s="42"/>
      <c r="C23" s="56"/>
      <c r="D23" s="57"/>
      <c r="E23" s="57"/>
      <c r="F23" s="57"/>
      <c r="G23" s="57"/>
      <c r="H23" s="57"/>
      <c r="I23" s="57"/>
      <c r="J23" s="57"/>
      <c r="K23" s="93"/>
      <c r="L23" s="57"/>
      <c r="M23" s="57"/>
      <c r="N23" s="57"/>
      <c r="O23" s="57"/>
      <c r="P23" s="57"/>
      <c r="Q23" s="57"/>
      <c r="R23" s="57"/>
      <c r="S23" s="57"/>
      <c r="T23" s="57"/>
      <c r="U23" s="57"/>
      <c r="V23" s="57"/>
      <c r="W23" s="57"/>
      <c r="X23" s="57"/>
      <c r="Y23" s="57"/>
      <c r="Z23" s="57"/>
      <c r="AA23" s="57"/>
      <c r="AB23" s="57"/>
      <c r="AC23" s="57"/>
      <c r="AD23" s="57"/>
      <c r="AE23" s="57"/>
      <c r="AF23" s="57"/>
      <c r="AG23" s="57"/>
      <c r="AH23" s="57"/>
      <c r="AI23" s="47"/>
    </row>
    <row r="24" spans="1:35" s="27" customFormat="1" ht="27.75" customHeight="1">
      <c r="A24" s="45"/>
      <c r="B24" s="42"/>
      <c r="C24" s="55" t="s">
        <v>40</v>
      </c>
      <c r="D24" s="332" t="s">
        <v>132</v>
      </c>
      <c r="E24" s="332"/>
      <c r="F24" s="332"/>
      <c r="G24" s="332"/>
      <c r="H24" s="332"/>
      <c r="I24" s="332"/>
      <c r="J24" s="332"/>
      <c r="K24" s="332"/>
      <c r="L24" s="332"/>
      <c r="M24" s="332"/>
      <c r="N24" s="332"/>
      <c r="O24" s="332"/>
      <c r="P24" s="332"/>
      <c r="Q24" s="332"/>
      <c r="R24" s="332"/>
      <c r="S24" s="332"/>
      <c r="T24" s="332"/>
      <c r="U24" s="332"/>
      <c r="V24" s="332"/>
      <c r="W24" s="332"/>
      <c r="X24" s="332"/>
      <c r="Y24" s="332"/>
      <c r="Z24" s="332"/>
      <c r="AA24" s="332"/>
      <c r="AB24" s="332"/>
      <c r="AC24" s="332"/>
      <c r="AD24" s="332"/>
      <c r="AE24" s="332"/>
      <c r="AF24" s="332"/>
      <c r="AG24" s="332"/>
      <c r="AH24" s="332"/>
      <c r="AI24" s="332"/>
    </row>
    <row r="25" spans="1:35" s="27" customFormat="1" ht="7.5" customHeight="1">
      <c r="A25" s="48"/>
      <c r="B25" s="42"/>
      <c r="C25" s="56"/>
      <c r="D25" s="57"/>
      <c r="E25" s="57"/>
      <c r="F25" s="57"/>
      <c r="G25" s="57"/>
      <c r="H25" s="57"/>
      <c r="I25" s="57"/>
      <c r="J25" s="57"/>
      <c r="K25" s="93"/>
      <c r="L25" s="57"/>
      <c r="M25" s="57"/>
      <c r="N25" s="57"/>
      <c r="O25" s="57"/>
      <c r="P25" s="57"/>
      <c r="Q25" s="57"/>
      <c r="R25" s="57"/>
      <c r="S25" s="57"/>
      <c r="T25" s="57"/>
      <c r="U25" s="57"/>
      <c r="V25" s="57"/>
      <c r="W25" s="57"/>
      <c r="X25" s="57"/>
      <c r="Y25" s="57"/>
      <c r="Z25" s="57"/>
      <c r="AA25" s="57"/>
      <c r="AB25" s="57"/>
      <c r="AC25" s="57"/>
      <c r="AD25" s="57"/>
      <c r="AE25" s="57"/>
      <c r="AF25" s="57"/>
      <c r="AG25" s="57"/>
      <c r="AH25" s="57"/>
      <c r="AI25" s="47"/>
    </row>
    <row r="26" spans="1:35" s="27" customFormat="1" ht="28.5" customHeight="1">
      <c r="A26" s="45"/>
      <c r="B26" s="42"/>
      <c r="C26" s="55" t="s">
        <v>41</v>
      </c>
      <c r="D26" s="332" t="s">
        <v>133</v>
      </c>
      <c r="E26" s="332"/>
      <c r="F26" s="332"/>
      <c r="G26" s="332"/>
      <c r="H26" s="332"/>
      <c r="I26" s="332"/>
      <c r="J26" s="332"/>
      <c r="K26" s="332"/>
      <c r="L26" s="332"/>
      <c r="M26" s="332"/>
      <c r="N26" s="332"/>
      <c r="O26" s="332"/>
      <c r="P26" s="332"/>
      <c r="Q26" s="332"/>
      <c r="R26" s="332"/>
      <c r="S26" s="332"/>
      <c r="T26" s="332"/>
      <c r="U26" s="332"/>
      <c r="V26" s="332"/>
      <c r="W26" s="332"/>
      <c r="X26" s="332"/>
      <c r="Y26" s="332"/>
      <c r="Z26" s="332"/>
      <c r="AA26" s="332"/>
      <c r="AB26" s="332"/>
      <c r="AC26" s="332"/>
      <c r="AD26" s="332"/>
      <c r="AE26" s="332"/>
      <c r="AF26" s="332"/>
      <c r="AG26" s="332"/>
      <c r="AH26" s="332"/>
      <c r="AI26" s="332"/>
    </row>
    <row r="27" spans="1:35" s="27" customFormat="1" ht="7.5" customHeight="1">
      <c r="A27" s="58"/>
      <c r="B27" s="42"/>
      <c r="C27" s="59"/>
      <c r="D27" s="60"/>
      <c r="E27" s="60"/>
      <c r="F27" s="60"/>
      <c r="G27" s="60"/>
      <c r="H27" s="60"/>
      <c r="I27" s="60"/>
      <c r="J27" s="60"/>
      <c r="K27" s="95"/>
      <c r="L27" s="60"/>
      <c r="M27" s="60"/>
      <c r="N27" s="60"/>
      <c r="O27" s="60"/>
      <c r="P27" s="60"/>
      <c r="Q27" s="60"/>
      <c r="R27" s="60"/>
      <c r="S27" s="60"/>
      <c r="T27" s="60"/>
      <c r="U27" s="60"/>
      <c r="V27" s="60"/>
      <c r="W27" s="60"/>
      <c r="X27" s="60"/>
      <c r="Y27" s="60"/>
      <c r="Z27" s="60"/>
      <c r="AA27" s="60"/>
      <c r="AB27" s="60"/>
      <c r="AC27" s="60"/>
      <c r="AD27" s="60"/>
      <c r="AE27" s="60"/>
      <c r="AF27" s="60"/>
      <c r="AG27" s="60"/>
      <c r="AH27" s="60"/>
      <c r="AI27" s="47"/>
    </row>
    <row r="28" spans="1:35" s="27" customFormat="1" ht="42" customHeight="1">
      <c r="A28" s="58"/>
      <c r="B28" s="42"/>
      <c r="C28" s="55" t="s">
        <v>42</v>
      </c>
      <c r="D28" s="341" t="s">
        <v>134</v>
      </c>
      <c r="E28" s="341"/>
      <c r="F28" s="341"/>
      <c r="G28" s="341"/>
      <c r="H28" s="341"/>
      <c r="I28" s="341"/>
      <c r="J28" s="341"/>
      <c r="K28" s="341"/>
      <c r="L28" s="341"/>
      <c r="M28" s="341"/>
      <c r="N28" s="341"/>
      <c r="O28" s="341"/>
      <c r="P28" s="341"/>
      <c r="Q28" s="341"/>
      <c r="R28" s="341"/>
      <c r="S28" s="341"/>
      <c r="T28" s="341"/>
      <c r="U28" s="341"/>
      <c r="V28" s="341"/>
      <c r="W28" s="341"/>
      <c r="X28" s="341"/>
      <c r="Y28" s="341"/>
      <c r="Z28" s="341"/>
      <c r="AA28" s="341"/>
      <c r="AB28" s="341"/>
      <c r="AC28" s="341"/>
      <c r="AD28" s="341"/>
      <c r="AE28" s="341"/>
      <c r="AF28" s="341"/>
      <c r="AG28" s="341"/>
      <c r="AH28" s="341"/>
      <c r="AI28" s="341"/>
    </row>
    <row r="29" spans="1:35" s="27" customFormat="1" ht="7.5" customHeight="1">
      <c r="A29" s="48"/>
      <c r="B29" s="42"/>
      <c r="C29" s="56"/>
      <c r="D29" s="57"/>
      <c r="E29" s="57"/>
      <c r="F29" s="57"/>
      <c r="G29" s="57"/>
      <c r="H29" s="57"/>
      <c r="I29" s="57"/>
      <c r="J29" s="57"/>
      <c r="K29" s="93"/>
      <c r="L29" s="57"/>
      <c r="M29" s="57"/>
      <c r="N29" s="57"/>
      <c r="O29" s="57"/>
      <c r="P29" s="57"/>
      <c r="Q29" s="57"/>
      <c r="R29" s="57"/>
      <c r="S29" s="57"/>
      <c r="T29" s="57"/>
      <c r="U29" s="57"/>
      <c r="V29" s="57"/>
      <c r="W29" s="57"/>
      <c r="X29" s="57"/>
      <c r="Y29" s="57"/>
      <c r="Z29" s="57"/>
      <c r="AA29" s="57"/>
      <c r="AB29" s="57"/>
      <c r="AC29" s="57"/>
      <c r="AD29" s="57"/>
      <c r="AE29" s="57"/>
      <c r="AF29" s="57"/>
      <c r="AG29" s="57"/>
      <c r="AH29" s="57"/>
      <c r="AI29" s="47"/>
    </row>
    <row r="30" spans="1:35" s="27" customFormat="1" ht="42" customHeight="1">
      <c r="A30" s="58"/>
      <c r="B30" s="42"/>
      <c r="C30" s="55" t="s">
        <v>17</v>
      </c>
      <c r="D30" s="341" t="s">
        <v>135</v>
      </c>
      <c r="E30" s="341"/>
      <c r="F30" s="341"/>
      <c r="G30" s="341"/>
      <c r="H30" s="341"/>
      <c r="I30" s="341"/>
      <c r="J30" s="341"/>
      <c r="K30" s="341"/>
      <c r="L30" s="341"/>
      <c r="M30" s="341"/>
      <c r="N30" s="341"/>
      <c r="O30" s="341"/>
      <c r="P30" s="341"/>
      <c r="Q30" s="341"/>
      <c r="R30" s="341"/>
      <c r="S30" s="341"/>
      <c r="T30" s="341"/>
      <c r="U30" s="341"/>
      <c r="V30" s="341"/>
      <c r="W30" s="341"/>
      <c r="X30" s="341"/>
      <c r="Y30" s="341"/>
      <c r="Z30" s="341"/>
      <c r="AA30" s="341"/>
      <c r="AB30" s="341"/>
      <c r="AC30" s="341"/>
      <c r="AD30" s="341"/>
      <c r="AE30" s="341"/>
      <c r="AF30" s="341"/>
      <c r="AG30" s="341"/>
      <c r="AH30" s="341"/>
      <c r="AI30" s="341"/>
    </row>
    <row r="31" spans="1:35" s="27" customFormat="1" ht="7.5" customHeight="1">
      <c r="A31" s="58"/>
      <c r="B31" s="42"/>
      <c r="C31" s="56"/>
      <c r="D31" s="60"/>
      <c r="E31" s="60"/>
      <c r="F31" s="60"/>
      <c r="G31" s="60"/>
      <c r="H31" s="60"/>
      <c r="I31" s="60"/>
      <c r="J31" s="60"/>
      <c r="K31" s="95"/>
      <c r="L31" s="60"/>
      <c r="M31" s="60"/>
      <c r="N31" s="60"/>
      <c r="O31" s="60"/>
      <c r="P31" s="60"/>
      <c r="Q31" s="60"/>
      <c r="R31" s="60"/>
      <c r="S31" s="60"/>
      <c r="T31" s="60"/>
      <c r="U31" s="60"/>
      <c r="V31" s="60"/>
      <c r="W31" s="60"/>
      <c r="X31" s="60"/>
      <c r="Y31" s="60"/>
      <c r="Z31" s="60"/>
      <c r="AA31" s="60"/>
      <c r="AB31" s="60"/>
      <c r="AC31" s="60"/>
      <c r="AD31" s="60"/>
      <c r="AE31" s="60"/>
      <c r="AF31" s="60"/>
      <c r="AG31" s="60"/>
      <c r="AH31" s="60"/>
      <c r="AI31" s="47"/>
    </row>
    <row r="32" spans="1:35" s="27" customFormat="1" ht="67.5" customHeight="1">
      <c r="A32" s="48"/>
      <c r="B32" s="42"/>
      <c r="C32" s="55" t="s">
        <v>44</v>
      </c>
      <c r="D32" s="327" t="s">
        <v>136</v>
      </c>
      <c r="E32" s="327"/>
      <c r="F32" s="327"/>
      <c r="G32" s="327"/>
      <c r="H32" s="327"/>
      <c r="I32" s="327"/>
      <c r="J32" s="327"/>
      <c r="K32" s="327"/>
      <c r="L32" s="327"/>
      <c r="M32" s="327"/>
      <c r="N32" s="327"/>
      <c r="O32" s="327"/>
      <c r="P32" s="327"/>
      <c r="Q32" s="327"/>
      <c r="R32" s="327"/>
      <c r="S32" s="327"/>
      <c r="T32" s="327"/>
      <c r="U32" s="327"/>
      <c r="V32" s="327"/>
      <c r="W32" s="327"/>
      <c r="X32" s="327"/>
      <c r="Y32" s="327"/>
      <c r="Z32" s="327"/>
      <c r="AA32" s="327"/>
      <c r="AB32" s="327"/>
      <c r="AC32" s="327"/>
      <c r="AD32" s="327"/>
      <c r="AE32" s="327"/>
      <c r="AF32" s="327"/>
      <c r="AG32" s="327"/>
      <c r="AH32" s="327"/>
      <c r="AI32" s="327"/>
    </row>
    <row r="33" spans="1:35" s="27" customFormat="1" ht="7.5" customHeight="1">
      <c r="A33" s="48"/>
      <c r="B33" s="42"/>
      <c r="C33" s="61"/>
      <c r="D33" s="57"/>
      <c r="E33" s="57"/>
      <c r="F33" s="57"/>
      <c r="G33" s="57"/>
      <c r="H33" s="57"/>
      <c r="I33" s="57"/>
      <c r="J33" s="57"/>
      <c r="K33" s="93"/>
      <c r="L33" s="57"/>
      <c r="M33" s="57"/>
      <c r="N33" s="57"/>
      <c r="O33" s="57"/>
      <c r="P33" s="57"/>
      <c r="Q33" s="57"/>
      <c r="R33" s="57"/>
      <c r="S33" s="57"/>
      <c r="T33" s="57"/>
      <c r="U33" s="57"/>
      <c r="V33" s="57"/>
      <c r="W33" s="57"/>
      <c r="X33" s="57"/>
      <c r="Y33" s="57"/>
      <c r="Z33" s="57"/>
      <c r="AA33" s="57"/>
      <c r="AB33" s="57"/>
      <c r="AC33" s="57"/>
      <c r="AD33" s="57"/>
      <c r="AE33" s="57"/>
      <c r="AF33" s="57"/>
      <c r="AG33" s="57"/>
      <c r="AH33" s="57"/>
      <c r="AI33" s="47"/>
    </row>
    <row r="34" spans="1:35" s="27" customFormat="1" ht="27.75" customHeight="1">
      <c r="A34" s="48"/>
      <c r="B34" s="42"/>
      <c r="C34" s="55" t="s">
        <v>43</v>
      </c>
      <c r="D34" s="327" t="s">
        <v>137</v>
      </c>
      <c r="E34" s="327"/>
      <c r="F34" s="327"/>
      <c r="G34" s="327"/>
      <c r="H34" s="327"/>
      <c r="I34" s="327"/>
      <c r="J34" s="327"/>
      <c r="K34" s="327"/>
      <c r="L34" s="327"/>
      <c r="M34" s="327"/>
      <c r="N34" s="327"/>
      <c r="O34" s="327"/>
      <c r="P34" s="327"/>
      <c r="Q34" s="327"/>
      <c r="R34" s="327"/>
      <c r="S34" s="327"/>
      <c r="T34" s="327"/>
      <c r="U34" s="327"/>
      <c r="V34" s="327"/>
      <c r="W34" s="327"/>
      <c r="X34" s="327"/>
      <c r="Y34" s="327"/>
      <c r="Z34" s="327"/>
      <c r="AA34" s="327"/>
      <c r="AB34" s="327"/>
      <c r="AC34" s="327"/>
      <c r="AD34" s="327"/>
      <c r="AE34" s="327"/>
      <c r="AF34" s="327"/>
      <c r="AG34" s="327"/>
      <c r="AH34" s="327"/>
      <c r="AI34" s="327"/>
    </row>
    <row r="35" spans="1:35" s="27" customFormat="1" ht="7.5" customHeight="1">
      <c r="A35" s="45"/>
      <c r="B35" s="42"/>
      <c r="C35" s="61"/>
      <c r="D35" s="50"/>
      <c r="E35" s="50"/>
      <c r="F35" s="50"/>
      <c r="G35" s="50"/>
      <c r="H35" s="50"/>
      <c r="I35" s="50"/>
      <c r="J35" s="50"/>
      <c r="K35" s="83"/>
      <c r="L35" s="50"/>
      <c r="M35" s="50"/>
      <c r="N35" s="50"/>
      <c r="O35" s="50"/>
      <c r="P35" s="50"/>
      <c r="Q35" s="50"/>
      <c r="R35" s="50"/>
      <c r="S35" s="50"/>
      <c r="T35" s="50"/>
      <c r="U35" s="50"/>
      <c r="V35" s="50"/>
      <c r="W35" s="50"/>
      <c r="X35" s="50"/>
      <c r="Y35" s="50"/>
      <c r="Z35" s="50"/>
      <c r="AA35" s="50"/>
      <c r="AB35" s="50"/>
      <c r="AC35" s="50"/>
      <c r="AD35" s="50"/>
      <c r="AE35" s="50"/>
      <c r="AF35" s="50"/>
      <c r="AG35" s="50"/>
      <c r="AH35" s="50"/>
      <c r="AI35" s="47"/>
    </row>
    <row r="36" spans="1:35" s="26" customFormat="1" ht="44.25" customHeight="1">
      <c r="A36" s="39"/>
      <c r="B36" s="39"/>
      <c r="C36" s="55" t="s">
        <v>45</v>
      </c>
      <c r="D36" s="334" t="s">
        <v>138</v>
      </c>
      <c r="E36" s="335"/>
      <c r="F36" s="335"/>
      <c r="G36" s="335"/>
      <c r="H36" s="335"/>
      <c r="I36" s="335"/>
      <c r="J36" s="335"/>
      <c r="K36" s="335"/>
      <c r="L36" s="335"/>
      <c r="M36" s="335"/>
      <c r="N36" s="335"/>
      <c r="O36" s="335"/>
      <c r="P36" s="335"/>
      <c r="Q36" s="335"/>
      <c r="R36" s="335"/>
      <c r="S36" s="335"/>
      <c r="T36" s="335"/>
      <c r="U36" s="335"/>
      <c r="V36" s="335"/>
      <c r="W36" s="335"/>
      <c r="X36" s="335"/>
      <c r="Y36" s="335"/>
      <c r="Z36" s="335"/>
      <c r="AA36" s="335"/>
      <c r="AB36" s="335"/>
      <c r="AC36" s="335"/>
      <c r="AD36" s="335"/>
      <c r="AE36" s="335"/>
      <c r="AF36" s="335"/>
      <c r="AG36" s="335"/>
      <c r="AH36" s="335"/>
      <c r="AI36" s="335"/>
    </row>
    <row r="37" spans="1:35" s="27" customFormat="1" ht="7.5" customHeight="1">
      <c r="A37" s="48"/>
      <c r="B37" s="42"/>
      <c r="C37" s="56"/>
      <c r="D37" s="57"/>
      <c r="E37" s="57"/>
      <c r="F37" s="57"/>
      <c r="G37" s="57"/>
      <c r="H37" s="57"/>
      <c r="I37" s="57"/>
      <c r="J37" s="57"/>
      <c r="K37" s="93"/>
      <c r="L37" s="57"/>
      <c r="M37" s="57"/>
      <c r="N37" s="57"/>
      <c r="O37" s="57"/>
      <c r="P37" s="57"/>
      <c r="Q37" s="57"/>
      <c r="R37" s="57"/>
      <c r="S37" s="57"/>
      <c r="T37" s="57"/>
      <c r="U37" s="57"/>
      <c r="V37" s="57"/>
      <c r="W37" s="57"/>
      <c r="X37" s="57"/>
      <c r="Y37" s="57"/>
      <c r="Z37" s="57"/>
      <c r="AA37" s="57"/>
      <c r="AB37" s="57"/>
      <c r="AC37" s="57"/>
      <c r="AD37" s="57"/>
      <c r="AE37" s="57"/>
      <c r="AF37" s="57"/>
      <c r="AG37" s="57"/>
      <c r="AH37" s="57"/>
      <c r="AI37" s="47"/>
    </row>
    <row r="38" spans="1:35" s="64" customFormat="1" ht="27.75" customHeight="1">
      <c r="A38" s="63"/>
      <c r="B38" s="63"/>
      <c r="C38" s="55" t="s">
        <v>46</v>
      </c>
      <c r="D38" s="334" t="s">
        <v>139</v>
      </c>
      <c r="E38" s="335"/>
      <c r="F38" s="335"/>
      <c r="G38" s="335"/>
      <c r="H38" s="335"/>
      <c r="I38" s="335"/>
      <c r="J38" s="335"/>
      <c r="K38" s="335"/>
      <c r="L38" s="335"/>
      <c r="M38" s="335"/>
      <c r="N38" s="335"/>
      <c r="O38" s="335"/>
      <c r="P38" s="335"/>
      <c r="Q38" s="335"/>
      <c r="R38" s="335"/>
      <c r="S38" s="335"/>
      <c r="T38" s="335"/>
      <c r="U38" s="335"/>
      <c r="V38" s="335"/>
      <c r="W38" s="335"/>
      <c r="X38" s="335"/>
      <c r="Y38" s="335"/>
      <c r="Z38" s="335"/>
      <c r="AA38" s="335"/>
      <c r="AB38" s="335"/>
      <c r="AC38" s="335"/>
      <c r="AD38" s="335"/>
      <c r="AE38" s="335"/>
      <c r="AF38" s="335"/>
      <c r="AG38" s="335"/>
      <c r="AH38" s="335"/>
      <c r="AI38" s="335"/>
    </row>
    <row r="39" spans="1:35" s="27" customFormat="1" ht="7.5" customHeight="1">
      <c r="A39" s="48"/>
      <c r="B39" s="42"/>
      <c r="C39" s="56"/>
      <c r="D39" s="65"/>
      <c r="E39" s="65"/>
      <c r="F39" s="65"/>
      <c r="G39" s="65"/>
      <c r="H39" s="65"/>
      <c r="I39" s="65"/>
      <c r="J39" s="65"/>
      <c r="K39" s="93"/>
      <c r="L39" s="65"/>
      <c r="M39" s="65"/>
      <c r="N39" s="65"/>
      <c r="O39" s="65"/>
      <c r="P39" s="65"/>
      <c r="Q39" s="65"/>
      <c r="R39" s="65"/>
      <c r="S39" s="65"/>
      <c r="T39" s="65"/>
      <c r="U39" s="65"/>
      <c r="V39" s="65"/>
      <c r="W39" s="65"/>
      <c r="X39" s="65"/>
      <c r="Y39" s="65"/>
      <c r="Z39" s="65"/>
      <c r="AA39" s="65"/>
      <c r="AB39" s="65"/>
      <c r="AC39" s="65"/>
      <c r="AD39" s="65"/>
      <c r="AE39" s="65"/>
      <c r="AF39" s="65"/>
      <c r="AG39" s="65"/>
      <c r="AH39" s="65"/>
      <c r="AI39" s="62"/>
    </row>
    <row r="40" spans="1:35" s="26" customFormat="1" ht="42" customHeight="1">
      <c r="A40" s="39"/>
      <c r="B40" s="39"/>
      <c r="C40" s="55" t="s">
        <v>141</v>
      </c>
      <c r="D40" s="332" t="s">
        <v>140</v>
      </c>
      <c r="E40" s="333"/>
      <c r="F40" s="333"/>
      <c r="G40" s="333"/>
      <c r="H40" s="333"/>
      <c r="I40" s="333"/>
      <c r="J40" s="333"/>
      <c r="K40" s="333"/>
      <c r="L40" s="333"/>
      <c r="M40" s="333"/>
      <c r="N40" s="333"/>
      <c r="O40" s="333"/>
      <c r="P40" s="333"/>
      <c r="Q40" s="333"/>
      <c r="R40" s="333"/>
      <c r="S40" s="333"/>
      <c r="T40" s="333"/>
      <c r="U40" s="333"/>
      <c r="V40" s="333"/>
      <c r="W40" s="333"/>
      <c r="X40" s="333"/>
      <c r="Y40" s="333"/>
      <c r="Z40" s="333"/>
      <c r="AA40" s="333"/>
      <c r="AB40" s="333"/>
      <c r="AC40" s="333"/>
      <c r="AD40" s="333"/>
      <c r="AE40" s="333"/>
      <c r="AF40" s="333"/>
      <c r="AG40" s="333"/>
      <c r="AH40" s="333"/>
      <c r="AI40" s="333"/>
    </row>
    <row r="41" spans="1:35" s="27" customFormat="1" ht="7.5" customHeight="1">
      <c r="A41" s="58"/>
      <c r="B41" s="42"/>
      <c r="C41" s="56"/>
      <c r="D41" s="95"/>
      <c r="E41" s="95"/>
      <c r="F41" s="95"/>
      <c r="G41" s="95"/>
      <c r="H41" s="95"/>
      <c r="I41" s="95"/>
      <c r="J41" s="95"/>
      <c r="K41" s="95"/>
      <c r="L41" s="95"/>
      <c r="M41" s="95"/>
      <c r="N41" s="95"/>
      <c r="O41" s="95"/>
      <c r="P41" s="95"/>
      <c r="Q41" s="95"/>
      <c r="R41" s="95"/>
      <c r="S41" s="95"/>
      <c r="T41" s="95"/>
      <c r="U41" s="95"/>
      <c r="V41" s="95"/>
      <c r="W41" s="95"/>
      <c r="X41" s="95"/>
      <c r="Y41" s="95"/>
      <c r="Z41" s="95"/>
      <c r="AA41" s="95"/>
      <c r="AB41" s="95"/>
      <c r="AC41" s="95"/>
      <c r="AD41" s="95"/>
      <c r="AE41" s="95"/>
      <c r="AF41" s="95"/>
      <c r="AG41" s="95"/>
      <c r="AH41" s="95"/>
      <c r="AI41" s="84"/>
    </row>
    <row r="42" spans="1:35" s="27" customFormat="1" ht="67.5" customHeight="1">
      <c r="A42" s="48"/>
      <c r="B42" s="42"/>
      <c r="C42" s="55" t="s">
        <v>142</v>
      </c>
      <c r="D42" s="327" t="s">
        <v>215</v>
      </c>
      <c r="E42" s="327"/>
      <c r="F42" s="327"/>
      <c r="G42" s="327"/>
      <c r="H42" s="327"/>
      <c r="I42" s="327"/>
      <c r="J42" s="327"/>
      <c r="K42" s="327"/>
      <c r="L42" s="327"/>
      <c r="M42" s="327"/>
      <c r="N42" s="327"/>
      <c r="O42" s="327"/>
      <c r="P42" s="327"/>
      <c r="Q42" s="327"/>
      <c r="R42" s="327"/>
      <c r="S42" s="327"/>
      <c r="T42" s="327"/>
      <c r="U42" s="327"/>
      <c r="V42" s="327"/>
      <c r="W42" s="327"/>
      <c r="X42" s="327"/>
      <c r="Y42" s="327"/>
      <c r="Z42" s="327"/>
      <c r="AA42" s="327"/>
      <c r="AB42" s="327"/>
      <c r="AC42" s="327"/>
      <c r="AD42" s="327"/>
      <c r="AE42" s="327"/>
      <c r="AF42" s="327"/>
      <c r="AG42" s="327"/>
      <c r="AH42" s="327"/>
      <c r="AI42" s="327"/>
    </row>
    <row r="43" spans="1:35" s="27" customFormat="1" ht="7.5" customHeight="1">
      <c r="A43" s="48"/>
      <c r="B43" s="42"/>
      <c r="C43" s="56"/>
      <c r="D43" s="93"/>
      <c r="E43" s="93"/>
      <c r="F43" s="93"/>
      <c r="G43" s="93"/>
      <c r="H43" s="93"/>
      <c r="I43" s="93"/>
      <c r="J43" s="93"/>
      <c r="K43" s="93"/>
      <c r="L43" s="93"/>
      <c r="M43" s="93"/>
      <c r="N43" s="93"/>
      <c r="O43" s="93"/>
      <c r="P43" s="93"/>
      <c r="Q43" s="93"/>
      <c r="R43" s="93"/>
      <c r="S43" s="93"/>
      <c r="T43" s="93"/>
      <c r="U43" s="93"/>
      <c r="V43" s="93"/>
      <c r="W43" s="93"/>
      <c r="X43" s="93"/>
      <c r="Y43" s="93"/>
      <c r="Z43" s="93"/>
      <c r="AA43" s="93"/>
      <c r="AB43" s="93"/>
      <c r="AC43" s="93"/>
      <c r="AD43" s="93"/>
      <c r="AE43" s="93"/>
      <c r="AF43" s="93"/>
      <c r="AG43" s="93"/>
      <c r="AH43" s="93"/>
      <c r="AI43" s="84"/>
    </row>
    <row r="44" spans="1:35" s="87" customFormat="1" ht="27.75" customHeight="1">
      <c r="A44" s="85"/>
      <c r="B44" s="85"/>
      <c r="C44" s="55" t="s">
        <v>144</v>
      </c>
      <c r="D44" s="334" t="s">
        <v>143</v>
      </c>
      <c r="E44" s="335"/>
      <c r="F44" s="335"/>
      <c r="G44" s="335"/>
      <c r="H44" s="335"/>
      <c r="I44" s="335"/>
      <c r="J44" s="335"/>
      <c r="K44" s="335"/>
      <c r="L44" s="335"/>
      <c r="M44" s="335"/>
      <c r="N44" s="335"/>
      <c r="O44" s="335"/>
      <c r="P44" s="335"/>
      <c r="Q44" s="335"/>
      <c r="R44" s="335"/>
      <c r="S44" s="335"/>
      <c r="T44" s="335"/>
      <c r="U44" s="335"/>
      <c r="V44" s="335"/>
      <c r="W44" s="335"/>
      <c r="X44" s="335"/>
      <c r="Y44" s="335"/>
      <c r="Z44" s="335"/>
      <c r="AA44" s="335"/>
      <c r="AB44" s="335"/>
      <c r="AC44" s="335"/>
      <c r="AD44" s="335"/>
      <c r="AE44" s="335"/>
      <c r="AF44" s="335"/>
      <c r="AG44" s="335"/>
      <c r="AH44" s="335"/>
      <c r="AI44" s="335"/>
    </row>
    <row r="45" spans="1:35" s="27" customFormat="1" ht="7.5" customHeight="1">
      <c r="A45" s="58"/>
      <c r="B45" s="42"/>
      <c r="C45" s="56"/>
      <c r="D45" s="95"/>
      <c r="E45" s="95"/>
      <c r="F45" s="95"/>
      <c r="G45" s="95"/>
      <c r="H45" s="95"/>
      <c r="I45" s="95"/>
      <c r="J45" s="95"/>
      <c r="K45" s="95"/>
      <c r="L45" s="95"/>
      <c r="M45" s="95"/>
      <c r="N45" s="95"/>
      <c r="O45" s="95"/>
      <c r="P45" s="95"/>
      <c r="Q45" s="95"/>
      <c r="R45" s="95"/>
      <c r="S45" s="95"/>
      <c r="T45" s="95"/>
      <c r="U45" s="95"/>
      <c r="V45" s="95"/>
      <c r="W45" s="95"/>
      <c r="X45" s="95"/>
      <c r="Y45" s="95"/>
      <c r="Z45" s="95"/>
      <c r="AA45" s="95"/>
      <c r="AB45" s="95"/>
      <c r="AC45" s="95"/>
      <c r="AD45" s="95"/>
      <c r="AE45" s="95"/>
      <c r="AF45" s="95"/>
      <c r="AG45" s="95"/>
      <c r="AH45" s="95"/>
      <c r="AI45" s="84"/>
    </row>
    <row r="46" spans="1:35" s="27" customFormat="1" ht="95.25" customHeight="1">
      <c r="A46" s="48"/>
      <c r="B46" s="42"/>
      <c r="C46" s="55" t="s">
        <v>145</v>
      </c>
      <c r="D46" s="327" t="s">
        <v>216</v>
      </c>
      <c r="E46" s="327"/>
      <c r="F46" s="327"/>
      <c r="G46" s="327"/>
      <c r="H46" s="327"/>
      <c r="I46" s="327"/>
      <c r="J46" s="327"/>
      <c r="K46" s="327"/>
      <c r="L46" s="327"/>
      <c r="M46" s="327"/>
      <c r="N46" s="327"/>
      <c r="O46" s="327"/>
      <c r="P46" s="327"/>
      <c r="Q46" s="327"/>
      <c r="R46" s="327"/>
      <c r="S46" s="327"/>
      <c r="T46" s="327"/>
      <c r="U46" s="327"/>
      <c r="V46" s="327"/>
      <c r="W46" s="327"/>
      <c r="X46" s="327"/>
      <c r="Y46" s="327"/>
      <c r="Z46" s="327"/>
      <c r="AA46" s="327"/>
      <c r="AB46" s="327"/>
      <c r="AC46" s="327"/>
      <c r="AD46" s="327"/>
      <c r="AE46" s="327"/>
      <c r="AF46" s="327"/>
      <c r="AG46" s="327"/>
      <c r="AH46" s="327"/>
      <c r="AI46" s="327"/>
    </row>
  </sheetData>
  <sheetProtection password="CA7C" sheet="1" objects="1" scenarios="1" selectLockedCells="1" selectUnlockedCells="1"/>
  <mergeCells count="29">
    <mergeCell ref="G4:H4"/>
    <mergeCell ref="B9:O9"/>
    <mergeCell ref="W11:AA11"/>
    <mergeCell ref="D42:AI42"/>
    <mergeCell ref="D44:AI44"/>
    <mergeCell ref="AB11:AF11"/>
    <mergeCell ref="Z6:AG6"/>
    <mergeCell ref="D28:AI28"/>
    <mergeCell ref="D30:AI30"/>
    <mergeCell ref="M18:Q18"/>
    <mergeCell ref="D22:AI22"/>
    <mergeCell ref="D24:AI24"/>
    <mergeCell ref="D26:AI26"/>
    <mergeCell ref="F13:G13"/>
    <mergeCell ref="B10:O10"/>
    <mergeCell ref="D46:AI46"/>
    <mergeCell ref="Z7:AB7"/>
    <mergeCell ref="N13:R13"/>
    <mergeCell ref="Z13:AA13"/>
    <mergeCell ref="M19:Q19"/>
    <mergeCell ref="D40:AI40"/>
    <mergeCell ref="B13:D13"/>
    <mergeCell ref="D38:AI38"/>
    <mergeCell ref="D32:AI32"/>
    <mergeCell ref="D34:AI34"/>
    <mergeCell ref="D36:AI36"/>
    <mergeCell ref="A16:AI16"/>
    <mergeCell ref="I13:J13"/>
    <mergeCell ref="A14:AI14"/>
  </mergeCells>
  <phoneticPr fontId="2"/>
  <printOptions horizontalCentered="1"/>
  <pageMargins left="0.78740157480314965" right="0.78740157480314965" top="0.78740157480314965" bottom="0.55118110236220474" header="0.31496062992125984" footer="0.31496062992125984"/>
  <pageSetup paperSize="9" scale="94" orientation="portrait" r:id="rId1"/>
  <rowBreaks count="1" manualBreakCount="1">
    <brk id="40" max="34"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AL56"/>
  <sheetViews>
    <sheetView view="pageBreakPreview" topLeftCell="A13" zoomScaleNormal="100" zoomScaleSheetLayoutView="100" workbookViewId="0">
      <selection activeCell="N13" sqref="N13:R13"/>
    </sheetView>
  </sheetViews>
  <sheetFormatPr defaultColWidth="9" defaultRowHeight="14.25"/>
  <cols>
    <col min="1" max="12" width="2.5" style="40" customWidth="1"/>
    <col min="13" max="17" width="3.375" style="40" customWidth="1"/>
    <col min="18" max="34" width="2.5" style="40" customWidth="1"/>
    <col min="35" max="35" width="3" style="40" customWidth="1"/>
    <col min="36" max="44" width="2.5" style="5" customWidth="1"/>
    <col min="45" max="16384" width="9" style="5"/>
  </cols>
  <sheetData>
    <row r="1" spans="1:35">
      <c r="A1" s="138" t="s">
        <v>156</v>
      </c>
    </row>
    <row r="2" spans="1:35" s="87" customFormat="1" ht="15" customHeight="1">
      <c r="A2" s="85" t="s">
        <v>158</v>
      </c>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row>
    <row r="3" spans="1:35" s="87" customFormat="1" ht="15" customHeight="1">
      <c r="A3" s="85"/>
      <c r="B3" s="85"/>
      <c r="C3" s="85"/>
      <c r="D3" s="85"/>
      <c r="E3" s="85"/>
      <c r="F3" s="85"/>
      <c r="G3" s="85"/>
      <c r="H3" s="85"/>
      <c r="I3" s="85"/>
      <c r="J3" s="85"/>
      <c r="K3" s="85"/>
      <c r="L3" s="85"/>
      <c r="M3" s="85"/>
      <c r="N3" s="85"/>
      <c r="O3" s="85"/>
      <c r="P3" s="85"/>
      <c r="Q3" s="85"/>
      <c r="R3" s="85"/>
      <c r="S3" s="85"/>
      <c r="T3" s="85"/>
      <c r="U3" s="85"/>
      <c r="V3" s="85"/>
      <c r="W3" s="85"/>
      <c r="X3" s="85"/>
      <c r="Y3" s="42"/>
      <c r="Z3" s="94"/>
      <c r="AA3" s="94"/>
      <c r="AB3" s="85"/>
      <c r="AC3" s="94"/>
      <c r="AD3" s="94"/>
      <c r="AE3" s="85"/>
      <c r="AF3" s="94"/>
      <c r="AG3" s="94"/>
      <c r="AH3" s="85"/>
      <c r="AI3" s="42"/>
    </row>
    <row r="4" spans="1:35" s="87" customFormat="1" ht="15" customHeight="1">
      <c r="A4" s="76"/>
      <c r="B4" s="76"/>
      <c r="C4" s="76"/>
      <c r="D4" s="76"/>
      <c r="E4" s="336">
        <f>'第１号様式（第４条関係）'!G4</f>
        <v>0</v>
      </c>
      <c r="F4" s="336"/>
      <c r="G4" s="135">
        <f>'第１号様式（第４条関係）'!I4</f>
        <v>0</v>
      </c>
      <c r="H4" s="67" t="s">
        <v>209</v>
      </c>
      <c r="I4" s="67"/>
      <c r="J4" s="67"/>
      <c r="K4" s="67"/>
      <c r="L4" s="67"/>
      <c r="M4" s="67"/>
      <c r="N4" s="67"/>
      <c r="O4" s="67"/>
      <c r="P4" s="67"/>
      <c r="Q4" s="67"/>
      <c r="R4" s="67"/>
      <c r="S4" s="67"/>
      <c r="T4" s="67"/>
      <c r="U4" s="67"/>
      <c r="V4" s="67"/>
      <c r="W4" s="67"/>
      <c r="X4" s="67"/>
      <c r="Y4" s="67"/>
      <c r="Z4" s="67"/>
      <c r="AA4" s="76"/>
      <c r="AB4" s="76"/>
      <c r="AC4" s="76"/>
      <c r="AD4" s="76"/>
      <c r="AE4" s="76"/>
      <c r="AF4" s="76"/>
      <c r="AG4" s="76"/>
      <c r="AH4" s="76"/>
      <c r="AI4" s="42"/>
    </row>
    <row r="5" spans="1:35" s="87" customFormat="1" ht="15" customHeight="1">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row>
    <row r="6" spans="1:35" s="87" customFormat="1" ht="15"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348" t="s">
        <v>213</v>
      </c>
      <c r="AD6" s="348"/>
      <c r="AE6" s="348"/>
      <c r="AF6" s="348"/>
      <c r="AG6" s="348"/>
      <c r="AH6" s="67"/>
    </row>
    <row r="7" spans="1:35" s="87" customFormat="1" ht="15" customHeight="1">
      <c r="A7" s="67"/>
      <c r="B7" s="67"/>
      <c r="C7" s="67"/>
      <c r="D7" s="67"/>
      <c r="E7" s="67"/>
      <c r="F7" s="67"/>
      <c r="G7" s="67"/>
      <c r="H7" s="67"/>
      <c r="I7" s="67"/>
      <c r="J7" s="67"/>
      <c r="K7" s="67"/>
      <c r="L7" s="67"/>
      <c r="M7" s="67"/>
      <c r="N7" s="67"/>
      <c r="O7" s="67"/>
      <c r="P7" s="67"/>
      <c r="Q7" s="67"/>
      <c r="R7" s="67"/>
      <c r="S7" s="67"/>
      <c r="T7" s="67"/>
      <c r="U7" s="67"/>
      <c r="V7" s="67"/>
      <c r="W7" s="41"/>
      <c r="X7" s="41"/>
      <c r="Y7" s="41"/>
      <c r="Z7" s="349"/>
      <c r="AA7" s="349"/>
      <c r="AB7" s="349"/>
      <c r="AC7" s="41" t="s">
        <v>126</v>
      </c>
      <c r="AD7" s="81"/>
      <c r="AE7" s="81" t="s">
        <v>1</v>
      </c>
      <c r="AF7" s="41"/>
      <c r="AG7" s="81" t="s">
        <v>0</v>
      </c>
      <c r="AH7" s="67"/>
    </row>
    <row r="8" spans="1:35" s="87" customFormat="1" ht="15" customHeight="1">
      <c r="A8" s="67"/>
      <c r="B8" s="67"/>
      <c r="C8" s="67"/>
      <c r="D8" s="67"/>
      <c r="E8" s="67"/>
      <c r="F8" s="67"/>
      <c r="G8" s="67"/>
      <c r="H8" s="67"/>
      <c r="I8" s="67"/>
      <c r="J8" s="67"/>
      <c r="K8" s="67"/>
      <c r="L8" s="67"/>
      <c r="M8" s="67"/>
      <c r="N8" s="67"/>
      <c r="O8" s="67"/>
      <c r="P8" s="67"/>
      <c r="Q8" s="67"/>
      <c r="R8" s="67"/>
      <c r="S8" s="67"/>
      <c r="T8" s="67"/>
      <c r="U8" s="67"/>
      <c r="V8" s="67"/>
      <c r="W8" s="78"/>
      <c r="X8" s="78"/>
      <c r="Y8" s="78"/>
      <c r="Z8" s="78"/>
      <c r="AA8" s="81"/>
      <c r="AB8" s="77"/>
      <c r="AC8" s="78"/>
      <c r="AD8" s="81"/>
      <c r="AE8" s="77"/>
      <c r="AF8" s="78"/>
      <c r="AG8" s="81"/>
      <c r="AH8" s="67"/>
    </row>
    <row r="9" spans="1:35" ht="15" customHeight="1">
      <c r="A9" s="85"/>
      <c r="B9" s="337">
        <f>'第１号様式（第４条関係）'!S12</f>
        <v>0</v>
      </c>
      <c r="C9" s="337"/>
      <c r="D9" s="337"/>
      <c r="E9" s="337"/>
      <c r="F9" s="337"/>
      <c r="G9" s="337"/>
      <c r="H9" s="337"/>
      <c r="I9" s="337"/>
      <c r="J9" s="337"/>
      <c r="K9" s="337"/>
      <c r="L9" s="337"/>
      <c r="M9" s="337"/>
      <c r="N9" s="337"/>
      <c r="O9" s="337"/>
      <c r="P9" s="85"/>
      <c r="Q9" s="85"/>
      <c r="R9" s="85"/>
      <c r="S9" s="85"/>
      <c r="T9" s="85"/>
      <c r="U9" s="85"/>
      <c r="V9" s="85"/>
      <c r="W9" s="85"/>
      <c r="X9" s="85"/>
      <c r="Y9" s="85"/>
      <c r="Z9" s="85"/>
      <c r="AA9" s="85"/>
      <c r="AB9" s="85"/>
      <c r="AC9" s="85"/>
      <c r="AD9" s="85"/>
      <c r="AE9" s="85"/>
      <c r="AF9" s="85"/>
      <c r="AG9" s="85"/>
      <c r="AH9" s="85"/>
      <c r="AI9" s="85"/>
    </row>
    <row r="10" spans="1:35" ht="15" customHeight="1">
      <c r="A10" s="85"/>
      <c r="B10" s="342">
        <f>'第１号様式（第４条関係）'!S13</f>
        <v>0</v>
      </c>
      <c r="C10" s="342"/>
      <c r="D10" s="342"/>
      <c r="E10" s="342"/>
      <c r="F10" s="342"/>
      <c r="G10" s="342"/>
      <c r="H10" s="342"/>
      <c r="I10" s="342"/>
      <c r="J10" s="342"/>
      <c r="K10" s="342"/>
      <c r="L10" s="342"/>
      <c r="M10" s="342"/>
      <c r="N10" s="342"/>
      <c r="O10" s="342"/>
      <c r="P10" s="42" t="s">
        <v>10</v>
      </c>
      <c r="Q10" s="85"/>
      <c r="R10" s="85"/>
      <c r="S10" s="85"/>
      <c r="T10" s="85"/>
      <c r="U10" s="85"/>
      <c r="V10" s="85"/>
      <c r="W10" s="85"/>
      <c r="X10" s="85"/>
      <c r="Y10" s="85"/>
      <c r="Z10" s="85"/>
      <c r="AA10" s="85"/>
      <c r="AB10" s="85"/>
      <c r="AC10" s="85"/>
      <c r="AD10" s="85"/>
      <c r="AE10" s="85"/>
      <c r="AF10" s="85"/>
      <c r="AG10" s="85"/>
      <c r="AH10" s="85"/>
      <c r="AI10" s="85"/>
    </row>
    <row r="11" spans="1:35" ht="15" customHeight="1">
      <c r="A11" s="85"/>
      <c r="B11" s="85"/>
      <c r="C11" s="85"/>
      <c r="D11" s="85"/>
      <c r="E11" s="85"/>
      <c r="F11" s="85"/>
      <c r="G11" s="85"/>
      <c r="H11" s="85"/>
      <c r="I11" s="85"/>
      <c r="J11" s="85"/>
      <c r="K11" s="85"/>
      <c r="L11" s="85"/>
      <c r="M11" s="85"/>
      <c r="N11" s="85"/>
      <c r="O11" s="85"/>
      <c r="P11" s="42"/>
      <c r="Q11" s="42"/>
      <c r="R11" s="42"/>
      <c r="S11" s="42"/>
      <c r="T11" s="42"/>
      <c r="U11" s="42"/>
      <c r="W11" s="338" t="s">
        <v>32</v>
      </c>
      <c r="X11" s="338"/>
      <c r="Y11" s="338"/>
      <c r="Z11" s="338"/>
      <c r="AA11" s="338"/>
      <c r="AB11" s="337">
        <f>'第１号様式（第４条関係）'!G9</f>
        <v>0</v>
      </c>
      <c r="AC11" s="337"/>
      <c r="AD11" s="337"/>
      <c r="AE11" s="337"/>
      <c r="AF11" s="337"/>
      <c r="AG11" s="42"/>
      <c r="AH11" s="42"/>
    </row>
    <row r="12" spans="1:35" s="87" customFormat="1" ht="15" customHeight="1">
      <c r="A12" s="85"/>
      <c r="B12" s="85"/>
      <c r="C12" s="85"/>
      <c r="D12" s="85"/>
      <c r="E12" s="85"/>
      <c r="F12" s="85"/>
      <c r="G12" s="85"/>
      <c r="H12" s="85"/>
      <c r="I12" s="85"/>
      <c r="J12" s="85"/>
      <c r="K12" s="85"/>
      <c r="L12" s="85"/>
      <c r="M12" s="85"/>
      <c r="N12" s="85"/>
      <c r="O12" s="85"/>
      <c r="P12" s="42"/>
      <c r="Q12" s="42"/>
      <c r="R12" s="42"/>
      <c r="S12" s="42"/>
      <c r="T12" s="42"/>
      <c r="U12" s="42"/>
      <c r="V12" s="42"/>
      <c r="W12" s="85"/>
      <c r="X12" s="42"/>
      <c r="Y12" s="42"/>
      <c r="Z12" s="42"/>
      <c r="AA12" s="42"/>
      <c r="AB12" s="42"/>
      <c r="AC12" s="42"/>
      <c r="AD12" s="42"/>
      <c r="AE12" s="42"/>
      <c r="AF12" s="42"/>
      <c r="AG12" s="42"/>
      <c r="AH12" s="85"/>
      <c r="AI12" s="42"/>
    </row>
    <row r="13" spans="1:35" s="87" customFormat="1" ht="19.5" customHeight="1">
      <c r="A13" s="85"/>
      <c r="B13" s="330">
        <f>'第１号様式（第４条関係）'!Y7</f>
        <v>0</v>
      </c>
      <c r="C13" s="330"/>
      <c r="D13" s="330"/>
      <c r="E13" s="82" t="s">
        <v>2</v>
      </c>
      <c r="F13" s="330">
        <f>'第１号様式（第４条関係）'!AC7</f>
        <v>0</v>
      </c>
      <c r="G13" s="330"/>
      <c r="H13" s="82" t="s">
        <v>1</v>
      </c>
      <c r="I13" s="330">
        <f>'第１号様式（第４条関係）'!AE7</f>
        <v>0</v>
      </c>
      <c r="J13" s="330"/>
      <c r="K13" s="42" t="s">
        <v>11</v>
      </c>
      <c r="L13" s="42"/>
      <c r="M13" s="42"/>
      <c r="N13" s="329" t="str">
        <f>'第１号様式（第４条関係）'!AB6</f>
        <v>第　　　　号</v>
      </c>
      <c r="O13" s="329"/>
      <c r="P13" s="329"/>
      <c r="Q13" s="329"/>
      <c r="R13" s="329"/>
      <c r="S13" s="42" t="s">
        <v>211</v>
      </c>
      <c r="T13" s="42"/>
      <c r="U13" s="42"/>
      <c r="V13" s="42"/>
      <c r="W13" s="42"/>
      <c r="X13" s="42"/>
      <c r="Y13" s="42"/>
      <c r="Z13" s="133"/>
      <c r="AA13" s="133"/>
      <c r="AB13" s="347"/>
      <c r="AC13" s="347"/>
      <c r="AD13" s="42"/>
      <c r="AE13" s="42" t="s">
        <v>214</v>
      </c>
      <c r="AF13" s="42"/>
      <c r="AG13" s="42"/>
      <c r="AH13" s="42"/>
      <c r="AI13" s="42"/>
    </row>
    <row r="14" spans="1:35" s="87" customFormat="1" ht="36.75" customHeight="1">
      <c r="A14" s="332" t="s">
        <v>219</v>
      </c>
      <c r="B14" s="332"/>
      <c r="C14" s="332"/>
      <c r="D14" s="332"/>
      <c r="E14" s="332"/>
      <c r="F14" s="332"/>
      <c r="G14" s="332"/>
      <c r="H14" s="332"/>
      <c r="I14" s="332"/>
      <c r="J14" s="332"/>
      <c r="K14" s="332"/>
      <c r="L14" s="332"/>
      <c r="M14" s="332"/>
      <c r="N14" s="332"/>
      <c r="O14" s="332"/>
      <c r="P14" s="332"/>
      <c r="Q14" s="332"/>
      <c r="R14" s="332"/>
      <c r="S14" s="332"/>
      <c r="T14" s="332"/>
      <c r="U14" s="332"/>
      <c r="V14" s="332"/>
      <c r="W14" s="332"/>
      <c r="X14" s="332"/>
      <c r="Y14" s="332"/>
      <c r="Z14" s="332"/>
      <c r="AA14" s="332"/>
      <c r="AB14" s="332"/>
      <c r="AC14" s="332"/>
      <c r="AD14" s="332"/>
      <c r="AE14" s="332"/>
      <c r="AF14" s="332"/>
      <c r="AG14" s="332"/>
      <c r="AH14" s="332"/>
      <c r="AI14" s="332"/>
    </row>
    <row r="15" spans="1:35" s="87" customFormat="1" ht="15" customHeight="1">
      <c r="A15" s="85"/>
      <c r="B15" s="85"/>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row>
    <row r="16" spans="1:35" s="87" customFormat="1" ht="19.5" customHeight="1">
      <c r="A16" s="329" t="s">
        <v>3</v>
      </c>
      <c r="B16" s="329"/>
      <c r="C16" s="329"/>
      <c r="D16" s="329"/>
      <c r="E16" s="329"/>
      <c r="F16" s="329"/>
      <c r="G16" s="329"/>
      <c r="H16" s="329"/>
      <c r="I16" s="329"/>
      <c r="J16" s="329"/>
      <c r="K16" s="329"/>
      <c r="L16" s="329"/>
      <c r="M16" s="329"/>
      <c r="N16" s="329"/>
      <c r="O16" s="329"/>
      <c r="P16" s="329"/>
      <c r="Q16" s="329"/>
      <c r="R16" s="329"/>
      <c r="S16" s="329"/>
      <c r="T16" s="329"/>
      <c r="U16" s="329"/>
      <c r="V16" s="329"/>
      <c r="W16" s="329"/>
      <c r="X16" s="329"/>
      <c r="Y16" s="329"/>
      <c r="Z16" s="329"/>
      <c r="AA16" s="329"/>
      <c r="AB16" s="329"/>
      <c r="AC16" s="329"/>
      <c r="AD16" s="329"/>
      <c r="AE16" s="329"/>
      <c r="AF16" s="329"/>
      <c r="AG16" s="329"/>
      <c r="AH16" s="329"/>
      <c r="AI16" s="329"/>
    </row>
    <row r="17" spans="1:35" s="87" customFormat="1" ht="19.5" customHeight="1">
      <c r="A17" s="85"/>
      <c r="B17" s="85"/>
      <c r="C17" s="85"/>
      <c r="D17" s="85"/>
      <c r="E17" s="85"/>
      <c r="F17" s="85"/>
      <c r="G17" s="85"/>
      <c r="H17" s="85"/>
      <c r="I17" s="85"/>
      <c r="J17" s="85"/>
      <c r="K17" s="85"/>
      <c r="L17" s="85"/>
      <c r="M17" s="85"/>
      <c r="N17" s="85"/>
      <c r="O17" s="85"/>
      <c r="P17" s="85"/>
      <c r="Q17" s="85"/>
      <c r="R17" s="85"/>
      <c r="S17" s="85"/>
      <c r="T17" s="85"/>
      <c r="U17" s="85"/>
      <c r="V17" s="85"/>
      <c r="W17" s="85"/>
      <c r="X17" s="85"/>
      <c r="Y17" s="85"/>
      <c r="Z17" s="85"/>
      <c r="AA17" s="85"/>
      <c r="AB17" s="85"/>
      <c r="AC17" s="85"/>
      <c r="AD17" s="85"/>
      <c r="AE17" s="85"/>
      <c r="AF17" s="85"/>
      <c r="AG17" s="85"/>
      <c r="AH17" s="85"/>
      <c r="AI17" s="85"/>
    </row>
    <row r="18" spans="1:35" s="151" customFormat="1" ht="23.25" customHeight="1">
      <c r="H18" s="43"/>
      <c r="I18" s="43"/>
      <c r="J18" s="43"/>
      <c r="K18" s="43" t="s">
        <v>212</v>
      </c>
      <c r="L18" s="43" t="s">
        <v>13</v>
      </c>
      <c r="M18" s="331" t="str">
        <f>'第５号様式（第６条関係）'!M18</f>
        <v>円</v>
      </c>
      <c r="N18" s="331"/>
      <c r="O18" s="331"/>
      <c r="P18" s="331"/>
      <c r="Q18" s="331"/>
      <c r="R18" s="54" t="s">
        <v>210</v>
      </c>
      <c r="S18" s="54"/>
      <c r="T18" s="54"/>
    </row>
    <row r="19" spans="1:35" s="87" customFormat="1" ht="23.25" customHeight="1">
      <c r="A19" s="85"/>
      <c r="B19" s="44" t="s">
        <v>7</v>
      </c>
      <c r="C19" s="43" t="s">
        <v>128</v>
      </c>
      <c r="D19" s="43"/>
      <c r="E19" s="43"/>
      <c r="F19" s="43"/>
      <c r="G19" s="43"/>
      <c r="H19" s="43"/>
      <c r="I19" s="43"/>
      <c r="J19" s="43"/>
      <c r="K19" s="43"/>
      <c r="L19" s="43" t="s">
        <v>13</v>
      </c>
      <c r="M19" s="331">
        <v>0</v>
      </c>
      <c r="N19" s="331"/>
      <c r="O19" s="331"/>
      <c r="P19" s="331"/>
      <c r="Q19" s="331"/>
      <c r="R19" s="54"/>
      <c r="S19" s="54"/>
      <c r="T19" s="54"/>
      <c r="U19" s="43"/>
      <c r="V19" s="43"/>
      <c r="W19" s="43"/>
      <c r="X19" s="43"/>
      <c r="Y19" s="43"/>
      <c r="Z19" s="43"/>
      <c r="AA19" s="85"/>
      <c r="AB19" s="43"/>
      <c r="AC19" s="43"/>
      <c r="AD19" s="43"/>
      <c r="AE19" s="43"/>
      <c r="AF19" s="43"/>
      <c r="AG19" s="43"/>
      <c r="AH19" s="43"/>
      <c r="AI19" s="85"/>
    </row>
    <row r="20" spans="1:35" s="151" customFormat="1" ht="23.25" customHeight="1">
      <c r="H20" s="43"/>
      <c r="I20" s="43"/>
      <c r="J20" s="43"/>
      <c r="K20" s="43" t="s">
        <v>212</v>
      </c>
      <c r="L20" s="43" t="s">
        <v>13</v>
      </c>
      <c r="M20" s="331" t="str">
        <f>'第５号様式（第６条関係）'!M19</f>
        <v>円</v>
      </c>
      <c r="N20" s="331"/>
      <c r="O20" s="331"/>
      <c r="P20" s="331"/>
      <c r="Q20" s="331"/>
      <c r="R20" s="54" t="s">
        <v>210</v>
      </c>
      <c r="S20" s="54"/>
      <c r="T20" s="54"/>
    </row>
    <row r="21" spans="1:35" s="87" customFormat="1" ht="23.25" customHeight="1">
      <c r="A21" s="85"/>
      <c r="B21" s="44" t="s">
        <v>129</v>
      </c>
      <c r="C21" s="43" t="s">
        <v>130</v>
      </c>
      <c r="D21" s="43"/>
      <c r="E21" s="43"/>
      <c r="F21" s="43"/>
      <c r="G21" s="43"/>
      <c r="H21" s="43"/>
      <c r="I21" s="43"/>
      <c r="J21" s="43"/>
      <c r="K21" s="43"/>
      <c r="L21" s="43" t="s">
        <v>13</v>
      </c>
      <c r="M21" s="331">
        <v>0</v>
      </c>
      <c r="N21" s="331"/>
      <c r="O21" s="331"/>
      <c r="P21" s="331"/>
      <c r="Q21" s="331"/>
      <c r="R21" s="54"/>
      <c r="S21" s="54"/>
      <c r="T21" s="54"/>
      <c r="U21" s="43"/>
      <c r="V21" s="43"/>
      <c r="W21" s="43"/>
      <c r="X21" s="43"/>
      <c r="Y21" s="43"/>
      <c r="Z21" s="43"/>
      <c r="AA21" s="85"/>
      <c r="AB21" s="43"/>
      <c r="AC21" s="43"/>
      <c r="AD21" s="43"/>
      <c r="AE21" s="43"/>
      <c r="AF21" s="43"/>
      <c r="AG21" s="43"/>
      <c r="AH21" s="43"/>
      <c r="AI21" s="85"/>
    </row>
    <row r="22" spans="1:35" s="87" customFormat="1" ht="11.25" customHeight="1">
      <c r="A22" s="85"/>
      <c r="B22" s="85"/>
      <c r="C22" s="44"/>
      <c r="D22" s="45"/>
      <c r="E22" s="45"/>
      <c r="F22" s="45"/>
      <c r="G22" s="45"/>
      <c r="H22" s="45"/>
      <c r="I22" s="45"/>
      <c r="J22" s="45"/>
      <c r="K22" s="45"/>
      <c r="L22" s="45"/>
      <c r="M22" s="45"/>
      <c r="N22" s="45"/>
      <c r="O22" s="45"/>
      <c r="P22" s="45"/>
      <c r="Q22" s="46"/>
      <c r="R22" s="46"/>
      <c r="S22" s="46"/>
      <c r="T22" s="46"/>
      <c r="U22" s="46"/>
      <c r="V22" s="46"/>
      <c r="W22" s="46"/>
      <c r="X22" s="46"/>
      <c r="Y22" s="46"/>
      <c r="Z22" s="46"/>
      <c r="AA22" s="46"/>
      <c r="AB22" s="46"/>
      <c r="AC22" s="46"/>
      <c r="AD22" s="46"/>
      <c r="AE22" s="46"/>
      <c r="AF22" s="46"/>
      <c r="AG22" s="46"/>
      <c r="AH22" s="46"/>
      <c r="AI22" s="85"/>
    </row>
    <row r="23" spans="1:35" s="87" customFormat="1" ht="23.25" customHeight="1">
      <c r="A23" s="43"/>
      <c r="B23" s="44" t="s">
        <v>8</v>
      </c>
      <c r="C23" s="44" t="s">
        <v>14</v>
      </c>
      <c r="D23" s="45"/>
      <c r="E23" s="45"/>
      <c r="F23" s="45"/>
      <c r="G23" s="45"/>
      <c r="H23" s="45"/>
      <c r="I23" s="45"/>
      <c r="J23" s="45"/>
      <c r="K23" s="45"/>
      <c r="L23" s="45"/>
      <c r="M23" s="45"/>
      <c r="N23" s="45"/>
      <c r="O23" s="45"/>
      <c r="P23" s="45"/>
      <c r="Q23" s="51"/>
      <c r="R23" s="51"/>
      <c r="S23" s="51"/>
      <c r="T23" s="51"/>
      <c r="U23" s="51"/>
      <c r="V23" s="51"/>
      <c r="W23" s="52"/>
      <c r="X23" s="53"/>
      <c r="Y23" s="51"/>
      <c r="Z23" s="51"/>
      <c r="AA23" s="51"/>
      <c r="AB23" s="51"/>
      <c r="AC23" s="51"/>
      <c r="AD23" s="52"/>
      <c r="AE23" s="52"/>
      <c r="AF23" s="52"/>
      <c r="AG23" s="52"/>
      <c r="AH23" s="52"/>
      <c r="AI23" s="85"/>
    </row>
    <row r="24" spans="1:35" s="27" customFormat="1" ht="27.75" customHeight="1">
      <c r="A24" s="48"/>
      <c r="B24" s="42"/>
      <c r="C24" s="55" t="s">
        <v>15</v>
      </c>
      <c r="D24" s="327" t="s">
        <v>131</v>
      </c>
      <c r="E24" s="327"/>
      <c r="F24" s="327"/>
      <c r="G24" s="327"/>
      <c r="H24" s="327"/>
      <c r="I24" s="327"/>
      <c r="J24" s="327"/>
      <c r="K24" s="327"/>
      <c r="L24" s="327"/>
      <c r="M24" s="327"/>
      <c r="N24" s="327"/>
      <c r="O24" s="327"/>
      <c r="P24" s="327"/>
      <c r="Q24" s="327"/>
      <c r="R24" s="327"/>
      <c r="S24" s="327"/>
      <c r="T24" s="327"/>
      <c r="U24" s="327"/>
      <c r="V24" s="327"/>
      <c r="W24" s="327"/>
      <c r="X24" s="327"/>
      <c r="Y24" s="327"/>
      <c r="Z24" s="327"/>
      <c r="AA24" s="327"/>
      <c r="AB24" s="327"/>
      <c r="AC24" s="327"/>
      <c r="AD24" s="327"/>
      <c r="AE24" s="327"/>
      <c r="AF24" s="327"/>
      <c r="AG24" s="327"/>
      <c r="AH24" s="327"/>
      <c r="AI24" s="327"/>
    </row>
    <row r="25" spans="1:35" s="27" customFormat="1" ht="7.5" customHeight="1">
      <c r="A25" s="48"/>
      <c r="B25" s="42"/>
      <c r="C25" s="56"/>
      <c r="D25" s="93"/>
      <c r="E25" s="93"/>
      <c r="F25" s="93"/>
      <c r="G25" s="93"/>
      <c r="H25" s="93"/>
      <c r="I25" s="93"/>
      <c r="J25" s="93"/>
      <c r="K25" s="93"/>
      <c r="L25" s="93"/>
      <c r="M25" s="93"/>
      <c r="N25" s="93"/>
      <c r="O25" s="93"/>
      <c r="P25" s="93"/>
      <c r="Q25" s="93"/>
      <c r="R25" s="93"/>
      <c r="S25" s="93"/>
      <c r="T25" s="93"/>
      <c r="U25" s="93"/>
      <c r="V25" s="93"/>
      <c r="W25" s="93"/>
      <c r="X25" s="93"/>
      <c r="Y25" s="93"/>
      <c r="Z25" s="93"/>
      <c r="AA25" s="93"/>
      <c r="AB25" s="93"/>
      <c r="AC25" s="93"/>
      <c r="AD25" s="93"/>
      <c r="AE25" s="93"/>
      <c r="AF25" s="93"/>
      <c r="AG25" s="93"/>
      <c r="AH25" s="93"/>
      <c r="AI25" s="84"/>
    </row>
    <row r="26" spans="1:35" s="27" customFormat="1" ht="27.75" customHeight="1">
      <c r="A26" s="45"/>
      <c r="B26" s="42"/>
      <c r="C26" s="55" t="s">
        <v>27</v>
      </c>
      <c r="D26" s="332" t="s">
        <v>132</v>
      </c>
      <c r="E26" s="332"/>
      <c r="F26" s="332"/>
      <c r="G26" s="332"/>
      <c r="H26" s="332"/>
      <c r="I26" s="332"/>
      <c r="J26" s="332"/>
      <c r="K26" s="332"/>
      <c r="L26" s="332"/>
      <c r="M26" s="332"/>
      <c r="N26" s="332"/>
      <c r="O26" s="332"/>
      <c r="P26" s="332"/>
      <c r="Q26" s="332"/>
      <c r="R26" s="332"/>
      <c r="S26" s="332"/>
      <c r="T26" s="332"/>
      <c r="U26" s="332"/>
      <c r="V26" s="332"/>
      <c r="W26" s="332"/>
      <c r="X26" s="332"/>
      <c r="Y26" s="332"/>
      <c r="Z26" s="332"/>
      <c r="AA26" s="332"/>
      <c r="AB26" s="332"/>
      <c r="AC26" s="332"/>
      <c r="AD26" s="332"/>
      <c r="AE26" s="332"/>
      <c r="AF26" s="332"/>
      <c r="AG26" s="332"/>
      <c r="AH26" s="332"/>
      <c r="AI26" s="332"/>
    </row>
    <row r="27" spans="1:35" s="27" customFormat="1" ht="7.5" customHeight="1">
      <c r="A27" s="48"/>
      <c r="B27" s="42"/>
      <c r="C27" s="56"/>
      <c r="D27" s="93"/>
      <c r="E27" s="93"/>
      <c r="F27" s="93"/>
      <c r="G27" s="93"/>
      <c r="H27" s="93"/>
      <c r="I27" s="93"/>
      <c r="J27" s="93"/>
      <c r="K27" s="93"/>
      <c r="L27" s="93"/>
      <c r="M27" s="93"/>
      <c r="N27" s="93"/>
      <c r="O27" s="93"/>
      <c r="P27" s="93"/>
      <c r="Q27" s="93"/>
      <c r="R27" s="93"/>
      <c r="S27" s="93"/>
      <c r="T27" s="93"/>
      <c r="U27" s="93"/>
      <c r="V27" s="93"/>
      <c r="W27" s="93"/>
      <c r="X27" s="93"/>
      <c r="Y27" s="93"/>
      <c r="Z27" s="93"/>
      <c r="AA27" s="93"/>
      <c r="AB27" s="93"/>
      <c r="AC27" s="93"/>
      <c r="AD27" s="93"/>
      <c r="AE27" s="93"/>
      <c r="AF27" s="93"/>
      <c r="AG27" s="93"/>
      <c r="AH27" s="93"/>
      <c r="AI27" s="84"/>
    </row>
    <row r="28" spans="1:35" s="27" customFormat="1" ht="28.5" customHeight="1">
      <c r="A28" s="45"/>
      <c r="B28" s="42"/>
      <c r="C28" s="55" t="s">
        <v>16</v>
      </c>
      <c r="D28" s="332" t="s">
        <v>133</v>
      </c>
      <c r="E28" s="332"/>
      <c r="F28" s="332"/>
      <c r="G28" s="332"/>
      <c r="H28" s="332"/>
      <c r="I28" s="332"/>
      <c r="J28" s="332"/>
      <c r="K28" s="332"/>
      <c r="L28" s="332"/>
      <c r="M28" s="332"/>
      <c r="N28" s="332"/>
      <c r="O28" s="332"/>
      <c r="P28" s="332"/>
      <c r="Q28" s="332"/>
      <c r="R28" s="332"/>
      <c r="S28" s="332"/>
      <c r="T28" s="332"/>
      <c r="U28" s="332"/>
      <c r="V28" s="332"/>
      <c r="W28" s="332"/>
      <c r="X28" s="332"/>
      <c r="Y28" s="332"/>
      <c r="Z28" s="332"/>
      <c r="AA28" s="332"/>
      <c r="AB28" s="332"/>
      <c r="AC28" s="332"/>
      <c r="AD28" s="332"/>
      <c r="AE28" s="332"/>
      <c r="AF28" s="332"/>
      <c r="AG28" s="332"/>
      <c r="AH28" s="332"/>
      <c r="AI28" s="332"/>
    </row>
    <row r="29" spans="1:35" s="27" customFormat="1" ht="7.5" customHeight="1">
      <c r="A29" s="58"/>
      <c r="B29" s="42"/>
      <c r="C29" s="59"/>
      <c r="D29" s="95"/>
      <c r="E29" s="95"/>
      <c r="F29" s="95"/>
      <c r="G29" s="95"/>
      <c r="H29" s="95"/>
      <c r="I29" s="95"/>
      <c r="J29" s="95"/>
      <c r="K29" s="95"/>
      <c r="L29" s="95"/>
      <c r="M29" s="95"/>
      <c r="N29" s="95"/>
      <c r="O29" s="95"/>
      <c r="P29" s="95"/>
      <c r="Q29" s="95"/>
      <c r="R29" s="95"/>
      <c r="S29" s="95"/>
      <c r="T29" s="95"/>
      <c r="U29" s="95"/>
      <c r="V29" s="95"/>
      <c r="W29" s="95"/>
      <c r="X29" s="95"/>
      <c r="Y29" s="95"/>
      <c r="Z29" s="95"/>
      <c r="AA29" s="95"/>
      <c r="AB29" s="95"/>
      <c r="AC29" s="95"/>
      <c r="AD29" s="95"/>
      <c r="AE29" s="95"/>
      <c r="AF29" s="95"/>
      <c r="AG29" s="95"/>
      <c r="AH29" s="95"/>
      <c r="AI29" s="84"/>
    </row>
    <row r="30" spans="1:35" s="27" customFormat="1" ht="42" customHeight="1">
      <c r="A30" s="58"/>
      <c r="B30" s="42"/>
      <c r="C30" s="55" t="s">
        <v>42</v>
      </c>
      <c r="D30" s="341" t="s">
        <v>134</v>
      </c>
      <c r="E30" s="341"/>
      <c r="F30" s="341"/>
      <c r="G30" s="341"/>
      <c r="H30" s="341"/>
      <c r="I30" s="341"/>
      <c r="J30" s="341"/>
      <c r="K30" s="341"/>
      <c r="L30" s="341"/>
      <c r="M30" s="341"/>
      <c r="N30" s="341"/>
      <c r="O30" s="341"/>
      <c r="P30" s="341"/>
      <c r="Q30" s="341"/>
      <c r="R30" s="341"/>
      <c r="S30" s="341"/>
      <c r="T30" s="341"/>
      <c r="U30" s="341"/>
      <c r="V30" s="341"/>
      <c r="W30" s="341"/>
      <c r="X30" s="341"/>
      <c r="Y30" s="341"/>
      <c r="Z30" s="341"/>
      <c r="AA30" s="341"/>
      <c r="AB30" s="341"/>
      <c r="AC30" s="341"/>
      <c r="AD30" s="341"/>
      <c r="AE30" s="341"/>
      <c r="AF30" s="341"/>
      <c r="AG30" s="341"/>
      <c r="AH30" s="341"/>
      <c r="AI30" s="341"/>
    </row>
    <row r="31" spans="1:35" s="27" customFormat="1" ht="7.5" customHeight="1">
      <c r="A31" s="48"/>
      <c r="B31" s="42"/>
      <c r="C31" s="56"/>
      <c r="D31" s="93"/>
      <c r="E31" s="93"/>
      <c r="F31" s="93"/>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3"/>
      <c r="AH31" s="93"/>
      <c r="AI31" s="84"/>
    </row>
    <row r="32" spans="1:35" s="27" customFormat="1" ht="42" customHeight="1">
      <c r="A32" s="58"/>
      <c r="B32" s="42"/>
      <c r="C32" s="55" t="s">
        <v>17</v>
      </c>
      <c r="D32" s="341" t="s">
        <v>135</v>
      </c>
      <c r="E32" s="341"/>
      <c r="F32" s="341"/>
      <c r="G32" s="341"/>
      <c r="H32" s="341"/>
      <c r="I32" s="341"/>
      <c r="J32" s="341"/>
      <c r="K32" s="341"/>
      <c r="L32" s="341"/>
      <c r="M32" s="341"/>
      <c r="N32" s="341"/>
      <c r="O32" s="341"/>
      <c r="P32" s="341"/>
      <c r="Q32" s="341"/>
      <c r="R32" s="341"/>
      <c r="S32" s="341"/>
      <c r="T32" s="341"/>
      <c r="U32" s="341"/>
      <c r="V32" s="341"/>
      <c r="W32" s="341"/>
      <c r="X32" s="341"/>
      <c r="Y32" s="341"/>
      <c r="Z32" s="341"/>
      <c r="AA32" s="341"/>
      <c r="AB32" s="341"/>
      <c r="AC32" s="341"/>
      <c r="AD32" s="341"/>
      <c r="AE32" s="341"/>
      <c r="AF32" s="341"/>
      <c r="AG32" s="341"/>
      <c r="AH32" s="341"/>
      <c r="AI32" s="341"/>
    </row>
    <row r="33" spans="1:35" s="27" customFormat="1" ht="7.5" customHeight="1">
      <c r="A33" s="58"/>
      <c r="B33" s="42"/>
      <c r="C33" s="56"/>
      <c r="D33" s="95"/>
      <c r="E33" s="95"/>
      <c r="F33" s="95"/>
      <c r="G33" s="95"/>
      <c r="H33" s="95"/>
      <c r="I33" s="95"/>
      <c r="J33" s="95"/>
      <c r="K33" s="95"/>
      <c r="L33" s="95"/>
      <c r="M33" s="95"/>
      <c r="N33" s="95"/>
      <c r="O33" s="95"/>
      <c r="P33" s="95"/>
      <c r="Q33" s="95"/>
      <c r="R33" s="95"/>
      <c r="S33" s="95"/>
      <c r="T33" s="95"/>
      <c r="U33" s="95"/>
      <c r="V33" s="95"/>
      <c r="W33" s="95"/>
      <c r="X33" s="95"/>
      <c r="Y33" s="95"/>
      <c r="Z33" s="95"/>
      <c r="AA33" s="95"/>
      <c r="AB33" s="95"/>
      <c r="AC33" s="95"/>
      <c r="AD33" s="95"/>
      <c r="AE33" s="95"/>
      <c r="AF33" s="95"/>
      <c r="AG33" s="95"/>
      <c r="AH33" s="95"/>
      <c r="AI33" s="84"/>
    </row>
    <row r="34" spans="1:35" s="27" customFormat="1" ht="67.5" customHeight="1">
      <c r="A34" s="48"/>
      <c r="B34" s="42"/>
      <c r="C34" s="55" t="s">
        <v>44</v>
      </c>
      <c r="D34" s="327" t="s">
        <v>136</v>
      </c>
      <c r="E34" s="327"/>
      <c r="F34" s="327"/>
      <c r="G34" s="327"/>
      <c r="H34" s="327"/>
      <c r="I34" s="327"/>
      <c r="J34" s="327"/>
      <c r="K34" s="327"/>
      <c r="L34" s="327"/>
      <c r="M34" s="327"/>
      <c r="N34" s="327"/>
      <c r="O34" s="327"/>
      <c r="P34" s="327"/>
      <c r="Q34" s="327"/>
      <c r="R34" s="327"/>
      <c r="S34" s="327"/>
      <c r="T34" s="327"/>
      <c r="U34" s="327"/>
      <c r="V34" s="327"/>
      <c r="W34" s="327"/>
      <c r="X34" s="327"/>
      <c r="Y34" s="327"/>
      <c r="Z34" s="327"/>
      <c r="AA34" s="327"/>
      <c r="AB34" s="327"/>
      <c r="AC34" s="327"/>
      <c r="AD34" s="327"/>
      <c r="AE34" s="327"/>
      <c r="AF34" s="327"/>
      <c r="AG34" s="327"/>
      <c r="AH34" s="327"/>
      <c r="AI34" s="327"/>
    </row>
    <row r="35" spans="1:35" s="27" customFormat="1" ht="7.5" customHeight="1">
      <c r="A35" s="48"/>
      <c r="B35" s="42"/>
      <c r="C35" s="61"/>
      <c r="D35" s="93"/>
      <c r="E35" s="93"/>
      <c r="F35" s="93"/>
      <c r="G35" s="93"/>
      <c r="H35" s="93"/>
      <c r="I35" s="93"/>
      <c r="J35" s="93"/>
      <c r="K35" s="93"/>
      <c r="L35" s="93"/>
      <c r="M35" s="93"/>
      <c r="N35" s="93"/>
      <c r="O35" s="93"/>
      <c r="P35" s="93"/>
      <c r="Q35" s="93"/>
      <c r="R35" s="93"/>
      <c r="S35" s="93"/>
      <c r="T35" s="93"/>
      <c r="U35" s="93"/>
      <c r="V35" s="93"/>
      <c r="W35" s="93"/>
      <c r="X35" s="93"/>
      <c r="Y35" s="93"/>
      <c r="Z35" s="93"/>
      <c r="AA35" s="93"/>
      <c r="AB35" s="93"/>
      <c r="AC35" s="93"/>
      <c r="AD35" s="93"/>
      <c r="AE35" s="93"/>
      <c r="AF35" s="93"/>
      <c r="AG35" s="93"/>
      <c r="AH35" s="93"/>
      <c r="AI35" s="84"/>
    </row>
    <row r="36" spans="1:35" s="27" customFormat="1" ht="27.75" customHeight="1">
      <c r="A36" s="48"/>
      <c r="B36" s="42"/>
      <c r="C36" s="55" t="s">
        <v>43</v>
      </c>
      <c r="D36" s="327" t="s">
        <v>137</v>
      </c>
      <c r="E36" s="327"/>
      <c r="F36" s="327"/>
      <c r="G36" s="327"/>
      <c r="H36" s="327"/>
      <c r="I36" s="327"/>
      <c r="J36" s="327"/>
      <c r="K36" s="327"/>
      <c r="L36" s="327"/>
      <c r="M36" s="327"/>
      <c r="N36" s="327"/>
      <c r="O36" s="327"/>
      <c r="P36" s="327"/>
      <c r="Q36" s="327"/>
      <c r="R36" s="327"/>
      <c r="S36" s="327"/>
      <c r="T36" s="327"/>
      <c r="U36" s="327"/>
      <c r="V36" s="327"/>
      <c r="W36" s="327"/>
      <c r="X36" s="327"/>
      <c r="Y36" s="327"/>
      <c r="Z36" s="327"/>
      <c r="AA36" s="327"/>
      <c r="AB36" s="327"/>
      <c r="AC36" s="327"/>
      <c r="AD36" s="327"/>
      <c r="AE36" s="327"/>
      <c r="AF36" s="327"/>
      <c r="AG36" s="327"/>
      <c r="AH36" s="327"/>
      <c r="AI36" s="327"/>
    </row>
    <row r="37" spans="1:35" s="27" customFormat="1" ht="7.5" customHeight="1">
      <c r="A37" s="45"/>
      <c r="B37" s="42"/>
      <c r="C37" s="61"/>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4"/>
    </row>
    <row r="38" spans="1:35" s="87" customFormat="1" ht="44.25" customHeight="1">
      <c r="A38" s="85"/>
      <c r="B38" s="85"/>
      <c r="C38" s="55" t="s">
        <v>45</v>
      </c>
      <c r="D38" s="334" t="s">
        <v>138</v>
      </c>
      <c r="E38" s="335"/>
      <c r="F38" s="335"/>
      <c r="G38" s="335"/>
      <c r="H38" s="335"/>
      <c r="I38" s="335"/>
      <c r="J38" s="335"/>
      <c r="K38" s="335"/>
      <c r="L38" s="335"/>
      <c r="M38" s="335"/>
      <c r="N38" s="335"/>
      <c r="O38" s="335"/>
      <c r="P38" s="335"/>
      <c r="Q38" s="335"/>
      <c r="R38" s="335"/>
      <c r="S38" s="335"/>
      <c r="T38" s="335"/>
      <c r="U38" s="335"/>
      <c r="V38" s="335"/>
      <c r="W38" s="335"/>
      <c r="X38" s="335"/>
      <c r="Y38" s="335"/>
      <c r="Z38" s="335"/>
      <c r="AA38" s="335"/>
      <c r="AB38" s="335"/>
      <c r="AC38" s="335"/>
      <c r="AD38" s="335"/>
      <c r="AE38" s="335"/>
      <c r="AF38" s="335"/>
      <c r="AG38" s="335"/>
      <c r="AH38" s="335"/>
      <c r="AI38" s="335"/>
    </row>
    <row r="39" spans="1:35" s="27" customFormat="1" ht="7.5" customHeight="1">
      <c r="A39" s="48"/>
      <c r="B39" s="42"/>
      <c r="C39" s="56"/>
      <c r="D39" s="93"/>
      <c r="E39" s="93"/>
      <c r="F39" s="93"/>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c r="AF39" s="93"/>
      <c r="AG39" s="93"/>
      <c r="AH39" s="93"/>
      <c r="AI39" s="84"/>
    </row>
    <row r="40" spans="1:35" s="87" customFormat="1" ht="27.75" customHeight="1">
      <c r="A40" s="85"/>
      <c r="B40" s="85"/>
      <c r="C40" s="55" t="s">
        <v>46</v>
      </c>
      <c r="D40" s="334" t="s">
        <v>139</v>
      </c>
      <c r="E40" s="335"/>
      <c r="F40" s="335"/>
      <c r="G40" s="335"/>
      <c r="H40" s="335"/>
      <c r="I40" s="335"/>
      <c r="J40" s="335"/>
      <c r="K40" s="335"/>
      <c r="L40" s="335"/>
      <c r="M40" s="335"/>
      <c r="N40" s="335"/>
      <c r="O40" s="335"/>
      <c r="P40" s="335"/>
      <c r="Q40" s="335"/>
      <c r="R40" s="335"/>
      <c r="S40" s="335"/>
      <c r="T40" s="335"/>
      <c r="U40" s="335"/>
      <c r="V40" s="335"/>
      <c r="W40" s="335"/>
      <c r="X40" s="335"/>
      <c r="Y40" s="335"/>
      <c r="Z40" s="335"/>
      <c r="AA40" s="335"/>
      <c r="AB40" s="335"/>
      <c r="AC40" s="335"/>
      <c r="AD40" s="335"/>
      <c r="AE40" s="335"/>
      <c r="AF40" s="335"/>
      <c r="AG40" s="335"/>
      <c r="AH40" s="335"/>
      <c r="AI40" s="335"/>
    </row>
    <row r="41" spans="1:35" s="27" customFormat="1" ht="7.5" customHeight="1">
      <c r="A41" s="48"/>
      <c r="B41" s="42"/>
      <c r="C41" s="56"/>
      <c r="D41" s="93"/>
      <c r="E41" s="93"/>
      <c r="F41" s="93"/>
      <c r="G41" s="93"/>
      <c r="H41" s="93"/>
      <c r="I41" s="93"/>
      <c r="J41" s="93"/>
      <c r="K41" s="93"/>
      <c r="L41" s="93"/>
      <c r="M41" s="93"/>
      <c r="N41" s="93"/>
      <c r="O41" s="93"/>
      <c r="P41" s="93"/>
      <c r="Q41" s="93"/>
      <c r="R41" s="93"/>
      <c r="S41" s="93"/>
      <c r="T41" s="93"/>
      <c r="U41" s="93"/>
      <c r="V41" s="93"/>
      <c r="W41" s="93"/>
      <c r="X41" s="93"/>
      <c r="Y41" s="93"/>
      <c r="Z41" s="93"/>
      <c r="AA41" s="93"/>
      <c r="AB41" s="93"/>
      <c r="AC41" s="93"/>
      <c r="AD41" s="93"/>
      <c r="AE41" s="93"/>
      <c r="AF41" s="93"/>
      <c r="AG41" s="93"/>
      <c r="AH41" s="93"/>
      <c r="AI41" s="84"/>
    </row>
    <row r="42" spans="1:35" s="87" customFormat="1" ht="42" customHeight="1">
      <c r="A42" s="85"/>
      <c r="B42" s="85"/>
      <c r="C42" s="55" t="s">
        <v>141</v>
      </c>
      <c r="D42" s="332" t="s">
        <v>140</v>
      </c>
      <c r="E42" s="333"/>
      <c r="F42" s="333"/>
      <c r="G42" s="333"/>
      <c r="H42" s="333"/>
      <c r="I42" s="333"/>
      <c r="J42" s="333"/>
      <c r="K42" s="333"/>
      <c r="L42" s="333"/>
      <c r="M42" s="333"/>
      <c r="N42" s="333"/>
      <c r="O42" s="333"/>
      <c r="P42" s="333"/>
      <c r="Q42" s="333"/>
      <c r="R42" s="333"/>
      <c r="S42" s="333"/>
      <c r="T42" s="333"/>
      <c r="U42" s="333"/>
      <c r="V42" s="333"/>
      <c r="W42" s="333"/>
      <c r="X42" s="333"/>
      <c r="Y42" s="333"/>
      <c r="Z42" s="333"/>
      <c r="AA42" s="333"/>
      <c r="AB42" s="333"/>
      <c r="AC42" s="333"/>
      <c r="AD42" s="333"/>
      <c r="AE42" s="333"/>
      <c r="AF42" s="333"/>
      <c r="AG42" s="333"/>
      <c r="AH42" s="333"/>
      <c r="AI42" s="333"/>
    </row>
    <row r="43" spans="1:35" s="27" customFormat="1" ht="7.5" customHeight="1">
      <c r="A43" s="58"/>
      <c r="B43" s="42"/>
      <c r="C43" s="56"/>
      <c r="D43" s="95"/>
      <c r="E43" s="95"/>
      <c r="F43" s="95"/>
      <c r="G43" s="95"/>
      <c r="H43" s="95"/>
      <c r="I43" s="95"/>
      <c r="J43" s="95"/>
      <c r="K43" s="95"/>
      <c r="L43" s="95"/>
      <c r="M43" s="95"/>
      <c r="N43" s="95"/>
      <c r="O43" s="95"/>
      <c r="P43" s="95"/>
      <c r="Q43" s="95"/>
      <c r="R43" s="95"/>
      <c r="S43" s="95"/>
      <c r="T43" s="95"/>
      <c r="U43" s="95"/>
      <c r="V43" s="95"/>
      <c r="W43" s="95"/>
      <c r="X43" s="95"/>
      <c r="Y43" s="95"/>
      <c r="Z43" s="95"/>
      <c r="AA43" s="95"/>
      <c r="AB43" s="95"/>
      <c r="AC43" s="95"/>
      <c r="AD43" s="95"/>
      <c r="AE43" s="95"/>
      <c r="AF43" s="95"/>
      <c r="AG43" s="95"/>
      <c r="AH43" s="95"/>
      <c r="AI43" s="84"/>
    </row>
    <row r="44" spans="1:35" s="27" customFormat="1" ht="67.5" customHeight="1">
      <c r="A44" s="48"/>
      <c r="B44" s="42"/>
      <c r="C44" s="55" t="s">
        <v>142</v>
      </c>
      <c r="D44" s="327" t="s">
        <v>215</v>
      </c>
      <c r="E44" s="327"/>
      <c r="F44" s="327"/>
      <c r="G44" s="327"/>
      <c r="H44" s="327"/>
      <c r="I44" s="327"/>
      <c r="J44" s="327"/>
      <c r="K44" s="327"/>
      <c r="L44" s="327"/>
      <c r="M44" s="327"/>
      <c r="N44" s="327"/>
      <c r="O44" s="327"/>
      <c r="P44" s="327"/>
      <c r="Q44" s="327"/>
      <c r="R44" s="327"/>
      <c r="S44" s="327"/>
      <c r="T44" s="327"/>
      <c r="U44" s="327"/>
      <c r="V44" s="327"/>
      <c r="W44" s="327"/>
      <c r="X44" s="327"/>
      <c r="Y44" s="327"/>
      <c r="Z44" s="327"/>
      <c r="AA44" s="327"/>
      <c r="AB44" s="327"/>
      <c r="AC44" s="327"/>
      <c r="AD44" s="327"/>
      <c r="AE44" s="327"/>
      <c r="AF44" s="327"/>
      <c r="AG44" s="327"/>
      <c r="AH44" s="327"/>
      <c r="AI44" s="327"/>
    </row>
    <row r="45" spans="1:35" s="27" customFormat="1" ht="7.5" customHeight="1">
      <c r="A45" s="48"/>
      <c r="B45" s="42"/>
      <c r="C45" s="56"/>
      <c r="D45" s="93"/>
      <c r="E45" s="93"/>
      <c r="F45" s="93"/>
      <c r="G45" s="93"/>
      <c r="H45" s="93"/>
      <c r="I45" s="93"/>
      <c r="J45" s="93"/>
      <c r="K45" s="93"/>
      <c r="L45" s="93"/>
      <c r="M45" s="93"/>
      <c r="N45" s="93"/>
      <c r="O45" s="93"/>
      <c r="P45" s="93"/>
      <c r="Q45" s="93"/>
      <c r="R45" s="93"/>
      <c r="S45" s="93"/>
      <c r="T45" s="93"/>
      <c r="U45" s="93"/>
      <c r="V45" s="93"/>
      <c r="W45" s="93"/>
      <c r="X45" s="93"/>
      <c r="Y45" s="93"/>
      <c r="Z45" s="93"/>
      <c r="AA45" s="93"/>
      <c r="AB45" s="93"/>
      <c r="AC45" s="93"/>
      <c r="AD45" s="93"/>
      <c r="AE45" s="93"/>
      <c r="AF45" s="93"/>
      <c r="AG45" s="93"/>
      <c r="AH45" s="93"/>
      <c r="AI45" s="84"/>
    </row>
    <row r="46" spans="1:35" s="87" customFormat="1" ht="27.75" customHeight="1">
      <c r="A46" s="85"/>
      <c r="B46" s="85"/>
      <c r="C46" s="55" t="s">
        <v>144</v>
      </c>
      <c r="D46" s="334" t="s">
        <v>143</v>
      </c>
      <c r="E46" s="335"/>
      <c r="F46" s="335"/>
      <c r="G46" s="335"/>
      <c r="H46" s="335"/>
      <c r="I46" s="335"/>
      <c r="J46" s="335"/>
      <c r="K46" s="335"/>
      <c r="L46" s="335"/>
      <c r="M46" s="335"/>
      <c r="N46" s="335"/>
      <c r="O46" s="335"/>
      <c r="P46" s="335"/>
      <c r="Q46" s="335"/>
      <c r="R46" s="335"/>
      <c r="S46" s="335"/>
      <c r="T46" s="335"/>
      <c r="U46" s="335"/>
      <c r="V46" s="335"/>
      <c r="W46" s="335"/>
      <c r="X46" s="335"/>
      <c r="Y46" s="335"/>
      <c r="Z46" s="335"/>
      <c r="AA46" s="335"/>
      <c r="AB46" s="335"/>
      <c r="AC46" s="335"/>
      <c r="AD46" s="335"/>
      <c r="AE46" s="335"/>
      <c r="AF46" s="335"/>
      <c r="AG46" s="335"/>
      <c r="AH46" s="335"/>
      <c r="AI46" s="335"/>
    </row>
    <row r="47" spans="1:35" s="27" customFormat="1" ht="7.5" customHeight="1">
      <c r="A47" s="58"/>
      <c r="B47" s="42"/>
      <c r="C47" s="56"/>
      <c r="D47" s="95"/>
      <c r="E47" s="95"/>
      <c r="F47" s="95"/>
      <c r="G47" s="95"/>
      <c r="H47" s="95"/>
      <c r="I47" s="95"/>
      <c r="J47" s="95"/>
      <c r="K47" s="95"/>
      <c r="L47" s="95"/>
      <c r="M47" s="95"/>
      <c r="N47" s="95"/>
      <c r="O47" s="95"/>
      <c r="P47" s="95"/>
      <c r="Q47" s="95"/>
      <c r="R47" s="95"/>
      <c r="S47" s="95"/>
      <c r="T47" s="95"/>
      <c r="U47" s="95"/>
      <c r="V47" s="95"/>
      <c r="W47" s="95"/>
      <c r="X47" s="95"/>
      <c r="Y47" s="95"/>
      <c r="Z47" s="95"/>
      <c r="AA47" s="95"/>
      <c r="AB47" s="95"/>
      <c r="AC47" s="95"/>
      <c r="AD47" s="95"/>
      <c r="AE47" s="95"/>
      <c r="AF47" s="95"/>
      <c r="AG47" s="95"/>
      <c r="AH47" s="95"/>
      <c r="AI47" s="84"/>
    </row>
    <row r="48" spans="1:35" s="27" customFormat="1" ht="95.25" customHeight="1">
      <c r="A48" s="48"/>
      <c r="B48" s="42"/>
      <c r="C48" s="55" t="s">
        <v>145</v>
      </c>
      <c r="D48" s="327" t="s">
        <v>216</v>
      </c>
      <c r="E48" s="327"/>
      <c r="F48" s="327"/>
      <c r="G48" s="327"/>
      <c r="H48" s="327"/>
      <c r="I48" s="327"/>
      <c r="J48" s="327"/>
      <c r="K48" s="327"/>
      <c r="L48" s="327"/>
      <c r="M48" s="327"/>
      <c r="N48" s="327"/>
      <c r="O48" s="327"/>
      <c r="P48" s="327"/>
      <c r="Q48" s="327"/>
      <c r="R48" s="327"/>
      <c r="S48" s="327"/>
      <c r="T48" s="327"/>
      <c r="U48" s="327"/>
      <c r="V48" s="327"/>
      <c r="W48" s="327"/>
      <c r="X48" s="327"/>
      <c r="Y48" s="327"/>
      <c r="Z48" s="327"/>
      <c r="AA48" s="327"/>
      <c r="AB48" s="327"/>
      <c r="AC48" s="327"/>
      <c r="AD48" s="327"/>
      <c r="AE48" s="327"/>
      <c r="AF48" s="327"/>
      <c r="AG48" s="327"/>
      <c r="AH48" s="327"/>
      <c r="AI48" s="327"/>
    </row>
    <row r="54" spans="17:38" ht="28.5" customHeight="1">
      <c r="Q54" s="343" t="s">
        <v>163</v>
      </c>
      <c r="R54" s="343"/>
      <c r="S54" s="343"/>
      <c r="T54" s="343"/>
      <c r="U54" s="343"/>
      <c r="V54" s="343"/>
      <c r="W54" s="344"/>
      <c r="X54" s="344"/>
      <c r="Y54" s="344"/>
      <c r="Z54" s="344"/>
      <c r="AA54" s="344"/>
      <c r="AB54" s="344"/>
      <c r="AC54" s="344"/>
      <c r="AD54" s="344"/>
      <c r="AE54" s="344"/>
      <c r="AF54" s="344"/>
      <c r="AL54" s="177"/>
    </row>
    <row r="55" spans="17:38">
      <c r="Q55" s="345" t="s">
        <v>162</v>
      </c>
      <c r="R55" s="345"/>
      <c r="S55" s="345"/>
      <c r="T55" s="345"/>
      <c r="U55" s="345"/>
      <c r="V55" s="345"/>
      <c r="W55" s="344"/>
      <c r="X55" s="344"/>
      <c r="Y55" s="344"/>
      <c r="Z55" s="344"/>
      <c r="AA55" s="344"/>
      <c r="AB55" s="344"/>
      <c r="AC55" s="344"/>
      <c r="AD55" s="344"/>
      <c r="AE55" s="344"/>
      <c r="AF55" s="344"/>
    </row>
    <row r="56" spans="17:38">
      <c r="Q56" s="346" t="s">
        <v>88</v>
      </c>
      <c r="R56" s="346"/>
      <c r="S56" s="346"/>
      <c r="T56" s="346"/>
      <c r="U56" s="346"/>
      <c r="V56" s="346"/>
      <c r="W56" s="344"/>
      <c r="X56" s="344"/>
      <c r="Y56" s="344"/>
      <c r="Z56" s="344"/>
      <c r="AA56" s="344"/>
      <c r="AB56" s="344"/>
      <c r="AC56" s="344"/>
      <c r="AD56" s="344"/>
      <c r="AE56" s="344"/>
      <c r="AF56" s="344"/>
    </row>
  </sheetData>
  <sheetProtection password="CA7C" sheet="1" objects="1" scenarios="1" selectLockedCells="1" selectUnlockedCells="1"/>
  <mergeCells count="37">
    <mergeCell ref="AC6:AG6"/>
    <mergeCell ref="Z7:AB7"/>
    <mergeCell ref="B9:O9"/>
    <mergeCell ref="B10:O10"/>
    <mergeCell ref="W11:AA11"/>
    <mergeCell ref="AB11:AF11"/>
    <mergeCell ref="M21:Q21"/>
    <mergeCell ref="D24:AI24"/>
    <mergeCell ref="D26:AI26"/>
    <mergeCell ref="D28:AI28"/>
    <mergeCell ref="B13:D13"/>
    <mergeCell ref="F13:G13"/>
    <mergeCell ref="I13:J13"/>
    <mergeCell ref="N13:R13"/>
    <mergeCell ref="A14:AI14"/>
    <mergeCell ref="D42:AI42"/>
    <mergeCell ref="D44:AI44"/>
    <mergeCell ref="D46:AI46"/>
    <mergeCell ref="D48:AI48"/>
    <mergeCell ref="E4:F4"/>
    <mergeCell ref="M18:Q18"/>
    <mergeCell ref="M20:Q20"/>
    <mergeCell ref="AB13:AC13"/>
    <mergeCell ref="D30:AI30"/>
    <mergeCell ref="D32:AI32"/>
    <mergeCell ref="D34:AI34"/>
    <mergeCell ref="D36:AI36"/>
    <mergeCell ref="D38:AI38"/>
    <mergeCell ref="D40:AI40"/>
    <mergeCell ref="A16:AI16"/>
    <mergeCell ref="M19:Q19"/>
    <mergeCell ref="Q54:V54"/>
    <mergeCell ref="W54:AF54"/>
    <mergeCell ref="Q55:V55"/>
    <mergeCell ref="W55:AF55"/>
    <mergeCell ref="Q56:V56"/>
    <mergeCell ref="W56:AF56"/>
  </mergeCells>
  <phoneticPr fontId="2"/>
  <dataValidations count="1">
    <dataValidation type="list" allowBlank="1" showInputMessage="1" showErrorMessage="1" sqref="AB13">
      <formula1>"令和"</formula1>
    </dataValidation>
  </dataValidations>
  <printOptions horizontalCentered="1"/>
  <pageMargins left="0.78740157480314965" right="0.78740157480314965" top="0.78740157480314965" bottom="0.55118110236220474" header="0.31496062992125984" footer="0.31496062992125984"/>
  <pageSetup paperSize="9" scale="94" orientation="portrait" r:id="rId1"/>
  <rowBreaks count="1" manualBreakCount="1">
    <brk id="42" max="3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21</vt:i4>
      </vt:variant>
    </vt:vector>
  </HeadingPairs>
  <TitlesOfParts>
    <vt:vector size="42" baseType="lpstr">
      <vt:lpstr>第１号様式（第４条関係）</vt:lpstr>
      <vt:lpstr>誓約書(第1号様式添付)</vt:lpstr>
      <vt:lpstr>第２号様式（第４条関係）</vt:lpstr>
      <vt:lpstr>第３号様式（第４条関係）介護ロボット　※シート複写可</vt:lpstr>
      <vt:lpstr>第３号様式（第４条関係）ICT　　※シート複写可</vt:lpstr>
      <vt:lpstr>第３号様式（第４条関係）パッケージ型　※シート複写可</vt:lpstr>
      <vt:lpstr>第４号様式（第４条関係）　※シート複写不可</vt:lpstr>
      <vt:lpstr>第５号様式（第６条関係）</vt:lpstr>
      <vt:lpstr>第５号様式（第６条関係） (変更決定)</vt:lpstr>
      <vt:lpstr>第６号様式 (第５条関係)</vt:lpstr>
      <vt:lpstr>第７号様式（第５条関係）</vt:lpstr>
      <vt:lpstr>第８号様式 (第５条関係) </vt:lpstr>
      <vt:lpstr>第９号様式（第５条関係）</vt:lpstr>
      <vt:lpstr>第１０号様式 (第５条関係) </vt:lpstr>
      <vt:lpstr>第１１号様式 (第９条関係)</vt:lpstr>
      <vt:lpstr>第１２号様式（第１０条関係）</vt:lpstr>
      <vt:lpstr>第１３号様式（第１０条関係）介護ロボット　※シート複写可</vt:lpstr>
      <vt:lpstr>第１３号様式（第１０条関係）ICT　※シート複写可</vt:lpstr>
      <vt:lpstr>第１３号様式（第１０条関係）パッケージ型　※シート複写可</vt:lpstr>
      <vt:lpstr>第１４号様式（第４条関係）　※シート複写不可</vt:lpstr>
      <vt:lpstr>第１５号様式（第１１条関係）</vt:lpstr>
      <vt:lpstr>'誓約書(第1号様式添付)'!Print_Area</vt:lpstr>
      <vt:lpstr>'第１０号様式 (第５条関係) '!Print_Area</vt:lpstr>
      <vt:lpstr>'第１１号様式 (第９条関係)'!Print_Area</vt:lpstr>
      <vt:lpstr>'第１２号様式（第１０条関係）'!Print_Area</vt:lpstr>
      <vt:lpstr>'第１３号様式（第１０条関係）ICT　※シート複写可'!Print_Area</vt:lpstr>
      <vt:lpstr>'第１３号様式（第１０条関係）パッケージ型　※シート複写可'!Print_Area</vt:lpstr>
      <vt:lpstr>'第１３号様式（第１０条関係）介護ロボット　※シート複写可'!Print_Area</vt:lpstr>
      <vt:lpstr>'第１４号様式（第４条関係）　※シート複写不可'!Print_Area</vt:lpstr>
      <vt:lpstr>'第１５号様式（第１１条関係）'!Print_Area</vt:lpstr>
      <vt:lpstr>'第１号様式（第４条関係）'!Print_Area</vt:lpstr>
      <vt:lpstr>'第２号様式（第４条関係）'!Print_Area</vt:lpstr>
      <vt:lpstr>'第３号様式（第４条関係）ICT　　※シート複写可'!Print_Area</vt:lpstr>
      <vt:lpstr>'第３号様式（第４条関係）パッケージ型　※シート複写可'!Print_Area</vt:lpstr>
      <vt:lpstr>'第３号様式（第４条関係）介護ロボット　※シート複写可'!Print_Area</vt:lpstr>
      <vt:lpstr>'第４号様式（第４条関係）　※シート複写不可'!Print_Area</vt:lpstr>
      <vt:lpstr>'第５号様式（第６条関係）'!Print_Area</vt:lpstr>
      <vt:lpstr>'第５号様式（第６条関係） (変更決定)'!Print_Area</vt:lpstr>
      <vt:lpstr>'第６号様式 (第５条関係)'!Print_Area</vt:lpstr>
      <vt:lpstr>'第７号様式（第５条関係）'!Print_Area</vt:lpstr>
      <vt:lpstr>'第８号様式 (第５条関係) '!Print_Area</vt:lpstr>
      <vt:lpstr>'第９号様式（第５条関係）'!Print_Area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oitapref</cp:lastModifiedBy>
  <cp:lastPrinted>2024-08-01T01:50:28Z</cp:lastPrinted>
  <dcterms:created xsi:type="dcterms:W3CDTF">2014-08-13T01:53:52Z</dcterms:created>
  <dcterms:modified xsi:type="dcterms:W3CDTF">2024-08-01T12:13:50Z</dcterms:modified>
</cp:coreProperties>
</file>