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4\R402\"/>
    </mc:Choice>
  </mc:AlternateContent>
  <bookViews>
    <workbookView xWindow="-108" yWindow="-108" windowWidth="19416" windowHeight="11616" activeTab="1"/>
  </bookViews>
  <sheets>
    <sheet name="増減主な市町村" sheetId="2" r:id="rId1"/>
    <sheet name="F_人口及び世帯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3" l="1"/>
  <c r="C7" i="3"/>
  <c r="K8" i="3"/>
  <c r="K7" i="3"/>
  <c r="P6" i="3"/>
  <c r="P7" i="3"/>
  <c r="P8" i="3"/>
  <c r="P27" i="3"/>
  <c r="P25" i="3"/>
  <c r="P23" i="3"/>
  <c r="K27" i="3"/>
  <c r="K25" i="3"/>
  <c r="B6" i="3"/>
  <c r="B7" i="3"/>
  <c r="B8" i="3"/>
  <c r="C8" i="3"/>
  <c r="K6" i="3" l="1"/>
</calcChain>
</file>

<file path=xl/sharedStrings.xml><?xml version="1.0" encoding="utf-8"?>
<sst xmlns="http://schemas.openxmlformats.org/spreadsheetml/2006/main" count="63" uniqueCount="46">
  <si>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</si>
  <si>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</si>
  <si>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</si>
  <si>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</si>
  <si>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</si>
  <si>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</si>
  <si>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</si>
  <si>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r>
      <t>　　　　</t>
    </r>
    <r>
      <rPr>
        <sz val="11"/>
        <color indexed="48"/>
        <rFont val="ＭＳ Ｐゴシック"/>
        <family val="3"/>
        <charset val="128"/>
      </rPr>
      <t>増加 （なし)</t>
    </r>
    <rPh sb="4" eb="6">
      <t>ゾウカ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</si>
  <si>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</si>
  <si>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</si>
  <si>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中津市</t>
    <rPh sb="0" eb="3">
      <t>ナカツシ</t>
    </rPh>
    <phoneticPr fontId="1"/>
  </si>
  <si>
    <t>佐伯市</t>
    <rPh sb="0" eb="3">
      <t>サイキシ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</si>
  <si>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</si>
  <si>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</si>
  <si>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令和4年3月1日現在</t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</si>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</sst>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1" fillId="0" borderId="0" xfId="5" applyFont="1" applyAlignment="1">
      <alignment horizontal="distributed" vertical="center" justifyLastLine="1"/>
    </xf>
    <xf numFmtId="0" fontId="11" fillId="0" borderId="0" xfId="5" applyFont="1" applyAlignment="1">
      <alignment horizontal="distributed" vertical="center" justifyLastLine="1"/>
    </xf>
    <xf numFmtId="0" fontId="12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7" fillId="0" borderId="0" xfId="5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Normal="100" workbookViewId="0">
      <selection activeCell="H5" sqref="H5"/>
    </sheetView>
  </sheetViews>
  <sheetFormatPr defaultRowHeight="12"/>
  <cols>
    <col min="3" max="3" width="14.33203125" customWidth="1"/>
    <col min="7" max="7" width="14.332031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7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5"/>
      <c r="D5" s="13"/>
      <c r="E5" s="1"/>
      <c r="F5" s="11">
        <v>1</v>
      </c>
      <c r="G5" s="15" t="s">
        <v>9</v>
      </c>
      <c r="H5" s="13">
        <v>-354</v>
      </c>
      <c r="I5" s="10"/>
    </row>
    <row r="6" spans="1:9" ht="21" customHeight="1">
      <c r="A6" s="1"/>
      <c r="B6" s="7">
        <v>2</v>
      </c>
      <c r="C6" s="15"/>
      <c r="D6" s="13"/>
      <c r="E6" s="1"/>
      <c r="F6" s="11">
        <v>2</v>
      </c>
      <c r="G6" s="15" t="s">
        <v>8</v>
      </c>
      <c r="H6" s="13">
        <v>-179</v>
      </c>
      <c r="I6" s="10"/>
    </row>
    <row r="7" spans="1:9" ht="21" customHeight="1">
      <c r="A7" s="1"/>
      <c r="B7" s="7">
        <v>3</v>
      </c>
      <c r="C7" s="12"/>
      <c r="D7" s="13"/>
      <c r="E7" s="1"/>
      <c r="F7" s="11">
        <v>3</v>
      </c>
      <c r="G7" s="15" t="s">
        <v>10</v>
      </c>
      <c r="H7" s="13">
        <v>-92</v>
      </c>
      <c r="I7" s="10"/>
    </row>
    <row r="8" spans="1:9" ht="21" customHeight="1">
      <c r="A8" s="1"/>
      <c r="B8" s="7">
        <v>4</v>
      </c>
      <c r="C8" s="14"/>
      <c r="D8" s="8"/>
      <c r="E8" s="1"/>
      <c r="F8" s="11">
        <v>4</v>
      </c>
      <c r="G8" s="15" t="s">
        <v>11</v>
      </c>
      <c r="H8" s="13">
        <v>-88</v>
      </c>
      <c r="I8" s="10"/>
    </row>
    <row r="9" spans="1:9" ht="21" customHeight="1">
      <c r="A9" s="1"/>
      <c r="B9" s="7">
        <v>5</v>
      </c>
      <c r="C9" s="14"/>
      <c r="D9" s="8"/>
      <c r="E9" s="1"/>
      <c r="F9" s="11">
        <v>5</v>
      </c>
      <c r="G9" s="16" t="s">
        <v>35</v>
      </c>
      <c r="H9" s="13">
        <v>-74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tabSelected="1" zoomScale="85" zoomScaleNormal="85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C7" sqref="C7"/>
    </sheetView>
  </sheetViews>
  <sheetFormatPr defaultColWidth="8" defaultRowHeight="12"/>
  <cols>
    <col min="1" max="1" width="10.6640625" style="21" customWidth="1"/>
    <col min="2" max="2" width="8.6640625" style="21" customWidth="1"/>
    <col min="3" max="3" width="9.6640625" style="21" customWidth="1"/>
    <col min="4" max="4" width="6.33203125" style="21" customWidth="1"/>
    <col min="5" max="6" width="6" style="21" customWidth="1"/>
    <col min="7" max="7" width="6.33203125" style="21" customWidth="1"/>
    <col min="8" max="9" width="6" style="21" customWidth="1"/>
    <col min="10" max="10" width="6.33203125" style="21" customWidth="1"/>
    <col min="11" max="11" width="8.33203125" style="21" customWidth="1"/>
    <col min="12" max="15" width="6" style="21" customWidth="1"/>
    <col min="16" max="16" width="8.33203125" style="21" customWidth="1"/>
    <col min="17" max="20" width="6" style="21" customWidth="1"/>
    <col min="21" max="16384" width="8" style="21"/>
  </cols>
  <sheetData>
    <row r="1" spans="1:21" ht="11.25" customHeight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  <c r="R1" s="19"/>
      <c r="S1" s="20" t="s">
        <v>12</v>
      </c>
      <c r="T1" s="20"/>
    </row>
    <row r="2" spans="1:21" ht="18.75" customHeight="1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3"/>
    </row>
    <row r="3" spans="1:21" ht="18.75" customHeight="1" thickBo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4" t="s">
        <v>14</v>
      </c>
      <c r="S3" s="24"/>
      <c r="T3" s="24"/>
    </row>
    <row r="4" spans="1:21" ht="20.25" customHeight="1">
      <c r="A4" s="25" t="s">
        <v>15</v>
      </c>
      <c r="B4" s="26" t="s">
        <v>16</v>
      </c>
      <c r="C4" s="27"/>
      <c r="D4" s="27"/>
      <c r="E4" s="27"/>
      <c r="F4" s="27"/>
      <c r="G4" s="27"/>
      <c r="H4" s="27"/>
      <c r="I4" s="27"/>
      <c r="J4" s="28"/>
      <c r="K4" s="26" t="s">
        <v>17</v>
      </c>
      <c r="L4" s="27"/>
      <c r="M4" s="27"/>
      <c r="N4" s="27"/>
      <c r="O4" s="29"/>
      <c r="P4" s="26" t="s">
        <v>18</v>
      </c>
      <c r="Q4" s="27"/>
      <c r="R4" s="27"/>
      <c r="S4" s="27"/>
      <c r="T4" s="30"/>
    </row>
    <row r="5" spans="1:21" ht="20.25" customHeight="1">
      <c r="A5" s="31"/>
      <c r="B5" s="32" t="s">
        <v>19</v>
      </c>
      <c r="C5" s="33" t="s">
        <v>20</v>
      </c>
      <c r="D5" s="33" t="s">
        <v>21</v>
      </c>
      <c r="E5" s="33" t="s">
        <v>22</v>
      </c>
      <c r="F5" s="33" t="s">
        <v>23</v>
      </c>
      <c r="G5" s="33" t="s">
        <v>21</v>
      </c>
      <c r="H5" s="33" t="s">
        <v>24</v>
      </c>
      <c r="I5" s="33" t="s">
        <v>25</v>
      </c>
      <c r="J5" s="34" t="s">
        <v>21</v>
      </c>
      <c r="K5" s="35" t="s">
        <v>20</v>
      </c>
      <c r="L5" s="33" t="s">
        <v>22</v>
      </c>
      <c r="M5" s="33" t="s">
        <v>23</v>
      </c>
      <c r="N5" s="33" t="s">
        <v>24</v>
      </c>
      <c r="O5" s="36" t="s">
        <v>25</v>
      </c>
      <c r="P5" s="35" t="s">
        <v>20</v>
      </c>
      <c r="Q5" s="33" t="s">
        <v>22</v>
      </c>
      <c r="R5" s="33" t="s">
        <v>23</v>
      </c>
      <c r="S5" s="33" t="s">
        <v>24</v>
      </c>
      <c r="T5" s="37" t="s">
        <v>25</v>
      </c>
    </row>
    <row r="6" spans="1:21" ht="18.75" customHeight="1">
      <c r="A6" s="38" t="s">
        <v>26</v>
      </c>
      <c r="B6" s="39">
        <f>B7+B8</f>
        <v>488237</v>
      </c>
      <c r="C6" s="40">
        <f>K6+P6</f>
        <v>1109410</v>
      </c>
      <c r="D6" s="40">
        <v>-1143</v>
      </c>
      <c r="E6" s="40">
        <v>511</v>
      </c>
      <c r="F6" s="40">
        <v>1314</v>
      </c>
      <c r="G6" s="40">
        <v>-803</v>
      </c>
      <c r="H6" s="40">
        <v>2064</v>
      </c>
      <c r="I6" s="40">
        <v>2404</v>
      </c>
      <c r="J6" s="41">
        <v>-340</v>
      </c>
      <c r="K6" s="39">
        <f>K7+K8</f>
        <v>527149</v>
      </c>
      <c r="L6" s="40">
        <v>258</v>
      </c>
      <c r="M6" s="40">
        <v>626</v>
      </c>
      <c r="N6" s="40">
        <v>1143</v>
      </c>
      <c r="O6" s="42">
        <v>1267</v>
      </c>
      <c r="P6" s="39">
        <f>P7+P8</f>
        <v>582261</v>
      </c>
      <c r="Q6" s="40">
        <v>253</v>
      </c>
      <c r="R6" s="40">
        <v>688</v>
      </c>
      <c r="S6" s="40">
        <v>921</v>
      </c>
      <c r="T6" s="43">
        <v>1137</v>
      </c>
    </row>
    <row r="7" spans="1:21" ht="18.75" customHeight="1">
      <c r="A7" s="44" t="s">
        <v>27</v>
      </c>
      <c r="B7" s="45">
        <f>SUM(B9:B22)</f>
        <v>467177</v>
      </c>
      <c r="C7" s="46">
        <f>SUM(C9:C22)</f>
        <v>1057936</v>
      </c>
      <c r="D7" s="46">
        <v>-1070</v>
      </c>
      <c r="E7" s="46">
        <v>494</v>
      </c>
      <c r="F7" s="46">
        <v>1239</v>
      </c>
      <c r="G7" s="46">
        <v>-745</v>
      </c>
      <c r="H7" s="46">
        <v>1966</v>
      </c>
      <c r="I7" s="46">
        <v>2291</v>
      </c>
      <c r="J7" s="47">
        <v>-325</v>
      </c>
      <c r="K7" s="45">
        <f>SUM(K9:K22)</f>
        <v>502518</v>
      </c>
      <c r="L7" s="46">
        <v>250</v>
      </c>
      <c r="M7" s="46">
        <v>595</v>
      </c>
      <c r="N7" s="46">
        <v>1094</v>
      </c>
      <c r="O7" s="48">
        <v>1211</v>
      </c>
      <c r="P7" s="45">
        <f>SUM(P9:P22)</f>
        <v>555418</v>
      </c>
      <c r="Q7" s="46">
        <v>244</v>
      </c>
      <c r="R7" s="46">
        <v>644</v>
      </c>
      <c r="S7" s="46">
        <v>872</v>
      </c>
      <c r="T7" s="49">
        <v>1080</v>
      </c>
    </row>
    <row r="8" spans="1:21" ht="18.75" customHeight="1">
      <c r="A8" s="44" t="s">
        <v>28</v>
      </c>
      <c r="B8" s="45">
        <f>B23+B25+B27</f>
        <v>21060</v>
      </c>
      <c r="C8" s="46">
        <f>C23+C25+C27</f>
        <v>51474</v>
      </c>
      <c r="D8" s="46">
        <v>-73</v>
      </c>
      <c r="E8" s="46">
        <v>17</v>
      </c>
      <c r="F8" s="46">
        <v>75</v>
      </c>
      <c r="G8" s="46">
        <v>-58</v>
      </c>
      <c r="H8" s="46">
        <v>98</v>
      </c>
      <c r="I8" s="46">
        <v>113</v>
      </c>
      <c r="J8" s="47">
        <v>-15</v>
      </c>
      <c r="K8" s="45">
        <f>K23+K25+K27</f>
        <v>24631</v>
      </c>
      <c r="L8" s="46">
        <v>8</v>
      </c>
      <c r="M8" s="46">
        <v>31</v>
      </c>
      <c r="N8" s="46">
        <v>49</v>
      </c>
      <c r="O8" s="48">
        <v>56</v>
      </c>
      <c r="P8" s="45">
        <f>P23+P25+P27</f>
        <v>26843</v>
      </c>
      <c r="Q8" s="46">
        <v>9</v>
      </c>
      <c r="R8" s="46">
        <v>44</v>
      </c>
      <c r="S8" s="46">
        <v>49</v>
      </c>
      <c r="T8" s="49">
        <v>57</v>
      </c>
    </row>
    <row r="9" spans="1:21" ht="18.75" customHeight="1">
      <c r="A9" s="50" t="s">
        <v>9</v>
      </c>
      <c r="B9" s="51">
        <v>211024</v>
      </c>
      <c r="C9" s="52">
        <v>474518</v>
      </c>
      <c r="D9" s="52">
        <v>-354</v>
      </c>
      <c r="E9" s="52">
        <v>244</v>
      </c>
      <c r="F9" s="52">
        <v>421</v>
      </c>
      <c r="G9" s="52">
        <v>-177</v>
      </c>
      <c r="H9" s="52">
        <v>746</v>
      </c>
      <c r="I9" s="52">
        <v>923</v>
      </c>
      <c r="J9" s="53">
        <v>-177</v>
      </c>
      <c r="K9" s="51">
        <v>227990</v>
      </c>
      <c r="L9" s="52">
        <v>126</v>
      </c>
      <c r="M9" s="52">
        <v>200</v>
      </c>
      <c r="N9" s="52">
        <v>408</v>
      </c>
      <c r="O9" s="54">
        <v>497</v>
      </c>
      <c r="P9" s="51">
        <v>246528</v>
      </c>
      <c r="Q9" s="52">
        <v>118</v>
      </c>
      <c r="R9" s="52">
        <v>221</v>
      </c>
      <c r="S9" s="52">
        <v>338</v>
      </c>
      <c r="T9" s="55">
        <v>426</v>
      </c>
    </row>
    <row r="10" spans="1:21" ht="18.75" customHeight="1">
      <c r="A10" s="50" t="s">
        <v>8</v>
      </c>
      <c r="B10" s="51">
        <v>53437</v>
      </c>
      <c r="C10" s="52">
        <v>113154</v>
      </c>
      <c r="D10" s="52">
        <v>-179</v>
      </c>
      <c r="E10" s="52">
        <v>50</v>
      </c>
      <c r="F10" s="52">
        <v>151</v>
      </c>
      <c r="G10" s="52">
        <v>-101</v>
      </c>
      <c r="H10" s="52">
        <v>266</v>
      </c>
      <c r="I10" s="52">
        <v>344</v>
      </c>
      <c r="J10" s="53">
        <v>-78</v>
      </c>
      <c r="K10" s="51">
        <v>51337</v>
      </c>
      <c r="L10" s="52">
        <v>31</v>
      </c>
      <c r="M10" s="52">
        <v>71</v>
      </c>
      <c r="N10" s="52">
        <v>127</v>
      </c>
      <c r="O10" s="54">
        <v>173</v>
      </c>
      <c r="P10" s="51">
        <v>61817</v>
      </c>
      <c r="Q10" s="52">
        <v>19</v>
      </c>
      <c r="R10" s="52">
        <v>80</v>
      </c>
      <c r="S10" s="52">
        <v>139</v>
      </c>
      <c r="T10" s="55">
        <v>171</v>
      </c>
    </row>
    <row r="11" spans="1:21" ht="18.75" customHeight="1">
      <c r="A11" s="50" t="s">
        <v>10</v>
      </c>
      <c r="B11" s="51">
        <v>37572</v>
      </c>
      <c r="C11" s="52">
        <v>82046</v>
      </c>
      <c r="D11" s="52">
        <v>-92</v>
      </c>
      <c r="E11" s="52">
        <v>38</v>
      </c>
      <c r="F11" s="52">
        <v>98</v>
      </c>
      <c r="G11" s="52">
        <v>-60</v>
      </c>
      <c r="H11" s="52">
        <v>252</v>
      </c>
      <c r="I11" s="52">
        <v>284</v>
      </c>
      <c r="J11" s="53">
        <v>-32</v>
      </c>
      <c r="K11" s="51">
        <v>39993</v>
      </c>
      <c r="L11" s="52">
        <v>19</v>
      </c>
      <c r="M11" s="52">
        <v>53</v>
      </c>
      <c r="N11" s="52">
        <v>158</v>
      </c>
      <c r="O11" s="54">
        <v>167</v>
      </c>
      <c r="P11" s="51">
        <v>42053</v>
      </c>
      <c r="Q11" s="52">
        <v>19</v>
      </c>
      <c r="R11" s="52">
        <v>45</v>
      </c>
      <c r="S11" s="52">
        <v>94</v>
      </c>
      <c r="T11" s="55">
        <v>117</v>
      </c>
    </row>
    <row r="12" spans="1:21" ht="18.75" customHeight="1">
      <c r="A12" s="50" t="s">
        <v>29</v>
      </c>
      <c r="B12" s="51">
        <v>25120</v>
      </c>
      <c r="C12" s="52">
        <v>61389</v>
      </c>
      <c r="D12" s="52">
        <v>-51</v>
      </c>
      <c r="E12" s="52">
        <v>35</v>
      </c>
      <c r="F12" s="52">
        <v>86</v>
      </c>
      <c r="G12" s="52">
        <v>-51</v>
      </c>
      <c r="H12" s="52">
        <v>86</v>
      </c>
      <c r="I12" s="52">
        <v>86</v>
      </c>
      <c r="J12" s="53">
        <v>0</v>
      </c>
      <c r="K12" s="51">
        <v>29137</v>
      </c>
      <c r="L12" s="52">
        <v>17</v>
      </c>
      <c r="M12" s="52">
        <v>42</v>
      </c>
      <c r="N12" s="52">
        <v>46</v>
      </c>
      <c r="O12" s="54">
        <v>42</v>
      </c>
      <c r="P12" s="51">
        <v>32252</v>
      </c>
      <c r="Q12" s="52">
        <v>18</v>
      </c>
      <c r="R12" s="52">
        <v>44</v>
      </c>
      <c r="S12" s="52">
        <v>40</v>
      </c>
      <c r="T12" s="55">
        <v>44</v>
      </c>
    </row>
    <row r="13" spans="1:21" ht="18.75" customHeight="1">
      <c r="A13" s="50" t="s">
        <v>11</v>
      </c>
      <c r="B13" s="51">
        <v>28506</v>
      </c>
      <c r="C13" s="52">
        <v>65214</v>
      </c>
      <c r="D13" s="52">
        <v>-88</v>
      </c>
      <c r="E13" s="52">
        <v>25</v>
      </c>
      <c r="F13" s="52">
        <v>96</v>
      </c>
      <c r="G13" s="52">
        <v>-71</v>
      </c>
      <c r="H13" s="52">
        <v>83</v>
      </c>
      <c r="I13" s="52">
        <v>100</v>
      </c>
      <c r="J13" s="53">
        <v>-17</v>
      </c>
      <c r="K13" s="51">
        <v>30176</v>
      </c>
      <c r="L13" s="52">
        <v>11</v>
      </c>
      <c r="M13" s="52">
        <v>45</v>
      </c>
      <c r="N13" s="52">
        <v>48</v>
      </c>
      <c r="O13" s="54">
        <v>55</v>
      </c>
      <c r="P13" s="51">
        <v>35038</v>
      </c>
      <c r="Q13" s="52">
        <v>14</v>
      </c>
      <c r="R13" s="52">
        <v>51</v>
      </c>
      <c r="S13" s="52">
        <v>35</v>
      </c>
      <c r="T13" s="55">
        <v>45</v>
      </c>
    </row>
    <row r="14" spans="1:21" ht="18.75" customHeight="1">
      <c r="A14" s="50" t="s">
        <v>30</v>
      </c>
      <c r="B14" s="51">
        <v>14481</v>
      </c>
      <c r="C14" s="52">
        <v>35115</v>
      </c>
      <c r="D14" s="52">
        <v>-37</v>
      </c>
      <c r="E14" s="52">
        <v>15</v>
      </c>
      <c r="F14" s="52">
        <v>43</v>
      </c>
      <c r="G14" s="52">
        <v>-28</v>
      </c>
      <c r="H14" s="52">
        <v>63</v>
      </c>
      <c r="I14" s="52">
        <v>72</v>
      </c>
      <c r="J14" s="53">
        <v>-9</v>
      </c>
      <c r="K14" s="51">
        <v>16535</v>
      </c>
      <c r="L14" s="52">
        <v>9</v>
      </c>
      <c r="M14" s="52">
        <v>15</v>
      </c>
      <c r="N14" s="52">
        <v>34</v>
      </c>
      <c r="O14" s="54">
        <v>41</v>
      </c>
      <c r="P14" s="51">
        <v>18580</v>
      </c>
      <c r="Q14" s="52">
        <v>6</v>
      </c>
      <c r="R14" s="52">
        <v>28</v>
      </c>
      <c r="S14" s="52">
        <v>29</v>
      </c>
      <c r="T14" s="55">
        <v>31</v>
      </c>
    </row>
    <row r="15" spans="1:21" ht="18.75" customHeight="1">
      <c r="A15" s="50" t="s">
        <v>31</v>
      </c>
      <c r="B15" s="51">
        <v>6811</v>
      </c>
      <c r="C15" s="52">
        <v>15466</v>
      </c>
      <c r="D15" s="52">
        <v>-42</v>
      </c>
      <c r="E15" s="52">
        <v>3</v>
      </c>
      <c r="F15" s="52">
        <v>38</v>
      </c>
      <c r="G15" s="52">
        <v>-35</v>
      </c>
      <c r="H15" s="52">
        <v>19</v>
      </c>
      <c r="I15" s="52">
        <v>26</v>
      </c>
      <c r="J15" s="53">
        <v>-7</v>
      </c>
      <c r="K15" s="51">
        <v>7236</v>
      </c>
      <c r="L15" s="52">
        <v>1</v>
      </c>
      <c r="M15" s="52">
        <v>14</v>
      </c>
      <c r="N15" s="52">
        <v>13</v>
      </c>
      <c r="O15" s="54">
        <v>18</v>
      </c>
      <c r="P15" s="51">
        <v>8230</v>
      </c>
      <c r="Q15" s="52">
        <v>2</v>
      </c>
      <c r="R15" s="52">
        <v>24</v>
      </c>
      <c r="S15" s="52">
        <v>6</v>
      </c>
      <c r="T15" s="55">
        <v>8</v>
      </c>
    </row>
    <row r="16" spans="1:21" ht="18.75" customHeight="1">
      <c r="A16" s="50" t="s">
        <v>32</v>
      </c>
      <c r="B16" s="51">
        <v>8578</v>
      </c>
      <c r="C16" s="52">
        <v>19668</v>
      </c>
      <c r="D16" s="52">
        <v>-34</v>
      </c>
      <c r="E16" s="52">
        <v>4</v>
      </c>
      <c r="F16" s="52">
        <v>39</v>
      </c>
      <c r="G16" s="52">
        <v>-35</v>
      </c>
      <c r="H16" s="52">
        <v>37</v>
      </c>
      <c r="I16" s="52">
        <v>36</v>
      </c>
      <c r="J16" s="53">
        <v>1</v>
      </c>
      <c r="K16" s="51">
        <v>9199</v>
      </c>
      <c r="L16" s="52">
        <v>1</v>
      </c>
      <c r="M16" s="52">
        <v>24</v>
      </c>
      <c r="N16" s="52">
        <v>21</v>
      </c>
      <c r="O16" s="54">
        <v>15</v>
      </c>
      <c r="P16" s="51">
        <v>10469</v>
      </c>
      <c r="Q16" s="52">
        <v>3</v>
      </c>
      <c r="R16" s="52">
        <v>15</v>
      </c>
      <c r="S16" s="52">
        <v>16</v>
      </c>
      <c r="T16" s="55">
        <v>21</v>
      </c>
    </row>
    <row r="17" spans="1:20" ht="18.75" customHeight="1">
      <c r="A17" s="50" t="s">
        <v>33</v>
      </c>
      <c r="B17" s="51">
        <v>9497</v>
      </c>
      <c r="C17" s="52">
        <v>21865</v>
      </c>
      <c r="D17" s="52">
        <v>-35</v>
      </c>
      <c r="E17" s="52">
        <v>6</v>
      </c>
      <c r="F17" s="52">
        <v>35</v>
      </c>
      <c r="G17" s="52">
        <v>-29</v>
      </c>
      <c r="H17" s="52">
        <v>50</v>
      </c>
      <c r="I17" s="52">
        <v>56</v>
      </c>
      <c r="J17" s="53">
        <v>-6</v>
      </c>
      <c r="K17" s="51">
        <v>10467</v>
      </c>
      <c r="L17" s="52">
        <v>2</v>
      </c>
      <c r="M17" s="52">
        <v>16</v>
      </c>
      <c r="N17" s="52">
        <v>37</v>
      </c>
      <c r="O17" s="54">
        <v>32</v>
      </c>
      <c r="P17" s="51">
        <v>11398</v>
      </c>
      <c r="Q17" s="52">
        <v>4</v>
      </c>
      <c r="R17" s="52">
        <v>19</v>
      </c>
      <c r="S17" s="52">
        <v>13</v>
      </c>
      <c r="T17" s="55">
        <v>24</v>
      </c>
    </row>
    <row r="18" spans="1:20" ht="18.75" customHeight="1">
      <c r="A18" s="50" t="s">
        <v>34</v>
      </c>
      <c r="B18" s="51">
        <v>11805</v>
      </c>
      <c r="C18" s="52">
        <v>27108</v>
      </c>
      <c r="D18" s="52">
        <v>-22</v>
      </c>
      <c r="E18" s="52">
        <v>6</v>
      </c>
      <c r="F18" s="52">
        <v>33</v>
      </c>
      <c r="G18" s="52">
        <v>-27</v>
      </c>
      <c r="H18" s="52">
        <v>58</v>
      </c>
      <c r="I18" s="52">
        <v>53</v>
      </c>
      <c r="J18" s="53">
        <v>5</v>
      </c>
      <c r="K18" s="51">
        <v>13068</v>
      </c>
      <c r="L18" s="52">
        <v>2</v>
      </c>
      <c r="M18" s="52">
        <v>19</v>
      </c>
      <c r="N18" s="52">
        <v>39</v>
      </c>
      <c r="O18" s="54">
        <v>28</v>
      </c>
      <c r="P18" s="51">
        <v>14040</v>
      </c>
      <c r="Q18" s="52">
        <v>4</v>
      </c>
      <c r="R18" s="52">
        <v>14</v>
      </c>
      <c r="S18" s="52">
        <v>19</v>
      </c>
      <c r="T18" s="55">
        <v>25</v>
      </c>
    </row>
    <row r="19" spans="1:20" ht="18.75" customHeight="1">
      <c r="A19" s="50" t="s">
        <v>35</v>
      </c>
      <c r="B19" s="51">
        <v>21789</v>
      </c>
      <c r="C19" s="52">
        <v>51625</v>
      </c>
      <c r="D19" s="52">
        <v>-74</v>
      </c>
      <c r="E19" s="52">
        <v>26</v>
      </c>
      <c r="F19" s="52">
        <v>66</v>
      </c>
      <c r="G19" s="52">
        <v>-40</v>
      </c>
      <c r="H19" s="52">
        <v>87</v>
      </c>
      <c r="I19" s="52">
        <v>121</v>
      </c>
      <c r="J19" s="53">
        <v>-34</v>
      </c>
      <c r="K19" s="51">
        <v>24401</v>
      </c>
      <c r="L19" s="52">
        <v>12</v>
      </c>
      <c r="M19" s="52">
        <v>30</v>
      </c>
      <c r="N19" s="52">
        <v>52</v>
      </c>
      <c r="O19" s="54">
        <v>52</v>
      </c>
      <c r="P19" s="51">
        <v>27224</v>
      </c>
      <c r="Q19" s="52">
        <v>14</v>
      </c>
      <c r="R19" s="52">
        <v>36</v>
      </c>
      <c r="S19" s="52">
        <v>35</v>
      </c>
      <c r="T19" s="55">
        <v>69</v>
      </c>
    </row>
    <row r="20" spans="1:20" ht="18.75" customHeight="1">
      <c r="A20" s="50" t="s">
        <v>36</v>
      </c>
      <c r="B20" s="51">
        <v>13614</v>
      </c>
      <c r="C20" s="52">
        <v>32834</v>
      </c>
      <c r="D20" s="52">
        <v>-45</v>
      </c>
      <c r="E20" s="52">
        <v>7</v>
      </c>
      <c r="F20" s="52">
        <v>58</v>
      </c>
      <c r="G20" s="52">
        <v>-51</v>
      </c>
      <c r="H20" s="52">
        <v>52</v>
      </c>
      <c r="I20" s="52">
        <v>46</v>
      </c>
      <c r="J20" s="53">
        <v>6</v>
      </c>
      <c r="K20" s="51">
        <v>15369</v>
      </c>
      <c r="L20" s="52">
        <v>4</v>
      </c>
      <c r="M20" s="52">
        <v>24</v>
      </c>
      <c r="N20" s="52">
        <v>30</v>
      </c>
      <c r="O20" s="54">
        <v>24</v>
      </c>
      <c r="P20" s="51">
        <v>17465</v>
      </c>
      <c r="Q20" s="52">
        <v>3</v>
      </c>
      <c r="R20" s="52">
        <v>34</v>
      </c>
      <c r="S20" s="52">
        <v>22</v>
      </c>
      <c r="T20" s="55">
        <v>22</v>
      </c>
    </row>
    <row r="21" spans="1:20" ht="18.75" customHeight="1">
      <c r="A21" s="50" t="s">
        <v>37</v>
      </c>
      <c r="B21" s="51">
        <v>13149</v>
      </c>
      <c r="C21" s="52">
        <v>32426</v>
      </c>
      <c r="D21" s="52">
        <v>-1</v>
      </c>
      <c r="E21" s="52">
        <v>26</v>
      </c>
      <c r="F21" s="52">
        <v>37</v>
      </c>
      <c r="G21" s="52">
        <v>-11</v>
      </c>
      <c r="H21" s="52">
        <v>94</v>
      </c>
      <c r="I21" s="52">
        <v>84</v>
      </c>
      <c r="J21" s="53">
        <v>10</v>
      </c>
      <c r="K21" s="51">
        <v>15443</v>
      </c>
      <c r="L21" s="52">
        <v>14</v>
      </c>
      <c r="M21" s="52">
        <v>16</v>
      </c>
      <c r="N21" s="52">
        <v>40</v>
      </c>
      <c r="O21" s="54">
        <v>39</v>
      </c>
      <c r="P21" s="51">
        <v>16983</v>
      </c>
      <c r="Q21" s="52">
        <v>12</v>
      </c>
      <c r="R21" s="52">
        <v>21</v>
      </c>
      <c r="S21" s="52">
        <v>54</v>
      </c>
      <c r="T21" s="55">
        <v>45</v>
      </c>
    </row>
    <row r="22" spans="1:20" ht="18.75" customHeight="1">
      <c r="A22" s="50" t="s">
        <v>38</v>
      </c>
      <c r="B22" s="51">
        <v>11794</v>
      </c>
      <c r="C22" s="52">
        <v>25508</v>
      </c>
      <c r="D22" s="52">
        <v>-16</v>
      </c>
      <c r="E22" s="52">
        <v>9</v>
      </c>
      <c r="F22" s="52">
        <v>38</v>
      </c>
      <c r="G22" s="52">
        <v>-29</v>
      </c>
      <c r="H22" s="52">
        <v>73</v>
      </c>
      <c r="I22" s="52">
        <v>60</v>
      </c>
      <c r="J22" s="53">
        <v>13</v>
      </c>
      <c r="K22" s="51">
        <v>12167</v>
      </c>
      <c r="L22" s="52">
        <v>1</v>
      </c>
      <c r="M22" s="52">
        <v>26</v>
      </c>
      <c r="N22" s="52">
        <v>41</v>
      </c>
      <c r="O22" s="54">
        <v>28</v>
      </c>
      <c r="P22" s="51">
        <v>13341</v>
      </c>
      <c r="Q22" s="52">
        <v>8</v>
      </c>
      <c r="R22" s="52">
        <v>12</v>
      </c>
      <c r="S22" s="52">
        <v>32</v>
      </c>
      <c r="T22" s="55">
        <v>32</v>
      </c>
    </row>
    <row r="23" spans="1:20" ht="18.75" customHeight="1">
      <c r="A23" s="44" t="s">
        <v>39</v>
      </c>
      <c r="B23" s="45">
        <v>834</v>
      </c>
      <c r="C23" s="46">
        <v>1655</v>
      </c>
      <c r="D23" s="46">
        <v>-6</v>
      </c>
      <c r="E23" s="46">
        <v>0</v>
      </c>
      <c r="F23" s="46">
        <v>4</v>
      </c>
      <c r="G23" s="46">
        <v>-4</v>
      </c>
      <c r="H23" s="46">
        <v>0</v>
      </c>
      <c r="I23" s="46">
        <v>2</v>
      </c>
      <c r="J23" s="47">
        <v>-2</v>
      </c>
      <c r="K23" s="45">
        <v>770</v>
      </c>
      <c r="L23" s="46">
        <v>0</v>
      </c>
      <c r="M23" s="46">
        <v>0</v>
      </c>
      <c r="N23" s="46">
        <v>0</v>
      </c>
      <c r="O23" s="48">
        <v>2</v>
      </c>
      <c r="P23" s="45">
        <f>P24</f>
        <v>885</v>
      </c>
      <c r="Q23" s="46">
        <v>0</v>
      </c>
      <c r="R23" s="46">
        <v>4</v>
      </c>
      <c r="S23" s="46">
        <v>0</v>
      </c>
      <c r="T23" s="49">
        <v>0</v>
      </c>
    </row>
    <row r="24" spans="1:20" ht="18.75" customHeight="1">
      <c r="A24" s="50" t="s">
        <v>40</v>
      </c>
      <c r="B24" s="51">
        <v>834</v>
      </c>
      <c r="C24" s="52">
        <v>1655</v>
      </c>
      <c r="D24" s="52">
        <v>-6</v>
      </c>
      <c r="E24" s="52">
        <v>0</v>
      </c>
      <c r="F24" s="52">
        <v>4</v>
      </c>
      <c r="G24" s="52">
        <v>-4</v>
      </c>
      <c r="H24" s="52">
        <v>0</v>
      </c>
      <c r="I24" s="52">
        <v>2</v>
      </c>
      <c r="J24" s="53">
        <v>-2</v>
      </c>
      <c r="K24" s="51">
        <v>770</v>
      </c>
      <c r="L24" s="52">
        <v>0</v>
      </c>
      <c r="M24" s="52">
        <v>0</v>
      </c>
      <c r="N24" s="52">
        <v>0</v>
      </c>
      <c r="O24" s="54">
        <v>2</v>
      </c>
      <c r="P24" s="51">
        <v>885</v>
      </c>
      <c r="Q24" s="52">
        <v>0</v>
      </c>
      <c r="R24" s="52">
        <v>4</v>
      </c>
      <c r="S24" s="52">
        <v>0</v>
      </c>
      <c r="T24" s="55">
        <v>0</v>
      </c>
    </row>
    <row r="25" spans="1:20" ht="18.75" customHeight="1">
      <c r="A25" s="44" t="s">
        <v>41</v>
      </c>
      <c r="B25" s="45">
        <v>11138</v>
      </c>
      <c r="C25" s="46">
        <v>27540</v>
      </c>
      <c r="D25" s="46">
        <v>-18</v>
      </c>
      <c r="E25" s="46">
        <v>9</v>
      </c>
      <c r="F25" s="46">
        <v>31</v>
      </c>
      <c r="G25" s="46">
        <v>-22</v>
      </c>
      <c r="H25" s="46">
        <v>63</v>
      </c>
      <c r="I25" s="46">
        <v>59</v>
      </c>
      <c r="J25" s="47">
        <v>4</v>
      </c>
      <c r="K25" s="45">
        <f>K26</f>
        <v>13149</v>
      </c>
      <c r="L25" s="46">
        <v>5</v>
      </c>
      <c r="M25" s="46">
        <v>9</v>
      </c>
      <c r="N25" s="46">
        <v>31</v>
      </c>
      <c r="O25" s="48">
        <v>28</v>
      </c>
      <c r="P25" s="45">
        <f>P26</f>
        <v>14391</v>
      </c>
      <c r="Q25" s="46">
        <v>4</v>
      </c>
      <c r="R25" s="46">
        <v>22</v>
      </c>
      <c r="S25" s="46">
        <v>32</v>
      </c>
      <c r="T25" s="49">
        <v>31</v>
      </c>
    </row>
    <row r="26" spans="1:20" ht="18.75" customHeight="1">
      <c r="A26" s="50" t="s">
        <v>42</v>
      </c>
      <c r="B26" s="51">
        <v>11138</v>
      </c>
      <c r="C26" s="52">
        <v>27540</v>
      </c>
      <c r="D26" s="52">
        <v>-18</v>
      </c>
      <c r="E26" s="52">
        <v>9</v>
      </c>
      <c r="F26" s="52">
        <v>31</v>
      </c>
      <c r="G26" s="52">
        <v>-22</v>
      </c>
      <c r="H26" s="52">
        <v>63</v>
      </c>
      <c r="I26" s="52">
        <v>59</v>
      </c>
      <c r="J26" s="53">
        <v>4</v>
      </c>
      <c r="K26" s="51">
        <v>13149</v>
      </c>
      <c r="L26" s="52">
        <v>5</v>
      </c>
      <c r="M26" s="52">
        <v>9</v>
      </c>
      <c r="N26" s="52">
        <v>31</v>
      </c>
      <c r="O26" s="54">
        <v>28</v>
      </c>
      <c r="P26" s="51">
        <v>14391</v>
      </c>
      <c r="Q26" s="52">
        <v>4</v>
      </c>
      <c r="R26" s="52">
        <v>22</v>
      </c>
      <c r="S26" s="52">
        <v>32</v>
      </c>
      <c r="T26" s="55">
        <v>31</v>
      </c>
    </row>
    <row r="27" spans="1:20" ht="18.75" customHeight="1">
      <c r="A27" s="44" t="s">
        <v>43</v>
      </c>
      <c r="B27" s="45">
        <v>9088</v>
      </c>
      <c r="C27" s="46">
        <v>22279</v>
      </c>
      <c r="D27" s="46">
        <v>-49</v>
      </c>
      <c r="E27" s="46">
        <v>8</v>
      </c>
      <c r="F27" s="46">
        <v>40</v>
      </c>
      <c r="G27" s="46">
        <v>-32</v>
      </c>
      <c r="H27" s="46">
        <v>35</v>
      </c>
      <c r="I27" s="46">
        <v>52</v>
      </c>
      <c r="J27" s="47">
        <v>-17</v>
      </c>
      <c r="K27" s="45">
        <f>K28+K29</f>
        <v>10712</v>
      </c>
      <c r="L27" s="46">
        <v>3</v>
      </c>
      <c r="M27" s="46">
        <v>22</v>
      </c>
      <c r="N27" s="46">
        <v>18</v>
      </c>
      <c r="O27" s="48">
        <v>26</v>
      </c>
      <c r="P27" s="45">
        <f>P28+P29</f>
        <v>11567</v>
      </c>
      <c r="Q27" s="46">
        <v>5</v>
      </c>
      <c r="R27" s="46">
        <v>18</v>
      </c>
      <c r="S27" s="46">
        <v>17</v>
      </c>
      <c r="T27" s="49">
        <v>26</v>
      </c>
    </row>
    <row r="28" spans="1:20" ht="18.75" customHeight="1">
      <c r="A28" s="50" t="s">
        <v>44</v>
      </c>
      <c r="B28" s="51">
        <v>3323</v>
      </c>
      <c r="C28" s="52">
        <v>8267</v>
      </c>
      <c r="D28" s="52">
        <v>-18</v>
      </c>
      <c r="E28" s="52">
        <v>2</v>
      </c>
      <c r="F28" s="52">
        <v>23</v>
      </c>
      <c r="G28" s="52">
        <v>-21</v>
      </c>
      <c r="H28" s="52">
        <v>12</v>
      </c>
      <c r="I28" s="52">
        <v>9</v>
      </c>
      <c r="J28" s="53">
        <v>3</v>
      </c>
      <c r="K28" s="51">
        <v>3939</v>
      </c>
      <c r="L28" s="52">
        <v>2</v>
      </c>
      <c r="M28" s="52">
        <v>12</v>
      </c>
      <c r="N28" s="52">
        <v>5</v>
      </c>
      <c r="O28" s="54">
        <v>6</v>
      </c>
      <c r="P28" s="51">
        <v>4328</v>
      </c>
      <c r="Q28" s="52">
        <v>0</v>
      </c>
      <c r="R28" s="52">
        <v>11</v>
      </c>
      <c r="S28" s="52">
        <v>7</v>
      </c>
      <c r="T28" s="55">
        <v>3</v>
      </c>
    </row>
    <row r="29" spans="1:20" ht="18.75" customHeight="1" thickBot="1">
      <c r="A29" s="56" t="s">
        <v>45</v>
      </c>
      <c r="B29" s="57">
        <v>5765</v>
      </c>
      <c r="C29" s="58">
        <v>14012</v>
      </c>
      <c r="D29" s="58">
        <v>-31</v>
      </c>
      <c r="E29" s="58">
        <v>6</v>
      </c>
      <c r="F29" s="58">
        <v>17</v>
      </c>
      <c r="G29" s="58">
        <v>-11</v>
      </c>
      <c r="H29" s="58">
        <v>23</v>
      </c>
      <c r="I29" s="58">
        <v>43</v>
      </c>
      <c r="J29" s="59">
        <v>-20</v>
      </c>
      <c r="K29" s="57">
        <v>6773</v>
      </c>
      <c r="L29" s="58">
        <v>1</v>
      </c>
      <c r="M29" s="58">
        <v>10</v>
      </c>
      <c r="N29" s="58">
        <v>13</v>
      </c>
      <c r="O29" s="60">
        <v>20</v>
      </c>
      <c r="P29" s="57">
        <v>7239</v>
      </c>
      <c r="Q29" s="58">
        <v>5</v>
      </c>
      <c r="R29" s="58">
        <v>7</v>
      </c>
      <c r="S29" s="58">
        <v>10</v>
      </c>
      <c r="T29" s="61">
        <v>23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2022-02-21T04:57:13Z</cp:lastPrinted>
  <dcterms:modified xsi:type="dcterms:W3CDTF">2022-03-14T09:43:08Z</dcterms:modified>
</cp:coreProperties>
</file>