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●学校基本調査\●R5_学校基本\11_確報\R5県版\！要差し替え！HP\令和5年度確報\統計表\"/>
    </mc:Choice>
  </mc:AlternateContent>
  <bookViews>
    <workbookView xWindow="0" yWindow="0" windowWidth="14955" windowHeight="9315"/>
  </bookViews>
  <sheets>
    <sheet name="第1表" sheetId="13" r:id="rId1"/>
    <sheet name="第2表" sheetId="10" r:id="rId2"/>
    <sheet name="第3表" sheetId="3" r:id="rId3"/>
    <sheet name="第4表" sheetId="11" r:id="rId4"/>
    <sheet name="第5表" sheetId="5" r:id="rId5"/>
    <sheet name="第6表" sheetId="12" r:id="rId6"/>
  </sheets>
  <definedNames>
    <definedName name="\P" localSheetId="0">第1表!$BJ$5:$BJ$5</definedName>
    <definedName name="\P" localSheetId="1">第2表!$BI$5:$BI$5</definedName>
    <definedName name="\P">#REF!</definedName>
    <definedName name="_xlnm.Print_Area" localSheetId="0">第1表!$A$1:$K$30</definedName>
    <definedName name="_xlnm.Print_Area" localSheetId="1">第2表!$A$1:$K$30</definedName>
    <definedName name="_xlnm.Print_Area" localSheetId="2">第3表!$A$1:$P$29</definedName>
    <definedName name="_xlnm.Print_Area" localSheetId="3">第4表!$A$1:$O$34</definedName>
    <definedName name="_xlnm.Print_Area" localSheetId="4">第5表!$A$1:$Q$34</definedName>
    <definedName name="_xlnm.Print_Area" localSheetId="5">第6表!$A$1:$K$30</definedName>
  </definedNames>
  <calcPr calcId="162913"/>
</workbook>
</file>

<file path=xl/calcChain.xml><?xml version="1.0" encoding="utf-8"?>
<calcChain xmlns="http://schemas.openxmlformats.org/spreadsheetml/2006/main">
  <c r="F11" i="13" l="1"/>
  <c r="D11" i="13"/>
  <c r="H14" i="12" l="1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13" i="12"/>
  <c r="D13" i="12"/>
  <c r="D11" i="5" l="1"/>
  <c r="D11" i="11"/>
  <c r="G11" i="13"/>
  <c r="H11" i="13"/>
  <c r="K11" i="13" l="1"/>
  <c r="P10" i="3" l="1"/>
  <c r="G11" i="11" l="1"/>
  <c r="H11" i="11"/>
  <c r="D14" i="12" l="1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F10" i="3"/>
  <c r="G10" i="3"/>
  <c r="I10" i="3"/>
  <c r="J10" i="3"/>
  <c r="L10" i="3"/>
  <c r="M10" i="3"/>
  <c r="O10" i="3"/>
  <c r="E10" i="3"/>
  <c r="F11" i="10"/>
  <c r="G11" i="10"/>
  <c r="H11" i="10"/>
  <c r="I11" i="10"/>
  <c r="J11" i="10"/>
  <c r="K11" i="10"/>
  <c r="E11" i="10"/>
  <c r="D11" i="10"/>
  <c r="J11" i="13"/>
  <c r="I11" i="13"/>
  <c r="E11" i="13"/>
  <c r="D11" i="12" l="1"/>
  <c r="K10" i="3"/>
  <c r="N10" i="3"/>
  <c r="H10" i="3"/>
  <c r="E11" i="12"/>
  <c r="F11" i="12"/>
  <c r="G11" i="12"/>
  <c r="H11" i="12"/>
  <c r="I11" i="12"/>
  <c r="J11" i="12"/>
  <c r="K11" i="12"/>
  <c r="F11" i="5"/>
  <c r="G11" i="5"/>
  <c r="H11" i="5"/>
  <c r="I11" i="5"/>
  <c r="J11" i="5"/>
  <c r="K11" i="5"/>
  <c r="L11" i="5"/>
  <c r="M11" i="5"/>
  <c r="N11" i="5"/>
  <c r="P11" i="5"/>
  <c r="Q11" i="5"/>
  <c r="E11" i="5"/>
  <c r="E11" i="11"/>
  <c r="F11" i="11"/>
  <c r="I11" i="11"/>
  <c r="J11" i="11"/>
  <c r="K11" i="11"/>
  <c r="L11" i="11"/>
  <c r="M11" i="11"/>
  <c r="N11" i="11"/>
  <c r="O11" i="11"/>
  <c r="D10" i="3" l="1"/>
  <c r="O11" i="5"/>
</calcChain>
</file>

<file path=xl/sharedStrings.xml><?xml version="1.0" encoding="utf-8"?>
<sst xmlns="http://schemas.openxmlformats.org/spreadsheetml/2006/main" count="233" uniqueCount="84">
  <si>
    <t xml:space="preserve"> </t>
  </si>
  <si>
    <t>区    分</t>
  </si>
  <si>
    <t>総  数</t>
  </si>
  <si>
    <t>計</t>
  </si>
  <si>
    <t>個  人</t>
  </si>
  <si>
    <t>３　歳</t>
  </si>
  <si>
    <t>４　歳</t>
  </si>
  <si>
    <t>５　歳</t>
  </si>
  <si>
    <t>男</t>
  </si>
  <si>
    <t>女</t>
  </si>
  <si>
    <t>助教諭</t>
  </si>
  <si>
    <t>教   員   数</t>
  </si>
  <si>
    <t>職   員   数</t>
  </si>
  <si>
    <t>国 立</t>
    <phoneticPr fontId="1"/>
  </si>
  <si>
    <t>公 立</t>
    <phoneticPr fontId="1"/>
  </si>
  <si>
    <t>国　立</t>
    <rPh sb="0" eb="3">
      <t>コクリツ</t>
    </rPh>
    <phoneticPr fontId="1"/>
  </si>
  <si>
    <t>公　立</t>
    <rPh sb="0" eb="3">
      <t>コウリツ</t>
    </rPh>
    <phoneticPr fontId="1"/>
  </si>
  <si>
    <t>私　立</t>
    <rPh sb="0" eb="3">
      <t>シリツ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</si>
  <si>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</si>
  <si>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</si>
  <si>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</si>
  <si>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</si>
  <si>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</si>
  <si>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</si>
  <si>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</si>
  <si>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</si>
  <si>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</si>
  <si>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</si>
  <si>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</si>
  <si>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</si>
  <si>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</si>
  <si>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</si>
  <si>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</si>
  <si>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</si>
  <si>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</si>
  <si>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</si>
  <si>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</si>
  <si>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</si>
  <si>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</si>
  <si>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学校法人</t>
    <phoneticPr fontId="1"/>
  </si>
  <si>
    <t>宗教法人</t>
    <phoneticPr fontId="1"/>
  </si>
  <si>
    <t>第２表　　設置者別学級数     (幼稚園)</t>
    <rPh sb="9" eb="11">
      <t>ガッキュウ</t>
    </rPh>
    <rPh sb="18" eb="21">
      <t>ヨウチエン</t>
    </rPh>
    <phoneticPr fontId="1"/>
  </si>
  <si>
    <t>第６表　　設置者別教員数及び職員数（本務者）     (幼稚園)</t>
    <phoneticPr fontId="1"/>
  </si>
  <si>
    <t>第５表　　職名別教員数（本務者）     (幼稚園)</t>
    <rPh sb="12" eb="15">
      <t>ホンムシャ</t>
    </rPh>
    <phoneticPr fontId="1"/>
  </si>
  <si>
    <t>副園長</t>
    <rPh sb="0" eb="1">
      <t>フク</t>
    </rPh>
    <phoneticPr fontId="1"/>
  </si>
  <si>
    <t>私 立</t>
    <phoneticPr fontId="1"/>
  </si>
  <si>
    <t xml:space="preserve"> 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</si>
  <si>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</si>
  <si>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</si>
  <si>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</si>
  <si>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</si>
  <si>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</si>
  <si>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</si>
  <si>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</si>
  <si>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</si>
  <si>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</si>
  <si>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</si>
  <si>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</si>
  <si>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</si>
  <si>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</si>
  <si>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</si>
  <si>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</si>
  <si>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前年度修了者数</t>
    <rPh sb="0" eb="3">
      <t>ゼンネンド</t>
    </rPh>
    <rPh sb="3" eb="6">
      <t>シュウリョウシャ</t>
    </rPh>
    <rPh sb="6" eb="7">
      <t>スウ</t>
    </rPh>
    <phoneticPr fontId="1"/>
  </si>
  <si>
    <t>国立</t>
    <rPh sb="0" eb="1">
      <t>クニ</t>
    </rPh>
    <rPh sb="1" eb="2">
      <t>タテ</t>
    </rPh>
    <phoneticPr fontId="1"/>
  </si>
  <si>
    <t>公立</t>
    <rPh sb="0" eb="1">
      <t>コウ</t>
    </rPh>
    <rPh sb="1" eb="2">
      <t>タテ</t>
    </rPh>
    <phoneticPr fontId="1"/>
  </si>
  <si>
    <t>私立</t>
    <rPh sb="0" eb="1">
      <t>ワタシ</t>
    </rPh>
    <rPh sb="1" eb="2">
      <t>タテ</t>
    </rPh>
    <phoneticPr fontId="1"/>
  </si>
  <si>
    <t>園長</t>
    <phoneticPr fontId="1"/>
  </si>
  <si>
    <t>教頭</t>
    <phoneticPr fontId="1"/>
  </si>
  <si>
    <t>主幹
教諭</t>
    <rPh sb="0" eb="1">
      <t>シュ</t>
    </rPh>
    <rPh sb="1" eb="2">
      <t>ミキ</t>
    </rPh>
    <phoneticPr fontId="1"/>
  </si>
  <si>
    <t>指導
教諭</t>
    <rPh sb="0" eb="1">
      <t>ユビ</t>
    </rPh>
    <rPh sb="1" eb="2">
      <t>シルベ</t>
    </rPh>
    <phoneticPr fontId="1"/>
  </si>
  <si>
    <t>教諭</t>
    <phoneticPr fontId="1"/>
  </si>
  <si>
    <t>養護
教諭</t>
    <phoneticPr fontId="1"/>
  </si>
  <si>
    <t>栄養
教諭</t>
    <rPh sb="0" eb="1">
      <t>エイ</t>
    </rPh>
    <phoneticPr fontId="1"/>
  </si>
  <si>
    <t>講師</t>
    <phoneticPr fontId="1"/>
  </si>
  <si>
    <t>総      数</t>
    <phoneticPr fontId="1"/>
  </si>
  <si>
    <t>その他
の法人</t>
    <rPh sb="2" eb="3">
      <t>タ</t>
    </rPh>
    <phoneticPr fontId="1"/>
  </si>
  <si>
    <t>私        　　立</t>
    <phoneticPr fontId="4"/>
  </si>
  <si>
    <t>第１表　　設置者別園数    (幼稚園)</t>
    <rPh sb="16" eb="19">
      <t>ヨウチエン</t>
    </rPh>
    <phoneticPr fontId="1"/>
  </si>
  <si>
    <t>養護
助教諭</t>
    <rPh sb="0" eb="2">
      <t>ヨウゴ</t>
    </rPh>
    <rPh sb="3" eb="6">
      <t>ジョキョウユ</t>
    </rPh>
    <phoneticPr fontId="1"/>
  </si>
  <si>
    <t>令和4年5月</t>
    <rPh sb="0" eb="2">
      <t>レイワ</t>
    </rPh>
    <rPh sb="3" eb="4">
      <t>ネン</t>
    </rPh>
    <phoneticPr fontId="1"/>
  </si>
  <si>
    <t>令和5年5月</t>
    <rPh sb="0" eb="2">
      <t>レイワ</t>
    </rPh>
    <rPh sb="3" eb="4">
      <t>ネン</t>
    </rPh>
    <phoneticPr fontId="1"/>
  </si>
  <si>
    <t>第３表　　設置者別在園者数及び修了者数     (幼稚園)</t>
    <rPh sb="9" eb="12">
      <t>ザイエンシャ</t>
    </rPh>
    <rPh sb="13" eb="14">
      <t>オヨ</t>
    </rPh>
    <rPh sb="15" eb="18">
      <t>シュウリョウシャ</t>
    </rPh>
    <rPh sb="18" eb="19">
      <t>スウ</t>
    </rPh>
    <phoneticPr fontId="1"/>
  </si>
  <si>
    <t>第４表　　年齢別在園者数     (幼稚園)</t>
    <rPh sb="8" eb="11">
      <t>ザイエンシャ</t>
    </rPh>
    <phoneticPr fontId="1"/>
  </si>
  <si>
    <t>在　　園　　者　　数</t>
    <rPh sb="0" eb="1">
      <t>ザイ</t>
    </rPh>
    <rPh sb="3" eb="4">
      <t>エン</t>
    </rPh>
    <rPh sb="6" eb="7">
      <t>シャ</t>
    </rPh>
    <rPh sb="9" eb="10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</si>
</sst>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6"/>
      <name val="明朝体"/>
      <family val="3"/>
      <charset val="128"/>
    </font>
    <font>
      <sz val="15"/>
      <name val="明朝体"/>
      <family val="3"/>
      <charset val="128"/>
    </font>
    <font>
      <sz val="7"/>
      <name val="明朝体"/>
      <family val="3"/>
      <charset val="128"/>
    </font>
    <font>
      <sz val="18"/>
      <name val="明朝体"/>
      <family val="3"/>
      <charset val="128"/>
    </font>
    <font>
      <sz val="17"/>
      <name val="明朝体"/>
      <family val="3"/>
      <charset val="128"/>
    </font>
    <font>
      <sz val="11"/>
      <name val="ＭＳ Ｐゴシック"/>
      <family val="3"/>
      <charset val="128"/>
    </font>
    <font>
      <b/>
      <sz val="15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2">
    <xf numFmtId="3" fontId="0" fillId="2" borderId="0"/>
    <xf numFmtId="0" fontId="7" fillId="0" borderId="0">
      <alignment vertical="center"/>
    </xf>
  </cellStyleXfs>
  <cellXfs count="110">
    <xf numFmtId="3" fontId="0" fillId="2" borderId="0" xfId="0" applyNumberFormat="1"/>
    <xf numFmtId="3" fontId="2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3" fontId="6" fillId="0" borderId="10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6" fillId="0" borderId="7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6" fillId="0" borderId="0" xfId="0" applyFont="1" applyFill="1" applyBorder="1" applyAlignment="1">
      <alignment vertical="center"/>
    </xf>
    <xf numFmtId="3" fontId="6" fillId="0" borderId="7" xfId="0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Continuous" vertical="center"/>
    </xf>
    <xf numFmtId="3" fontId="6" fillId="0" borderId="3" xfId="0" applyNumberFormat="1" applyFont="1" applyFill="1" applyBorder="1" applyAlignment="1">
      <alignment horizontal="centerContinuous" vertical="center"/>
    </xf>
    <xf numFmtId="3" fontId="6" fillId="0" borderId="0" xfId="0" applyNumberFormat="1" applyFont="1" applyFill="1" applyBorder="1" applyAlignment="1">
      <alignment horizontal="centerContinuous" vertical="center"/>
    </xf>
    <xf numFmtId="3" fontId="6" fillId="0" borderId="9" xfId="0" applyNumberFormat="1" applyFont="1" applyFill="1" applyBorder="1" applyAlignment="1">
      <alignment horizontal="centerContinuous" vertical="center"/>
    </xf>
    <xf numFmtId="3" fontId="6" fillId="0" borderId="9" xfId="0" applyNumberFormat="1" applyFont="1" applyFill="1" applyBorder="1" applyAlignment="1">
      <alignment horizontal="distributed" vertical="center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6" fillId="0" borderId="20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3" fontId="0" fillId="0" borderId="3" xfId="0" applyNumberFormat="1" applyFont="1" applyFill="1" applyBorder="1" applyAlignment="1">
      <alignment vertical="center"/>
    </xf>
    <xf numFmtId="3" fontId="6" fillId="0" borderId="9" xfId="0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3" fontId="6" fillId="0" borderId="0" xfId="0" applyFont="1" applyFill="1" applyBorder="1" applyAlignment="1">
      <alignment horizontal="center" vertical="center"/>
    </xf>
    <xf numFmtId="3" fontId="6" fillId="0" borderId="9" xfId="0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vertical="center"/>
    </xf>
    <xf numFmtId="3" fontId="6" fillId="0" borderId="16" xfId="0" applyNumberFormat="1" applyFont="1" applyFill="1" applyBorder="1" applyAlignment="1">
      <alignment horizontal="center" vertical="center" shrinkToFit="1"/>
    </xf>
    <xf numFmtId="3" fontId="6" fillId="0" borderId="1" xfId="0" applyNumberFormat="1" applyFont="1" applyFill="1" applyBorder="1" applyAlignment="1">
      <alignment vertical="center" shrinkToFit="1"/>
    </xf>
    <xf numFmtId="3" fontId="6" fillId="0" borderId="10" xfId="0" applyNumberFormat="1" applyFont="1" applyFill="1" applyBorder="1" applyAlignment="1">
      <alignment vertical="center" shrinkToFit="1"/>
    </xf>
    <xf numFmtId="3" fontId="6" fillId="0" borderId="14" xfId="0" applyNumberFormat="1" applyFont="1" applyFill="1" applyBorder="1" applyAlignment="1">
      <alignment horizontal="center" vertical="center" shrinkToFit="1"/>
    </xf>
    <xf numFmtId="3" fontId="6" fillId="0" borderId="0" xfId="0" applyNumberFormat="1" applyFont="1" applyFill="1" applyAlignment="1">
      <alignment vertical="center"/>
    </xf>
    <xf numFmtId="3" fontId="6" fillId="0" borderId="17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horizontal="center" vertical="center" shrinkToFit="1"/>
    </xf>
    <xf numFmtId="3" fontId="6" fillId="0" borderId="0" xfId="0" applyNumberFormat="1" applyFont="1" applyFill="1" applyBorder="1" applyAlignment="1">
      <alignment vertical="center" shrinkToFit="1"/>
    </xf>
    <xf numFmtId="3" fontId="6" fillId="0" borderId="2" xfId="0" applyNumberFormat="1" applyFont="1" applyFill="1" applyBorder="1" applyAlignment="1">
      <alignment vertical="center" shrinkToFit="1"/>
    </xf>
    <xf numFmtId="3" fontId="6" fillId="0" borderId="17" xfId="0" applyNumberFormat="1" applyFont="1" applyFill="1" applyBorder="1" applyAlignment="1">
      <alignment horizontal="center" vertical="center" shrinkToFit="1"/>
    </xf>
    <xf numFmtId="3" fontId="6" fillId="0" borderId="17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 shrinkToFit="1"/>
    </xf>
    <xf numFmtId="3" fontId="6" fillId="0" borderId="18" xfId="0" applyNumberFormat="1" applyFont="1" applyFill="1" applyBorder="1" applyAlignment="1">
      <alignment vertical="center"/>
    </xf>
    <xf numFmtId="3" fontId="6" fillId="0" borderId="12" xfId="0" applyNumberFormat="1" applyFont="1" applyFill="1" applyBorder="1" applyAlignment="1">
      <alignment horizontal="center" vertical="center" shrinkToFit="1"/>
    </xf>
    <xf numFmtId="3" fontId="6" fillId="0" borderId="4" xfId="0" applyNumberFormat="1" applyFont="1" applyFill="1" applyBorder="1" applyAlignment="1">
      <alignment vertical="center" shrinkToFit="1"/>
    </xf>
    <xf numFmtId="3" fontId="6" fillId="0" borderId="8" xfId="0" applyNumberFormat="1" applyFont="1" applyFill="1" applyBorder="1" applyAlignment="1">
      <alignment vertical="center" shrinkToFit="1"/>
    </xf>
    <xf numFmtId="3" fontId="6" fillId="0" borderId="19" xfId="0" applyNumberFormat="1" applyFont="1" applyFill="1" applyBorder="1" applyAlignment="1">
      <alignment horizontal="center" vertical="center" shrinkToFit="1"/>
    </xf>
    <xf numFmtId="41" fontId="6" fillId="0" borderId="17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distributed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 shrinkToFit="1"/>
    </xf>
    <xf numFmtId="41" fontId="6" fillId="0" borderId="13" xfId="0" applyNumberFormat="1" applyFont="1" applyFill="1" applyBorder="1" applyAlignment="1">
      <alignment vertical="center"/>
    </xf>
    <xf numFmtId="41" fontId="6" fillId="0" borderId="5" xfId="0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>
      <alignment vertical="center"/>
    </xf>
    <xf numFmtId="41" fontId="3" fillId="0" borderId="13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6" fillId="0" borderId="19" xfId="0" applyNumberFormat="1" applyFont="1" applyFill="1" applyBorder="1" applyAlignment="1">
      <alignment vertical="center"/>
    </xf>
    <xf numFmtId="41" fontId="2" fillId="0" borderId="19" xfId="0" applyNumberFormat="1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 vertical="center" wrapText="1"/>
    </xf>
    <xf numFmtId="3" fontId="6" fillId="0" borderId="12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 vertical="center"/>
    </xf>
    <xf numFmtId="3" fontId="6" fillId="0" borderId="2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 wrapText="1" shrinkToFit="1"/>
    </xf>
    <xf numFmtId="3" fontId="6" fillId="0" borderId="2" xfId="0" applyNumberFormat="1" applyFont="1" applyFill="1" applyBorder="1" applyAlignment="1">
      <alignment horizontal="center" vertical="center" shrinkToFit="1"/>
    </xf>
    <xf numFmtId="3" fontId="6" fillId="0" borderId="8" xfId="0" applyNumberFormat="1" applyFont="1" applyFill="1" applyBorder="1" applyAlignment="1">
      <alignment horizontal="center" vertical="center" shrinkToFit="1"/>
    </xf>
    <xf numFmtId="3" fontId="6" fillId="0" borderId="24" xfId="0" applyNumberFormat="1" applyFont="1" applyFill="1" applyBorder="1" applyAlignment="1">
      <alignment horizontal="center" vertical="center" wrapText="1" shrinkToFit="1"/>
    </xf>
    <xf numFmtId="3" fontId="6" fillId="0" borderId="20" xfId="0" applyNumberFormat="1" applyFont="1" applyFill="1" applyBorder="1" applyAlignment="1">
      <alignment horizontal="center" vertical="center" shrinkToFit="1"/>
    </xf>
    <xf numFmtId="3" fontId="6" fillId="0" borderId="25" xfId="0" applyNumberFormat="1" applyFont="1" applyFill="1" applyBorder="1" applyAlignment="1">
      <alignment horizontal="center" vertical="center" shrinkToFit="1"/>
    </xf>
    <xf numFmtId="3" fontId="6" fillId="0" borderId="26" xfId="0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0"/>
  <sheetViews>
    <sheetView showGridLines="0" tabSelected="1" showOutlineSymbols="0" view="pageBreakPreview" zoomScale="60" zoomScaleNormal="60" zoomScalePageLayoutView="50" workbookViewId="0">
      <selection activeCell="I20" sqref="I20"/>
    </sheetView>
  </sheetViews>
  <sheetFormatPr defaultColWidth="10.69921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4" width="15.69921875" style="1" customWidth="1"/>
    <col min="5" max="11" width="12.69921875" style="1" customWidth="1"/>
    <col min="12" max="12" width="5.5" style="1" customWidth="1"/>
    <col min="13" max="13" width="6.69921875" style="1" customWidth="1"/>
    <col min="14" max="15" width="10.69921875" style="1"/>
    <col min="16" max="16" width="4.69921875" style="1" customWidth="1"/>
    <col min="17" max="17" width="12.69921875" style="1" customWidth="1"/>
    <col min="18" max="18" width="10.69921875" style="1"/>
    <col min="19" max="19" width="6.69921875" style="1" customWidth="1"/>
    <col min="20" max="25" width="10.69921875" style="1"/>
    <col min="26" max="26" width="4.69921875" style="1" customWidth="1"/>
    <col min="27" max="27" width="12.69921875" style="1" customWidth="1"/>
    <col min="28" max="36" width="8.69921875" style="1" customWidth="1"/>
    <col min="37" max="37" width="10.69921875" style="1"/>
    <col min="38" max="38" width="4.69921875" style="1" customWidth="1"/>
    <col min="39" max="39" width="12.69921875" style="1" customWidth="1"/>
    <col min="40" max="42" width="8.69921875" style="1" customWidth="1"/>
    <col min="43" max="49" width="6.69921875" style="1" customWidth="1"/>
    <col min="50" max="50" width="4.69921875" style="1" customWidth="1"/>
    <col min="51" max="51" width="12.69921875" style="1" customWidth="1"/>
    <col min="52" max="59" width="8.69921875" style="1" customWidth="1"/>
    <col min="60" max="16384" width="10.69921875" style="1"/>
  </cols>
  <sheetData>
    <row r="1" spans="1:62" ht="31.5" customHeight="1">
      <c r="B1" s="2" t="s">
        <v>77</v>
      </c>
    </row>
    <row r="2" spans="1:62" ht="31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BI2" s="1" t="s">
        <v>0</v>
      </c>
    </row>
    <row r="3" spans="1:62" ht="31.5" customHeight="1">
      <c r="A3" s="4"/>
      <c r="B3" s="4"/>
      <c r="C3" s="4"/>
      <c r="D3" s="5"/>
      <c r="E3" s="5"/>
      <c r="F3" s="5"/>
      <c r="G3" s="82" t="s">
        <v>76</v>
      </c>
      <c r="H3" s="83"/>
      <c r="I3" s="83"/>
      <c r="J3" s="83"/>
      <c r="K3" s="83"/>
      <c r="L3" s="6"/>
      <c r="BI3" s="1" t="s">
        <v>0</v>
      </c>
    </row>
    <row r="4" spans="1:62" ht="31.5" customHeight="1">
      <c r="A4" s="7"/>
      <c r="B4" s="7" t="s">
        <v>0</v>
      </c>
      <c r="C4" s="7"/>
      <c r="D4" s="8" t="s">
        <v>46</v>
      </c>
      <c r="E4" s="8"/>
      <c r="F4" s="8"/>
      <c r="G4" s="84"/>
      <c r="H4" s="85"/>
      <c r="I4" s="85"/>
      <c r="J4" s="85"/>
      <c r="K4" s="85"/>
      <c r="L4" s="6"/>
    </row>
    <row r="5" spans="1:62" ht="31.5" customHeight="1">
      <c r="A5" s="86" t="s">
        <v>1</v>
      </c>
      <c r="B5" s="86"/>
      <c r="C5" s="87"/>
      <c r="D5" s="9" t="s">
        <v>2</v>
      </c>
      <c r="E5" s="9" t="s">
        <v>13</v>
      </c>
      <c r="F5" s="9" t="s">
        <v>14</v>
      </c>
      <c r="G5" s="10"/>
      <c r="H5" s="7"/>
      <c r="I5" s="10"/>
      <c r="J5" s="88" t="s">
        <v>75</v>
      </c>
      <c r="K5" s="7"/>
      <c r="L5" s="6"/>
      <c r="BI5" s="11" t="s">
        <v>0</v>
      </c>
      <c r="BJ5" s="1" t="s">
        <v>0</v>
      </c>
    </row>
    <row r="6" spans="1:62" ht="31.5" customHeight="1">
      <c r="A6" s="7"/>
      <c r="B6" s="7"/>
      <c r="C6" s="12"/>
      <c r="D6" s="8"/>
      <c r="E6" s="8"/>
      <c r="F6" s="8"/>
      <c r="G6" s="13" t="s">
        <v>3</v>
      </c>
      <c r="H6" s="69" t="s">
        <v>39</v>
      </c>
      <c r="I6" s="13" t="s">
        <v>40</v>
      </c>
      <c r="J6" s="89"/>
      <c r="K6" s="69" t="s">
        <v>4</v>
      </c>
      <c r="L6" s="6"/>
      <c r="BJ6" s="1" t="s">
        <v>0</v>
      </c>
    </row>
    <row r="7" spans="1:62" ht="31.5" customHeight="1">
      <c r="A7" s="7"/>
      <c r="B7" s="7"/>
      <c r="C7" s="12"/>
      <c r="D7" s="14"/>
      <c r="E7" s="14"/>
      <c r="F7" s="14"/>
      <c r="G7" s="72"/>
      <c r="H7" s="73"/>
      <c r="I7" s="72"/>
      <c r="J7" s="90"/>
      <c r="K7" s="73"/>
      <c r="L7" s="6"/>
      <c r="BJ7" s="1" t="s">
        <v>0</v>
      </c>
    </row>
    <row r="8" spans="1:62" ht="31.5" customHeight="1">
      <c r="A8" s="15"/>
      <c r="B8" s="15"/>
      <c r="C8" s="16"/>
      <c r="D8" s="17"/>
      <c r="E8" s="18"/>
      <c r="F8" s="18"/>
      <c r="G8" s="18"/>
      <c r="H8" s="18"/>
      <c r="I8" s="18"/>
      <c r="J8" s="18"/>
      <c r="K8" s="18"/>
      <c r="L8" s="6"/>
    </row>
    <row r="9" spans="1:62" ht="39" customHeight="1">
      <c r="A9" s="19"/>
      <c r="B9" s="19" t="s">
        <v>79</v>
      </c>
      <c r="C9" s="20"/>
      <c r="D9" s="22">
        <v>152</v>
      </c>
      <c r="E9" s="23">
        <v>1</v>
      </c>
      <c r="F9" s="23">
        <v>94</v>
      </c>
      <c r="G9" s="23">
        <v>57</v>
      </c>
      <c r="H9" s="23">
        <v>51</v>
      </c>
      <c r="I9" s="23">
        <v>2</v>
      </c>
      <c r="J9" s="23">
        <v>0</v>
      </c>
      <c r="K9" s="23">
        <v>4</v>
      </c>
      <c r="L9" s="6"/>
    </row>
    <row r="10" spans="1:62" ht="22.5" customHeight="1">
      <c r="A10" s="7"/>
      <c r="B10" s="7"/>
      <c r="C10" s="21"/>
      <c r="D10" s="22"/>
      <c r="E10" s="23"/>
      <c r="F10" s="23"/>
      <c r="G10" s="23"/>
      <c r="H10" s="23"/>
      <c r="I10" s="23"/>
      <c r="J10" s="23"/>
      <c r="K10" s="23"/>
      <c r="L10" s="6"/>
    </row>
    <row r="11" spans="1:62" ht="39" customHeight="1">
      <c r="A11" s="19"/>
      <c r="B11" s="19" t="s">
        <v>80</v>
      </c>
      <c r="C11" s="20"/>
      <c r="D11" s="22">
        <f>SUM(D13:D30)</f>
        <v>141</v>
      </c>
      <c r="E11" s="23">
        <f t="shared" ref="E11:J11" si="0">SUM(E13:E30)</f>
        <v>1</v>
      </c>
      <c r="F11" s="23">
        <f>SUM(F13:F30)</f>
        <v>85</v>
      </c>
      <c r="G11" s="23">
        <f t="shared" si="0"/>
        <v>55</v>
      </c>
      <c r="H11" s="23">
        <f t="shared" si="0"/>
        <v>49</v>
      </c>
      <c r="I11" s="23">
        <f t="shared" si="0"/>
        <v>2</v>
      </c>
      <c r="J11" s="23">
        <f t="shared" si="0"/>
        <v>0</v>
      </c>
      <c r="K11" s="23">
        <f>SUM(K13:K30)</f>
        <v>4</v>
      </c>
      <c r="L11" s="6"/>
    </row>
    <row r="12" spans="1:62" ht="31.7" customHeight="1">
      <c r="A12" s="24"/>
      <c r="B12" s="24"/>
      <c r="C12" s="25"/>
      <c r="D12" s="22"/>
      <c r="E12" s="23"/>
      <c r="F12" s="23"/>
      <c r="G12" s="23"/>
      <c r="H12" s="23"/>
      <c r="I12" s="23"/>
      <c r="J12" s="23"/>
      <c r="K12" s="23"/>
      <c r="L12" s="6"/>
    </row>
    <row r="13" spans="1:62" ht="45" customHeight="1">
      <c r="A13" s="26"/>
      <c r="B13" s="4" t="s">
        <v>24</v>
      </c>
      <c r="C13" s="27"/>
      <c r="D13" s="23">
        <v>36</v>
      </c>
      <c r="E13" s="23">
        <v>1</v>
      </c>
      <c r="F13" s="23">
        <v>12</v>
      </c>
      <c r="G13" s="23">
        <v>23</v>
      </c>
      <c r="H13" s="23">
        <v>23</v>
      </c>
      <c r="I13" s="23">
        <v>0</v>
      </c>
      <c r="J13" s="23">
        <v>0</v>
      </c>
      <c r="K13" s="23">
        <v>0</v>
      </c>
      <c r="M13" s="6"/>
    </row>
    <row r="14" spans="1:62" ht="45" customHeight="1">
      <c r="A14" s="28"/>
      <c r="B14" s="7" t="s">
        <v>25</v>
      </c>
      <c r="C14" s="29"/>
      <c r="D14" s="23">
        <v>20</v>
      </c>
      <c r="E14" s="23">
        <v>0</v>
      </c>
      <c r="F14" s="23">
        <v>14</v>
      </c>
      <c r="G14" s="23">
        <v>6</v>
      </c>
      <c r="H14" s="23">
        <v>6</v>
      </c>
      <c r="I14" s="23">
        <v>0</v>
      </c>
      <c r="J14" s="23">
        <v>0</v>
      </c>
      <c r="K14" s="23">
        <v>0</v>
      </c>
      <c r="M14" s="6"/>
    </row>
    <row r="15" spans="1:62" ht="45" customHeight="1">
      <c r="A15" s="28"/>
      <c r="B15" s="7" t="s">
        <v>26</v>
      </c>
      <c r="C15" s="29"/>
      <c r="D15" s="23">
        <v>13</v>
      </c>
      <c r="E15" s="23">
        <v>0</v>
      </c>
      <c r="F15" s="23">
        <v>11</v>
      </c>
      <c r="G15" s="23">
        <v>2</v>
      </c>
      <c r="H15" s="23">
        <v>2</v>
      </c>
      <c r="I15" s="23">
        <v>0</v>
      </c>
      <c r="J15" s="23">
        <v>0</v>
      </c>
      <c r="K15" s="23">
        <v>0</v>
      </c>
      <c r="M15" s="6"/>
    </row>
    <row r="16" spans="1:62" ht="45" customHeight="1">
      <c r="A16" s="28"/>
      <c r="B16" s="7" t="s">
        <v>27</v>
      </c>
      <c r="C16" s="29"/>
      <c r="D16" s="23">
        <v>7</v>
      </c>
      <c r="E16" s="23">
        <v>0</v>
      </c>
      <c r="F16" s="23">
        <v>0</v>
      </c>
      <c r="G16" s="23">
        <v>7</v>
      </c>
      <c r="H16" s="23">
        <v>5</v>
      </c>
      <c r="I16" s="23">
        <v>0</v>
      </c>
      <c r="J16" s="23">
        <v>0</v>
      </c>
      <c r="K16" s="23">
        <v>2</v>
      </c>
      <c r="M16" s="6"/>
    </row>
    <row r="17" spans="1:13" ht="45" customHeight="1">
      <c r="A17" s="28"/>
      <c r="B17" s="7" t="s">
        <v>28</v>
      </c>
      <c r="C17" s="29"/>
      <c r="D17" s="23">
        <v>12</v>
      </c>
      <c r="E17" s="23">
        <v>0</v>
      </c>
      <c r="F17" s="23">
        <v>10</v>
      </c>
      <c r="G17" s="23">
        <v>2</v>
      </c>
      <c r="H17" s="23">
        <v>2</v>
      </c>
      <c r="I17" s="23">
        <v>0</v>
      </c>
      <c r="J17" s="23">
        <v>0</v>
      </c>
      <c r="K17" s="23">
        <v>0</v>
      </c>
      <c r="M17" s="6"/>
    </row>
    <row r="18" spans="1:13" ht="45" customHeight="1">
      <c r="A18" s="28"/>
      <c r="B18" s="7" t="s">
        <v>29</v>
      </c>
      <c r="C18" s="21"/>
      <c r="D18" s="23">
        <v>3</v>
      </c>
      <c r="E18" s="23">
        <v>0</v>
      </c>
      <c r="F18" s="23">
        <v>1</v>
      </c>
      <c r="G18" s="23">
        <v>2</v>
      </c>
      <c r="H18" s="23">
        <v>2</v>
      </c>
      <c r="I18" s="23">
        <v>0</v>
      </c>
      <c r="J18" s="23">
        <v>0</v>
      </c>
      <c r="K18" s="23">
        <v>0</v>
      </c>
      <c r="M18" s="6"/>
    </row>
    <row r="19" spans="1:13" ht="45" customHeight="1">
      <c r="A19" s="7"/>
      <c r="B19" s="7" t="s">
        <v>30</v>
      </c>
      <c r="C19" s="30"/>
      <c r="D19" s="23">
        <v>4</v>
      </c>
      <c r="E19" s="23">
        <v>0</v>
      </c>
      <c r="F19" s="23">
        <v>0</v>
      </c>
      <c r="G19" s="23">
        <v>4</v>
      </c>
      <c r="H19" s="23">
        <v>4</v>
      </c>
      <c r="I19" s="23">
        <v>0</v>
      </c>
      <c r="J19" s="23">
        <v>0</v>
      </c>
      <c r="K19" s="23">
        <v>0</v>
      </c>
      <c r="M19" s="6"/>
    </row>
    <row r="20" spans="1:13" ht="45" customHeight="1">
      <c r="A20" s="7"/>
      <c r="B20" s="7" t="s">
        <v>31</v>
      </c>
      <c r="C20" s="30"/>
      <c r="D20" s="23">
        <v>3</v>
      </c>
      <c r="E20" s="23">
        <v>0</v>
      </c>
      <c r="F20" s="23">
        <v>2</v>
      </c>
      <c r="G20" s="23">
        <v>1</v>
      </c>
      <c r="H20" s="23">
        <v>1</v>
      </c>
      <c r="I20" s="23">
        <v>0</v>
      </c>
      <c r="J20" s="23">
        <v>0</v>
      </c>
      <c r="K20" s="23">
        <v>0</v>
      </c>
      <c r="M20" s="6"/>
    </row>
    <row r="21" spans="1:13" ht="45" customHeight="1">
      <c r="A21" s="7"/>
      <c r="B21" s="7" t="s">
        <v>32</v>
      </c>
      <c r="C21" s="29"/>
      <c r="D21" s="23">
        <v>3</v>
      </c>
      <c r="E21" s="23">
        <v>0</v>
      </c>
      <c r="F21" s="23">
        <v>2</v>
      </c>
      <c r="G21" s="23">
        <v>1</v>
      </c>
      <c r="H21" s="23">
        <v>0</v>
      </c>
      <c r="I21" s="23">
        <v>0</v>
      </c>
      <c r="J21" s="23">
        <v>0</v>
      </c>
      <c r="K21" s="23">
        <v>1</v>
      </c>
      <c r="M21" s="6"/>
    </row>
    <row r="22" spans="1:13" ht="45" customHeight="1">
      <c r="A22" s="28"/>
      <c r="B22" s="7" t="s">
        <v>33</v>
      </c>
      <c r="C22" s="29"/>
      <c r="D22" s="23">
        <v>7</v>
      </c>
      <c r="E22" s="23">
        <v>0</v>
      </c>
      <c r="F22" s="23">
        <v>6</v>
      </c>
      <c r="G22" s="23">
        <v>1</v>
      </c>
      <c r="H22" s="23">
        <v>0</v>
      </c>
      <c r="I22" s="23">
        <v>1</v>
      </c>
      <c r="J22" s="23">
        <v>0</v>
      </c>
      <c r="K22" s="23">
        <v>0</v>
      </c>
      <c r="M22" s="6"/>
    </row>
    <row r="23" spans="1:13" ht="45" customHeight="1">
      <c r="A23" s="28"/>
      <c r="B23" s="7" t="s">
        <v>34</v>
      </c>
      <c r="C23" s="29"/>
      <c r="D23" s="23">
        <v>4</v>
      </c>
      <c r="E23" s="23">
        <v>0</v>
      </c>
      <c r="F23" s="23">
        <v>1</v>
      </c>
      <c r="G23" s="23">
        <v>3</v>
      </c>
      <c r="H23" s="23">
        <v>3</v>
      </c>
      <c r="I23" s="23">
        <v>0</v>
      </c>
      <c r="J23" s="23">
        <v>0</v>
      </c>
      <c r="K23" s="23">
        <v>0</v>
      </c>
      <c r="M23" s="6"/>
    </row>
    <row r="24" spans="1:13" ht="45" customHeight="1">
      <c r="A24" s="28"/>
      <c r="B24" s="7" t="s">
        <v>21</v>
      </c>
      <c r="C24" s="29"/>
      <c r="D24" s="23">
        <v>6</v>
      </c>
      <c r="E24" s="23">
        <v>0</v>
      </c>
      <c r="F24" s="23">
        <v>5</v>
      </c>
      <c r="G24" s="23">
        <v>1</v>
      </c>
      <c r="H24" s="23">
        <v>0</v>
      </c>
      <c r="I24" s="23">
        <v>1</v>
      </c>
      <c r="J24" s="23">
        <v>0</v>
      </c>
      <c r="K24" s="23">
        <v>0</v>
      </c>
      <c r="M24" s="6"/>
    </row>
    <row r="25" spans="1:13" ht="45" customHeight="1">
      <c r="A25" s="28"/>
      <c r="B25" s="7" t="s">
        <v>22</v>
      </c>
      <c r="C25" s="29"/>
      <c r="D25" s="23">
        <v>8</v>
      </c>
      <c r="E25" s="23">
        <v>0</v>
      </c>
      <c r="F25" s="23">
        <v>8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M25" s="6"/>
    </row>
    <row r="26" spans="1:13" ht="45" customHeight="1">
      <c r="A26" s="28"/>
      <c r="B26" s="7" t="s">
        <v>23</v>
      </c>
      <c r="C26" s="29"/>
      <c r="D26" s="23">
        <v>7</v>
      </c>
      <c r="E26" s="23">
        <v>0</v>
      </c>
      <c r="F26" s="23">
        <v>6</v>
      </c>
      <c r="G26" s="23">
        <v>1</v>
      </c>
      <c r="H26" s="23">
        <v>0</v>
      </c>
      <c r="I26" s="23">
        <v>0</v>
      </c>
      <c r="J26" s="23">
        <v>0</v>
      </c>
      <c r="K26" s="23">
        <v>1</v>
      </c>
      <c r="M26" s="6"/>
    </row>
    <row r="27" spans="1:13" ht="45" customHeight="1">
      <c r="A27" s="69"/>
      <c r="B27" s="7" t="s">
        <v>35</v>
      </c>
      <c r="C27" s="31"/>
      <c r="D27" s="23">
        <v>1</v>
      </c>
      <c r="E27" s="23">
        <v>0</v>
      </c>
      <c r="F27" s="23">
        <v>1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M27" s="6"/>
    </row>
    <row r="28" spans="1:13" ht="45" customHeight="1">
      <c r="A28" s="69"/>
      <c r="B28" s="7" t="s">
        <v>36</v>
      </c>
      <c r="C28" s="31"/>
      <c r="D28" s="23">
        <v>5</v>
      </c>
      <c r="E28" s="23">
        <v>0</v>
      </c>
      <c r="F28" s="23">
        <v>5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M28" s="6"/>
    </row>
    <row r="29" spans="1:13" ht="45" customHeight="1">
      <c r="A29" s="69"/>
      <c r="B29" s="7" t="s">
        <v>37</v>
      </c>
      <c r="C29" s="31"/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M29" s="6"/>
    </row>
    <row r="30" spans="1:13" ht="45" customHeight="1">
      <c r="A30" s="68"/>
      <c r="B30" s="24" t="s">
        <v>38</v>
      </c>
      <c r="C30" s="70"/>
      <c r="D30" s="80">
        <v>2</v>
      </c>
      <c r="E30" s="76">
        <v>0</v>
      </c>
      <c r="F30" s="76">
        <v>1</v>
      </c>
      <c r="G30" s="76">
        <v>1</v>
      </c>
      <c r="H30" s="76">
        <v>1</v>
      </c>
      <c r="I30" s="76">
        <v>0</v>
      </c>
      <c r="J30" s="76">
        <v>0</v>
      </c>
      <c r="K30" s="76">
        <v>0</v>
      </c>
      <c r="M30" s="6"/>
    </row>
  </sheetData>
  <mergeCells count="3">
    <mergeCell ref="G3:K4"/>
    <mergeCell ref="A5:C5"/>
    <mergeCell ref="J5:J7"/>
  </mergeCells>
  <phoneticPr fontId="4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0"/>
  <sheetViews>
    <sheetView showGridLines="0" showOutlineSymbols="0" view="pageBreakPreview" zoomScale="60" zoomScaleNormal="60" workbookViewId="0">
      <selection activeCell="E22" sqref="E22"/>
    </sheetView>
  </sheetViews>
  <sheetFormatPr defaultColWidth="10.69921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4" width="15.69921875" style="1" customWidth="1"/>
    <col min="5" max="11" width="12.69921875" style="1" customWidth="1"/>
    <col min="12" max="12" width="6.69921875" style="1" customWidth="1"/>
    <col min="13" max="14" width="10.69921875" style="1"/>
    <col min="15" max="15" width="4.69921875" style="1" customWidth="1"/>
    <col min="16" max="16" width="12.69921875" style="1" customWidth="1"/>
    <col min="17" max="17" width="10.69921875" style="1"/>
    <col min="18" max="18" width="6.69921875" style="1" customWidth="1"/>
    <col min="19" max="24" width="10.69921875" style="1"/>
    <col min="25" max="25" width="4.69921875" style="1" customWidth="1"/>
    <col min="26" max="26" width="12.69921875" style="1" customWidth="1"/>
    <col min="27" max="35" width="8.69921875" style="1" customWidth="1"/>
    <col min="36" max="36" width="10.69921875" style="1"/>
    <col min="37" max="37" width="4.69921875" style="1" customWidth="1"/>
    <col min="38" max="38" width="12.69921875" style="1" customWidth="1"/>
    <col min="39" max="41" width="8.69921875" style="1" customWidth="1"/>
    <col min="42" max="48" width="6.69921875" style="1" customWidth="1"/>
    <col min="49" max="49" width="4.69921875" style="1" customWidth="1"/>
    <col min="50" max="50" width="12.69921875" style="1" customWidth="1"/>
    <col min="51" max="58" width="8.69921875" style="1" customWidth="1"/>
    <col min="59" max="16384" width="10.69921875" style="1"/>
  </cols>
  <sheetData>
    <row r="1" spans="1:61" ht="31.5" customHeight="1">
      <c r="B1" s="2" t="s">
        <v>41</v>
      </c>
    </row>
    <row r="2" spans="1:61" ht="31.5" customHeight="1">
      <c r="B2" s="3"/>
      <c r="C2" s="3"/>
      <c r="D2" s="3"/>
      <c r="E2" s="3"/>
      <c r="F2" s="3"/>
      <c r="G2" s="3"/>
      <c r="H2" s="3"/>
      <c r="I2" s="3"/>
      <c r="J2" s="3"/>
      <c r="K2" s="3"/>
      <c r="BH2" s="1" t="s">
        <v>0</v>
      </c>
    </row>
    <row r="3" spans="1:61" ht="31.5" customHeight="1">
      <c r="A3" s="4"/>
      <c r="B3" s="4"/>
      <c r="C3" s="4"/>
      <c r="D3" s="5"/>
      <c r="E3" s="5"/>
      <c r="F3" s="5"/>
      <c r="G3" s="82" t="s">
        <v>76</v>
      </c>
      <c r="H3" s="83"/>
      <c r="I3" s="83"/>
      <c r="J3" s="83"/>
      <c r="K3" s="83"/>
      <c r="BH3" s="1" t="s">
        <v>0</v>
      </c>
    </row>
    <row r="4" spans="1:61" ht="31.5" customHeight="1">
      <c r="A4" s="7"/>
      <c r="B4" s="7" t="s">
        <v>0</v>
      </c>
      <c r="C4" s="7"/>
      <c r="D4" s="8"/>
      <c r="E4" s="8"/>
      <c r="F4" s="8"/>
      <c r="G4" s="84"/>
      <c r="H4" s="85"/>
      <c r="I4" s="85"/>
      <c r="J4" s="85"/>
      <c r="K4" s="85"/>
    </row>
    <row r="5" spans="1:61" ht="31.5" customHeight="1">
      <c r="A5" s="86" t="s">
        <v>1</v>
      </c>
      <c r="B5" s="86"/>
      <c r="C5" s="87"/>
      <c r="D5" s="9" t="s">
        <v>2</v>
      </c>
      <c r="E5" s="9" t="s">
        <v>13</v>
      </c>
      <c r="F5" s="9" t="s">
        <v>14</v>
      </c>
      <c r="G5" s="10"/>
      <c r="H5" s="7"/>
      <c r="I5" s="10"/>
      <c r="J5" s="88" t="s">
        <v>75</v>
      </c>
      <c r="K5" s="7"/>
      <c r="BH5" s="11" t="s">
        <v>0</v>
      </c>
      <c r="BI5" s="1" t="s">
        <v>0</v>
      </c>
    </row>
    <row r="6" spans="1:61" ht="31.5" customHeight="1">
      <c r="A6" s="7"/>
      <c r="B6" s="7"/>
      <c r="C6" s="12"/>
      <c r="D6" s="8"/>
      <c r="E6" s="8"/>
      <c r="F6" s="8"/>
      <c r="G6" s="13" t="s">
        <v>3</v>
      </c>
      <c r="H6" s="69" t="s">
        <v>39</v>
      </c>
      <c r="I6" s="13" t="s">
        <v>40</v>
      </c>
      <c r="J6" s="89"/>
      <c r="K6" s="69" t="s">
        <v>4</v>
      </c>
      <c r="BI6" s="1" t="s">
        <v>0</v>
      </c>
    </row>
    <row r="7" spans="1:61" ht="31.5" customHeight="1">
      <c r="A7" s="7"/>
      <c r="B7" s="7"/>
      <c r="C7" s="12"/>
      <c r="D7" s="14"/>
      <c r="E7" s="14"/>
      <c r="F7" s="14"/>
      <c r="G7" s="72"/>
      <c r="H7" s="73"/>
      <c r="I7" s="72"/>
      <c r="J7" s="90"/>
      <c r="K7" s="73"/>
      <c r="BI7" s="1" t="s">
        <v>0</v>
      </c>
    </row>
    <row r="8" spans="1:61" ht="31.5" customHeight="1">
      <c r="A8" s="4"/>
      <c r="B8" s="4"/>
      <c r="C8" s="32"/>
      <c r="D8" s="8"/>
      <c r="E8" s="7"/>
      <c r="F8" s="7"/>
      <c r="G8" s="7"/>
      <c r="H8" s="7"/>
      <c r="I8" s="7"/>
      <c r="J8" s="7"/>
      <c r="K8" s="7"/>
    </row>
    <row r="9" spans="1:61" ht="39" customHeight="1">
      <c r="A9" s="19"/>
      <c r="B9" s="19" t="s">
        <v>79</v>
      </c>
      <c r="C9" s="20"/>
      <c r="D9" s="22">
        <v>409</v>
      </c>
      <c r="E9" s="23">
        <v>5</v>
      </c>
      <c r="F9" s="23">
        <v>129</v>
      </c>
      <c r="G9" s="23">
        <v>275</v>
      </c>
      <c r="H9" s="23">
        <v>269</v>
      </c>
      <c r="I9" s="23">
        <v>6</v>
      </c>
      <c r="J9" s="23">
        <v>0</v>
      </c>
      <c r="K9" s="23">
        <v>0</v>
      </c>
    </row>
    <row r="10" spans="1:61" ht="22.5" customHeight="1">
      <c r="A10" s="7"/>
      <c r="B10" s="7"/>
      <c r="C10" s="21"/>
      <c r="D10" s="22"/>
      <c r="E10" s="23"/>
      <c r="F10" s="23"/>
      <c r="G10" s="23"/>
      <c r="H10" s="23"/>
      <c r="I10" s="23"/>
      <c r="J10" s="23"/>
      <c r="K10" s="23"/>
    </row>
    <row r="11" spans="1:61" ht="39" customHeight="1">
      <c r="A11" s="19"/>
      <c r="B11" s="19" t="s">
        <v>80</v>
      </c>
      <c r="C11" s="20"/>
      <c r="D11" s="22">
        <f>SUM(D13:D30)</f>
        <v>379</v>
      </c>
      <c r="E11" s="23">
        <f>SUM(E13:E30)</f>
        <v>5</v>
      </c>
      <c r="F11" s="23">
        <f t="shared" ref="F11:K11" si="0">SUM(F13:F30)</f>
        <v>114</v>
      </c>
      <c r="G11" s="23">
        <f t="shared" si="0"/>
        <v>260</v>
      </c>
      <c r="H11" s="23">
        <f t="shared" si="0"/>
        <v>258</v>
      </c>
      <c r="I11" s="23">
        <f t="shared" si="0"/>
        <v>2</v>
      </c>
      <c r="J11" s="23">
        <f t="shared" si="0"/>
        <v>0</v>
      </c>
      <c r="K11" s="23">
        <f t="shared" si="0"/>
        <v>0</v>
      </c>
    </row>
    <row r="12" spans="1:61" ht="31.5" customHeight="1">
      <c r="A12" s="24"/>
      <c r="B12" s="24"/>
      <c r="C12" s="25"/>
      <c r="D12" s="22"/>
      <c r="E12" s="23"/>
      <c r="F12" s="23"/>
      <c r="G12" s="23"/>
      <c r="H12" s="23"/>
      <c r="I12" s="23"/>
      <c r="J12" s="23"/>
      <c r="K12" s="23"/>
      <c r="L12" s="6"/>
    </row>
    <row r="13" spans="1:61" ht="45" customHeight="1">
      <c r="A13" s="26"/>
      <c r="B13" s="4" t="s">
        <v>24</v>
      </c>
      <c r="C13" s="27"/>
      <c r="D13" s="22">
        <v>173</v>
      </c>
      <c r="E13" s="23">
        <v>5</v>
      </c>
      <c r="F13" s="23">
        <v>20</v>
      </c>
      <c r="G13" s="23">
        <v>148</v>
      </c>
      <c r="H13" s="23">
        <v>148</v>
      </c>
      <c r="I13" s="23">
        <v>0</v>
      </c>
      <c r="J13" s="23">
        <v>0</v>
      </c>
      <c r="K13" s="23">
        <v>0</v>
      </c>
    </row>
    <row r="14" spans="1:61" ht="45" customHeight="1">
      <c r="A14" s="28"/>
      <c r="B14" s="7" t="s">
        <v>25</v>
      </c>
      <c r="C14" s="29"/>
      <c r="D14" s="22">
        <v>46</v>
      </c>
      <c r="E14" s="23">
        <v>0</v>
      </c>
      <c r="F14" s="23">
        <v>20</v>
      </c>
      <c r="G14" s="23">
        <v>26</v>
      </c>
      <c r="H14" s="23">
        <v>26</v>
      </c>
      <c r="I14" s="23">
        <v>0</v>
      </c>
      <c r="J14" s="23">
        <v>0</v>
      </c>
      <c r="K14" s="23">
        <v>0</v>
      </c>
    </row>
    <row r="15" spans="1:61" ht="45" customHeight="1">
      <c r="A15" s="28"/>
      <c r="B15" s="7" t="s">
        <v>26</v>
      </c>
      <c r="C15" s="29"/>
      <c r="D15" s="22">
        <v>26</v>
      </c>
      <c r="E15" s="23">
        <v>0</v>
      </c>
      <c r="F15" s="23">
        <v>15</v>
      </c>
      <c r="G15" s="23">
        <v>11</v>
      </c>
      <c r="H15" s="23">
        <v>11</v>
      </c>
      <c r="I15" s="23">
        <v>0</v>
      </c>
      <c r="J15" s="23">
        <v>0</v>
      </c>
      <c r="K15" s="23">
        <v>0</v>
      </c>
    </row>
    <row r="16" spans="1:61" ht="45" customHeight="1">
      <c r="A16" s="28"/>
      <c r="B16" s="7" t="s">
        <v>27</v>
      </c>
      <c r="C16" s="29"/>
      <c r="D16" s="22">
        <v>17</v>
      </c>
      <c r="E16" s="23">
        <v>0</v>
      </c>
      <c r="F16" s="23">
        <v>0</v>
      </c>
      <c r="G16" s="23">
        <v>17</v>
      </c>
      <c r="H16" s="23">
        <v>17</v>
      </c>
      <c r="I16" s="23">
        <v>0</v>
      </c>
      <c r="J16" s="23">
        <v>0</v>
      </c>
      <c r="K16" s="23">
        <v>0</v>
      </c>
    </row>
    <row r="17" spans="1:11" ht="45" customHeight="1">
      <c r="A17" s="28"/>
      <c r="B17" s="7" t="s">
        <v>28</v>
      </c>
      <c r="C17" s="29"/>
      <c r="D17" s="22">
        <v>21</v>
      </c>
      <c r="E17" s="23">
        <v>0</v>
      </c>
      <c r="F17" s="23">
        <v>7</v>
      </c>
      <c r="G17" s="23">
        <v>14</v>
      </c>
      <c r="H17" s="23">
        <v>14</v>
      </c>
      <c r="I17" s="23">
        <v>0</v>
      </c>
      <c r="J17" s="23">
        <v>0</v>
      </c>
      <c r="K17" s="23">
        <v>0</v>
      </c>
    </row>
    <row r="18" spans="1:11" ht="45" customHeight="1">
      <c r="A18" s="28"/>
      <c r="B18" s="7" t="s">
        <v>29</v>
      </c>
      <c r="C18" s="21"/>
      <c r="D18" s="22">
        <v>9</v>
      </c>
      <c r="E18" s="23">
        <v>0</v>
      </c>
      <c r="F18" s="23">
        <v>0</v>
      </c>
      <c r="G18" s="23">
        <v>9</v>
      </c>
      <c r="H18" s="23">
        <v>9</v>
      </c>
      <c r="I18" s="23">
        <v>0</v>
      </c>
      <c r="J18" s="23">
        <v>0</v>
      </c>
      <c r="K18" s="23">
        <v>0</v>
      </c>
    </row>
    <row r="19" spans="1:11" ht="45" customHeight="1">
      <c r="A19" s="7"/>
      <c r="B19" s="7" t="s">
        <v>30</v>
      </c>
      <c r="C19" s="30"/>
      <c r="D19" s="22">
        <v>9</v>
      </c>
      <c r="E19" s="23">
        <v>0</v>
      </c>
      <c r="F19" s="23">
        <v>0</v>
      </c>
      <c r="G19" s="23">
        <v>9</v>
      </c>
      <c r="H19" s="23">
        <v>9</v>
      </c>
      <c r="I19" s="23">
        <v>0</v>
      </c>
      <c r="J19" s="23">
        <v>0</v>
      </c>
      <c r="K19" s="23">
        <v>0</v>
      </c>
    </row>
    <row r="20" spans="1:11" ht="45" customHeight="1">
      <c r="A20" s="7"/>
      <c r="B20" s="7" t="s">
        <v>31</v>
      </c>
      <c r="C20" s="30"/>
      <c r="D20" s="22">
        <v>6</v>
      </c>
      <c r="E20" s="23">
        <v>0</v>
      </c>
      <c r="F20" s="23">
        <v>2</v>
      </c>
      <c r="G20" s="23">
        <v>4</v>
      </c>
      <c r="H20" s="23">
        <v>4</v>
      </c>
      <c r="I20" s="23">
        <v>0</v>
      </c>
      <c r="J20" s="23">
        <v>0</v>
      </c>
      <c r="K20" s="23">
        <v>0</v>
      </c>
    </row>
    <row r="21" spans="1:11" ht="45" customHeight="1">
      <c r="A21" s="7"/>
      <c r="B21" s="7" t="s">
        <v>32</v>
      </c>
      <c r="C21" s="29"/>
      <c r="D21" s="22">
        <v>10</v>
      </c>
      <c r="E21" s="23">
        <v>0</v>
      </c>
      <c r="F21" s="23">
        <v>10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</row>
    <row r="22" spans="1:11" ht="45" customHeight="1">
      <c r="A22" s="28"/>
      <c r="B22" s="7" t="s">
        <v>33</v>
      </c>
      <c r="C22" s="29"/>
      <c r="D22" s="22">
        <v>12</v>
      </c>
      <c r="E22" s="23">
        <v>0</v>
      </c>
      <c r="F22" s="23">
        <v>11</v>
      </c>
      <c r="G22" s="23">
        <v>1</v>
      </c>
      <c r="H22" s="23">
        <v>0</v>
      </c>
      <c r="I22" s="23">
        <v>1</v>
      </c>
      <c r="J22" s="23">
        <v>0</v>
      </c>
      <c r="K22" s="23">
        <v>0</v>
      </c>
    </row>
    <row r="23" spans="1:11" ht="45" customHeight="1">
      <c r="A23" s="28"/>
      <c r="B23" s="7" t="s">
        <v>34</v>
      </c>
      <c r="C23" s="29"/>
      <c r="D23" s="22">
        <v>16</v>
      </c>
      <c r="E23" s="23">
        <v>0</v>
      </c>
      <c r="F23" s="23">
        <v>0</v>
      </c>
      <c r="G23" s="23">
        <v>16</v>
      </c>
      <c r="H23" s="23">
        <v>16</v>
      </c>
      <c r="I23" s="23">
        <v>0</v>
      </c>
      <c r="J23" s="23">
        <v>0</v>
      </c>
      <c r="K23" s="23">
        <v>0</v>
      </c>
    </row>
    <row r="24" spans="1:11" ht="45" customHeight="1">
      <c r="A24" s="28"/>
      <c r="B24" s="7" t="s">
        <v>21</v>
      </c>
      <c r="C24" s="29"/>
      <c r="D24" s="22">
        <v>4</v>
      </c>
      <c r="E24" s="23">
        <v>0</v>
      </c>
      <c r="F24" s="23">
        <v>3</v>
      </c>
      <c r="G24" s="23">
        <v>1</v>
      </c>
      <c r="H24" s="23">
        <v>0</v>
      </c>
      <c r="I24" s="23">
        <v>1</v>
      </c>
      <c r="J24" s="23">
        <v>0</v>
      </c>
      <c r="K24" s="23">
        <v>0</v>
      </c>
    </row>
    <row r="25" spans="1:11" ht="45" customHeight="1">
      <c r="A25" s="28"/>
      <c r="B25" s="7" t="s">
        <v>22</v>
      </c>
      <c r="C25" s="29"/>
      <c r="D25" s="22">
        <v>11</v>
      </c>
      <c r="E25" s="23">
        <v>0</v>
      </c>
      <c r="F25" s="23">
        <v>11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</row>
    <row r="26" spans="1:11" ht="45" customHeight="1">
      <c r="A26" s="28"/>
      <c r="B26" s="7" t="s">
        <v>23</v>
      </c>
      <c r="C26" s="29"/>
      <c r="D26" s="22">
        <v>6</v>
      </c>
      <c r="E26" s="23">
        <v>0</v>
      </c>
      <c r="F26" s="23">
        <v>6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</row>
    <row r="27" spans="1:11" ht="45" customHeight="1">
      <c r="A27" s="69"/>
      <c r="B27" s="7" t="s">
        <v>35</v>
      </c>
      <c r="C27" s="31"/>
      <c r="D27" s="23">
        <v>2</v>
      </c>
      <c r="E27" s="23">
        <v>0</v>
      </c>
      <c r="F27" s="23">
        <v>2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</row>
    <row r="28" spans="1:11" ht="45" customHeight="1">
      <c r="A28" s="69"/>
      <c r="B28" s="7" t="s">
        <v>36</v>
      </c>
      <c r="C28" s="31"/>
      <c r="D28" s="23">
        <v>7</v>
      </c>
      <c r="E28" s="23">
        <v>0</v>
      </c>
      <c r="F28" s="23">
        <v>7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</row>
    <row r="29" spans="1:11" ht="45" customHeight="1">
      <c r="A29" s="69"/>
      <c r="B29" s="7" t="s">
        <v>37</v>
      </c>
      <c r="C29" s="31"/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</row>
    <row r="30" spans="1:11" ht="45" customHeight="1">
      <c r="A30" s="68"/>
      <c r="B30" s="24" t="s">
        <v>38</v>
      </c>
      <c r="C30" s="70"/>
      <c r="D30" s="75">
        <v>4</v>
      </c>
      <c r="E30" s="76">
        <v>0</v>
      </c>
      <c r="F30" s="76">
        <v>0</v>
      </c>
      <c r="G30" s="76">
        <v>4</v>
      </c>
      <c r="H30" s="76">
        <v>4</v>
      </c>
      <c r="I30" s="76">
        <v>0</v>
      </c>
      <c r="J30" s="76">
        <v>0</v>
      </c>
      <c r="K30" s="76">
        <v>0</v>
      </c>
    </row>
  </sheetData>
  <mergeCells count="3">
    <mergeCell ref="G3:K4"/>
    <mergeCell ref="A5:C5"/>
    <mergeCell ref="J5:J7"/>
  </mergeCells>
  <phoneticPr fontId="4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view="pageBreakPreview" topLeftCell="B1" zoomScale="60" zoomScaleNormal="62" zoomScalePageLayoutView="80" workbookViewId="0">
      <selection activeCell="J10" sqref="J10"/>
    </sheetView>
  </sheetViews>
  <sheetFormatPr defaultColWidth="8.796875" defaultRowHeight="27.95" customHeight="1"/>
  <cols>
    <col min="1" max="1" width="1.5" style="6" customWidth="1"/>
    <col min="2" max="2" width="13.796875" style="6" customWidth="1"/>
    <col min="3" max="3" width="1.5" style="6" customWidth="1"/>
    <col min="4" max="4" width="10" style="6" customWidth="1"/>
    <col min="5" max="5" width="7.19921875" style="6" customWidth="1"/>
    <col min="6" max="7" width="6.3984375" style="6" customWidth="1"/>
    <col min="8" max="8" width="11.5" style="6" customWidth="1"/>
    <col min="9" max="10" width="8.796875" style="6" customWidth="1"/>
    <col min="11" max="13" width="10.796875" style="6" customWidth="1"/>
    <col min="14" max="16" width="10.59765625" style="6" customWidth="1"/>
    <col min="17" max="17" width="4" style="6" customWidth="1"/>
    <col min="18" max="16384" width="8.796875" style="6"/>
  </cols>
  <sheetData>
    <row r="1" spans="1:17" ht="31.5" customHeight="1">
      <c r="B1" s="2" t="s">
        <v>81</v>
      </c>
    </row>
    <row r="2" spans="1:17" ht="31.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7" ht="31.5" customHeight="1">
      <c r="A3" s="4"/>
      <c r="B3" s="4"/>
      <c r="C3" s="4"/>
      <c r="D3" s="91" t="s">
        <v>83</v>
      </c>
      <c r="E3" s="83"/>
      <c r="F3" s="83"/>
      <c r="G3" s="83"/>
      <c r="H3" s="83"/>
      <c r="I3" s="83"/>
      <c r="J3" s="83"/>
      <c r="K3" s="83"/>
      <c r="L3" s="83"/>
      <c r="M3" s="96"/>
      <c r="N3" s="82" t="s">
        <v>62</v>
      </c>
      <c r="O3" s="83"/>
      <c r="P3" s="83"/>
    </row>
    <row r="4" spans="1:17" ht="31.5" customHeight="1">
      <c r="A4" s="7"/>
      <c r="B4" s="7" t="s">
        <v>0</v>
      </c>
      <c r="C4" s="7"/>
      <c r="D4" s="92"/>
      <c r="E4" s="85"/>
      <c r="F4" s="85"/>
      <c r="G4" s="85"/>
      <c r="H4" s="85"/>
      <c r="I4" s="85"/>
      <c r="J4" s="85"/>
      <c r="K4" s="85"/>
      <c r="L4" s="85"/>
      <c r="M4" s="97"/>
      <c r="N4" s="84"/>
      <c r="O4" s="85"/>
      <c r="P4" s="85"/>
    </row>
    <row r="5" spans="1:17" ht="44.45" customHeight="1">
      <c r="A5" s="86" t="s">
        <v>1</v>
      </c>
      <c r="B5" s="86"/>
      <c r="C5" s="87"/>
      <c r="D5" s="91" t="s">
        <v>18</v>
      </c>
      <c r="E5" s="93" t="s">
        <v>15</v>
      </c>
      <c r="F5" s="94"/>
      <c r="G5" s="95"/>
      <c r="H5" s="93" t="s">
        <v>16</v>
      </c>
      <c r="I5" s="94"/>
      <c r="J5" s="95"/>
      <c r="K5" s="93" t="s">
        <v>17</v>
      </c>
      <c r="L5" s="94"/>
      <c r="M5" s="95"/>
      <c r="N5" s="82" t="s">
        <v>18</v>
      </c>
      <c r="O5" s="98" t="s">
        <v>19</v>
      </c>
      <c r="P5" s="83" t="s">
        <v>20</v>
      </c>
    </row>
    <row r="6" spans="1:17" ht="50.1" customHeight="1">
      <c r="A6" s="7"/>
      <c r="B6" s="7"/>
      <c r="C6" s="12"/>
      <c r="D6" s="92"/>
      <c r="E6" s="35" t="s">
        <v>18</v>
      </c>
      <c r="F6" s="9" t="s">
        <v>19</v>
      </c>
      <c r="G6" s="71" t="s">
        <v>20</v>
      </c>
      <c r="H6" s="35" t="s">
        <v>18</v>
      </c>
      <c r="I6" s="9" t="s">
        <v>19</v>
      </c>
      <c r="J6" s="71" t="s">
        <v>20</v>
      </c>
      <c r="K6" s="35" t="s">
        <v>18</v>
      </c>
      <c r="L6" s="9" t="s">
        <v>19</v>
      </c>
      <c r="M6" s="71" t="s">
        <v>20</v>
      </c>
      <c r="N6" s="84"/>
      <c r="O6" s="99"/>
      <c r="P6" s="85"/>
    </row>
    <row r="7" spans="1:17" ht="31.5" customHeight="1">
      <c r="A7" s="4"/>
      <c r="B7" s="4"/>
      <c r="C7" s="32"/>
      <c r="D7" s="36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7" ht="39" customHeight="1">
      <c r="A8" s="19"/>
      <c r="B8" s="19" t="s">
        <v>79</v>
      </c>
      <c r="C8" s="20"/>
      <c r="D8" s="37">
        <v>6944</v>
      </c>
      <c r="E8" s="38">
        <v>139</v>
      </c>
      <c r="F8" s="38">
        <v>74</v>
      </c>
      <c r="G8" s="38">
        <v>65</v>
      </c>
      <c r="H8" s="38">
        <v>1572</v>
      </c>
      <c r="I8" s="38">
        <v>827</v>
      </c>
      <c r="J8" s="38">
        <v>745</v>
      </c>
      <c r="K8" s="38">
        <v>5233</v>
      </c>
      <c r="L8" s="38">
        <v>2582</v>
      </c>
      <c r="M8" s="38">
        <v>2651</v>
      </c>
      <c r="N8" s="38">
        <v>3628</v>
      </c>
      <c r="O8" s="38">
        <v>1792</v>
      </c>
      <c r="P8" s="38">
        <v>1836</v>
      </c>
    </row>
    <row r="9" spans="1:17" ht="22.5" customHeight="1">
      <c r="A9" s="7"/>
      <c r="B9" s="7"/>
      <c r="C9" s="21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7" ht="39" customHeight="1">
      <c r="A10" s="19"/>
      <c r="B10" s="19" t="s">
        <v>80</v>
      </c>
      <c r="C10" s="20"/>
      <c r="D10" s="37">
        <f>SUM(D12:D29)</f>
        <v>6306</v>
      </c>
      <c r="E10" s="38">
        <f>SUM(E12:E29)</f>
        <v>128</v>
      </c>
      <c r="F10" s="38">
        <f t="shared" ref="F10:O10" si="0">SUM(F12:F29)</f>
        <v>65</v>
      </c>
      <c r="G10" s="38">
        <f t="shared" si="0"/>
        <v>63</v>
      </c>
      <c r="H10" s="38">
        <f t="shared" si="0"/>
        <v>1371</v>
      </c>
      <c r="I10" s="38">
        <f t="shared" si="0"/>
        <v>712</v>
      </c>
      <c r="J10" s="38">
        <f t="shared" si="0"/>
        <v>659</v>
      </c>
      <c r="K10" s="38">
        <f t="shared" si="0"/>
        <v>4807</v>
      </c>
      <c r="L10" s="38">
        <f t="shared" si="0"/>
        <v>2355</v>
      </c>
      <c r="M10" s="38">
        <f t="shared" si="0"/>
        <v>2452</v>
      </c>
      <c r="N10" s="38">
        <f t="shared" si="0"/>
        <v>3249</v>
      </c>
      <c r="O10" s="38">
        <f t="shared" si="0"/>
        <v>1651</v>
      </c>
      <c r="P10" s="38">
        <f>SUM(P12:P29)</f>
        <v>1598</v>
      </c>
      <c r="Q10" s="34"/>
    </row>
    <row r="11" spans="1:17" ht="31.5" customHeight="1">
      <c r="A11" s="24"/>
      <c r="B11" s="24"/>
      <c r="C11" s="25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4"/>
    </row>
    <row r="12" spans="1:17" ht="45" customHeight="1">
      <c r="A12" s="26"/>
      <c r="B12" s="4" t="s">
        <v>24</v>
      </c>
      <c r="C12" s="27"/>
      <c r="D12" s="37">
        <v>3394</v>
      </c>
      <c r="E12" s="38">
        <v>128</v>
      </c>
      <c r="F12" s="38">
        <v>65</v>
      </c>
      <c r="G12" s="38">
        <v>63</v>
      </c>
      <c r="H12" s="38">
        <v>171</v>
      </c>
      <c r="I12" s="38">
        <v>92</v>
      </c>
      <c r="J12" s="38">
        <v>79</v>
      </c>
      <c r="K12" s="38">
        <v>3095</v>
      </c>
      <c r="L12" s="38">
        <v>1509</v>
      </c>
      <c r="M12" s="38">
        <v>1586</v>
      </c>
      <c r="N12" s="38">
        <v>1447</v>
      </c>
      <c r="O12" s="38">
        <v>736</v>
      </c>
      <c r="P12" s="38">
        <v>711</v>
      </c>
    </row>
    <row r="13" spans="1:17" ht="45" customHeight="1">
      <c r="A13" s="28"/>
      <c r="B13" s="7" t="s">
        <v>25</v>
      </c>
      <c r="C13" s="29"/>
      <c r="D13" s="37">
        <v>841</v>
      </c>
      <c r="E13" s="38">
        <v>0</v>
      </c>
      <c r="F13" s="38">
        <v>0</v>
      </c>
      <c r="G13" s="38">
        <v>0</v>
      </c>
      <c r="H13" s="38">
        <v>401</v>
      </c>
      <c r="I13" s="38">
        <v>192</v>
      </c>
      <c r="J13" s="38">
        <v>209</v>
      </c>
      <c r="K13" s="38">
        <v>440</v>
      </c>
      <c r="L13" s="38">
        <v>201</v>
      </c>
      <c r="M13" s="38">
        <v>239</v>
      </c>
      <c r="N13" s="38">
        <v>555</v>
      </c>
      <c r="O13" s="38">
        <v>283</v>
      </c>
      <c r="P13" s="38">
        <v>272</v>
      </c>
    </row>
    <row r="14" spans="1:17" ht="45" customHeight="1">
      <c r="A14" s="28"/>
      <c r="B14" s="7" t="s">
        <v>26</v>
      </c>
      <c r="C14" s="29"/>
      <c r="D14" s="37">
        <v>448</v>
      </c>
      <c r="E14" s="38">
        <v>0</v>
      </c>
      <c r="F14" s="38">
        <v>0</v>
      </c>
      <c r="G14" s="38">
        <v>0</v>
      </c>
      <c r="H14" s="38">
        <v>218</v>
      </c>
      <c r="I14" s="38">
        <v>98</v>
      </c>
      <c r="J14" s="38">
        <v>120</v>
      </c>
      <c r="K14" s="38">
        <v>230</v>
      </c>
      <c r="L14" s="38">
        <v>118</v>
      </c>
      <c r="M14" s="38">
        <v>112</v>
      </c>
      <c r="N14" s="38">
        <v>370</v>
      </c>
      <c r="O14" s="38">
        <v>180</v>
      </c>
      <c r="P14" s="38">
        <v>190</v>
      </c>
    </row>
    <row r="15" spans="1:17" ht="45" customHeight="1">
      <c r="A15" s="28"/>
      <c r="B15" s="7" t="s">
        <v>27</v>
      </c>
      <c r="C15" s="29"/>
      <c r="D15" s="37">
        <v>274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274</v>
      </c>
      <c r="L15" s="38">
        <v>137</v>
      </c>
      <c r="M15" s="38">
        <v>137</v>
      </c>
      <c r="N15" s="38">
        <v>109</v>
      </c>
      <c r="O15" s="38">
        <v>62</v>
      </c>
      <c r="P15" s="38">
        <v>47</v>
      </c>
    </row>
    <row r="16" spans="1:17" ht="45" customHeight="1">
      <c r="A16" s="28"/>
      <c r="B16" s="7" t="s">
        <v>28</v>
      </c>
      <c r="C16" s="29"/>
      <c r="D16" s="37">
        <v>243</v>
      </c>
      <c r="E16" s="38">
        <v>0</v>
      </c>
      <c r="F16" s="38">
        <v>0</v>
      </c>
      <c r="G16" s="38">
        <v>0</v>
      </c>
      <c r="H16" s="38">
        <v>49</v>
      </c>
      <c r="I16" s="38">
        <v>27</v>
      </c>
      <c r="J16" s="38">
        <v>22</v>
      </c>
      <c r="K16" s="38">
        <v>194</v>
      </c>
      <c r="L16" s="38">
        <v>89</v>
      </c>
      <c r="M16" s="38">
        <v>105</v>
      </c>
      <c r="N16" s="38">
        <v>187</v>
      </c>
      <c r="O16" s="38">
        <v>90</v>
      </c>
      <c r="P16" s="38">
        <v>97</v>
      </c>
    </row>
    <row r="17" spans="1:16" ht="45" customHeight="1">
      <c r="A17" s="28"/>
      <c r="B17" s="7" t="s">
        <v>29</v>
      </c>
      <c r="C17" s="21"/>
      <c r="D17" s="37">
        <v>122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122</v>
      </c>
      <c r="L17" s="38">
        <v>75</v>
      </c>
      <c r="M17" s="38">
        <v>47</v>
      </c>
      <c r="N17" s="38">
        <v>57</v>
      </c>
      <c r="O17" s="38">
        <v>29</v>
      </c>
      <c r="P17" s="38">
        <v>28</v>
      </c>
    </row>
    <row r="18" spans="1:16" ht="45" customHeight="1">
      <c r="A18" s="7"/>
      <c r="B18" s="7" t="s">
        <v>30</v>
      </c>
      <c r="C18" s="30"/>
      <c r="D18" s="37">
        <v>87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87</v>
      </c>
      <c r="L18" s="38">
        <v>49</v>
      </c>
      <c r="M18" s="38">
        <v>38</v>
      </c>
      <c r="N18" s="38">
        <v>29</v>
      </c>
      <c r="O18" s="38">
        <v>15</v>
      </c>
      <c r="P18" s="38">
        <v>14</v>
      </c>
    </row>
    <row r="19" spans="1:16" ht="45" customHeight="1">
      <c r="A19" s="7"/>
      <c r="B19" s="7" t="s">
        <v>31</v>
      </c>
      <c r="C19" s="30"/>
      <c r="D19" s="37">
        <v>82</v>
      </c>
      <c r="E19" s="38">
        <v>0</v>
      </c>
      <c r="F19" s="38">
        <v>0</v>
      </c>
      <c r="G19" s="38">
        <v>0</v>
      </c>
      <c r="H19" s="38">
        <v>39</v>
      </c>
      <c r="I19" s="38">
        <v>24</v>
      </c>
      <c r="J19" s="38">
        <v>15</v>
      </c>
      <c r="K19" s="38">
        <v>43</v>
      </c>
      <c r="L19" s="38">
        <v>20</v>
      </c>
      <c r="M19" s="38">
        <v>23</v>
      </c>
      <c r="N19" s="38">
        <v>50</v>
      </c>
      <c r="O19" s="38">
        <v>25</v>
      </c>
      <c r="P19" s="38">
        <v>25</v>
      </c>
    </row>
    <row r="20" spans="1:16" ht="45" customHeight="1">
      <c r="A20" s="7"/>
      <c r="B20" s="7" t="s">
        <v>32</v>
      </c>
      <c r="C20" s="29"/>
      <c r="D20" s="37">
        <v>124</v>
      </c>
      <c r="E20" s="38">
        <v>0</v>
      </c>
      <c r="F20" s="38">
        <v>0</v>
      </c>
      <c r="G20" s="38">
        <v>0</v>
      </c>
      <c r="H20" s="38">
        <v>124</v>
      </c>
      <c r="I20" s="38">
        <v>77</v>
      </c>
      <c r="J20" s="38">
        <v>47</v>
      </c>
      <c r="K20" s="38">
        <v>0</v>
      </c>
      <c r="L20" s="38">
        <v>0</v>
      </c>
      <c r="M20" s="38">
        <v>0</v>
      </c>
      <c r="N20" s="38">
        <v>44</v>
      </c>
      <c r="O20" s="38">
        <v>23</v>
      </c>
      <c r="P20" s="38">
        <v>21</v>
      </c>
    </row>
    <row r="21" spans="1:16" ht="45" customHeight="1">
      <c r="A21" s="28"/>
      <c r="B21" s="7" t="s">
        <v>33</v>
      </c>
      <c r="C21" s="29"/>
      <c r="D21" s="37">
        <v>82</v>
      </c>
      <c r="E21" s="38">
        <v>0</v>
      </c>
      <c r="F21" s="38">
        <v>0</v>
      </c>
      <c r="G21" s="38">
        <v>0</v>
      </c>
      <c r="H21" s="38">
        <v>78</v>
      </c>
      <c r="I21" s="38">
        <v>44</v>
      </c>
      <c r="J21" s="38">
        <v>34</v>
      </c>
      <c r="K21" s="38">
        <v>4</v>
      </c>
      <c r="L21" s="38">
        <v>2</v>
      </c>
      <c r="M21" s="38">
        <v>2</v>
      </c>
      <c r="N21" s="38">
        <v>39</v>
      </c>
      <c r="O21" s="38">
        <v>23</v>
      </c>
      <c r="P21" s="38">
        <v>16</v>
      </c>
    </row>
    <row r="22" spans="1:16" ht="45" customHeight="1">
      <c r="A22" s="28"/>
      <c r="B22" s="7" t="s">
        <v>34</v>
      </c>
      <c r="C22" s="29"/>
      <c r="D22" s="37">
        <v>268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268</v>
      </c>
      <c r="L22" s="38">
        <v>130</v>
      </c>
      <c r="M22" s="38">
        <v>138</v>
      </c>
      <c r="N22" s="38">
        <v>99</v>
      </c>
      <c r="O22" s="38">
        <v>55</v>
      </c>
      <c r="P22" s="38">
        <v>44</v>
      </c>
    </row>
    <row r="23" spans="1:16" ht="45" customHeight="1">
      <c r="A23" s="28"/>
      <c r="B23" s="7" t="s">
        <v>21</v>
      </c>
      <c r="C23" s="29"/>
      <c r="D23" s="37">
        <v>23</v>
      </c>
      <c r="E23" s="38">
        <v>0</v>
      </c>
      <c r="F23" s="38">
        <v>0</v>
      </c>
      <c r="G23" s="38">
        <v>0</v>
      </c>
      <c r="H23" s="38">
        <v>22</v>
      </c>
      <c r="I23" s="38">
        <v>12</v>
      </c>
      <c r="J23" s="38">
        <v>10</v>
      </c>
      <c r="K23" s="38">
        <v>1</v>
      </c>
      <c r="L23" s="38">
        <v>0</v>
      </c>
      <c r="M23" s="38">
        <v>1</v>
      </c>
      <c r="N23" s="38">
        <v>28</v>
      </c>
      <c r="O23" s="38">
        <v>4</v>
      </c>
      <c r="P23" s="38">
        <v>24</v>
      </c>
    </row>
    <row r="24" spans="1:16" ht="45" customHeight="1">
      <c r="A24" s="28"/>
      <c r="B24" s="7" t="s">
        <v>22</v>
      </c>
      <c r="C24" s="29"/>
      <c r="D24" s="37">
        <v>130</v>
      </c>
      <c r="E24" s="38">
        <v>0</v>
      </c>
      <c r="F24" s="38">
        <v>0</v>
      </c>
      <c r="G24" s="38">
        <v>0</v>
      </c>
      <c r="H24" s="38">
        <v>130</v>
      </c>
      <c r="I24" s="38">
        <v>67</v>
      </c>
      <c r="J24" s="38">
        <v>63</v>
      </c>
      <c r="K24" s="38">
        <v>0</v>
      </c>
      <c r="L24" s="38">
        <v>0</v>
      </c>
      <c r="M24" s="38">
        <v>0</v>
      </c>
      <c r="N24" s="38">
        <v>90</v>
      </c>
      <c r="O24" s="38">
        <v>51</v>
      </c>
      <c r="P24" s="38">
        <v>39</v>
      </c>
    </row>
    <row r="25" spans="1:16" ht="45" customHeight="1">
      <c r="A25" s="28"/>
      <c r="B25" s="7" t="s">
        <v>23</v>
      </c>
      <c r="C25" s="29"/>
      <c r="D25" s="37">
        <v>17</v>
      </c>
      <c r="E25" s="38">
        <v>0</v>
      </c>
      <c r="F25" s="38">
        <v>0</v>
      </c>
      <c r="G25" s="38">
        <v>0</v>
      </c>
      <c r="H25" s="38">
        <v>17</v>
      </c>
      <c r="I25" s="38">
        <v>11</v>
      </c>
      <c r="J25" s="38">
        <v>6</v>
      </c>
      <c r="K25" s="38">
        <v>0</v>
      </c>
      <c r="L25" s="38">
        <v>0</v>
      </c>
      <c r="M25" s="38">
        <v>0</v>
      </c>
      <c r="N25" s="38">
        <v>7</v>
      </c>
      <c r="O25" s="38">
        <v>2</v>
      </c>
      <c r="P25" s="38">
        <v>5</v>
      </c>
    </row>
    <row r="26" spans="1:16" ht="45" customHeight="1">
      <c r="A26" s="69"/>
      <c r="B26" s="7" t="s">
        <v>35</v>
      </c>
      <c r="C26" s="31"/>
      <c r="D26" s="37">
        <v>8</v>
      </c>
      <c r="E26" s="38">
        <v>0</v>
      </c>
      <c r="F26" s="38">
        <v>0</v>
      </c>
      <c r="G26" s="38">
        <v>0</v>
      </c>
      <c r="H26" s="38">
        <v>8</v>
      </c>
      <c r="I26" s="38">
        <v>3</v>
      </c>
      <c r="J26" s="38">
        <v>5</v>
      </c>
      <c r="K26" s="38">
        <v>0</v>
      </c>
      <c r="L26" s="38">
        <v>0</v>
      </c>
      <c r="M26" s="38">
        <v>0</v>
      </c>
      <c r="N26" s="38">
        <v>3</v>
      </c>
      <c r="O26" s="38">
        <v>1</v>
      </c>
      <c r="P26" s="38">
        <v>2</v>
      </c>
    </row>
    <row r="27" spans="1:16" ht="45" customHeight="1">
      <c r="A27" s="69"/>
      <c r="B27" s="7" t="s">
        <v>36</v>
      </c>
      <c r="C27" s="31"/>
      <c r="D27" s="37">
        <v>114</v>
      </c>
      <c r="E27" s="38">
        <v>0</v>
      </c>
      <c r="F27" s="38">
        <v>0</v>
      </c>
      <c r="G27" s="38">
        <v>0</v>
      </c>
      <c r="H27" s="38">
        <v>114</v>
      </c>
      <c r="I27" s="38">
        <v>65</v>
      </c>
      <c r="J27" s="38">
        <v>49</v>
      </c>
      <c r="K27" s="38">
        <v>0</v>
      </c>
      <c r="L27" s="38">
        <v>0</v>
      </c>
      <c r="M27" s="38">
        <v>0</v>
      </c>
      <c r="N27" s="38">
        <v>113</v>
      </c>
      <c r="O27" s="38">
        <v>63</v>
      </c>
      <c r="P27" s="38">
        <v>50</v>
      </c>
    </row>
    <row r="28" spans="1:16" ht="45" customHeight="1">
      <c r="A28" s="69"/>
      <c r="B28" s="7" t="s">
        <v>37</v>
      </c>
      <c r="C28" s="31"/>
      <c r="D28" s="37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</row>
    <row r="29" spans="1:16" ht="45" customHeight="1">
      <c r="A29" s="68"/>
      <c r="B29" s="24" t="s">
        <v>38</v>
      </c>
      <c r="C29" s="70"/>
      <c r="D29" s="81">
        <v>49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49</v>
      </c>
      <c r="L29" s="77">
        <v>25</v>
      </c>
      <c r="M29" s="77">
        <v>24</v>
      </c>
      <c r="N29" s="77">
        <v>22</v>
      </c>
      <c r="O29" s="77">
        <v>9</v>
      </c>
      <c r="P29" s="77">
        <v>13</v>
      </c>
    </row>
  </sheetData>
  <mergeCells count="10">
    <mergeCell ref="P5:P6"/>
    <mergeCell ref="D5:D6"/>
    <mergeCell ref="N3:P4"/>
    <mergeCell ref="A5:C5"/>
    <mergeCell ref="E5:G5"/>
    <mergeCell ref="H5:J5"/>
    <mergeCell ref="D3:M4"/>
    <mergeCell ref="N5:N6"/>
    <mergeCell ref="O5:O6"/>
    <mergeCell ref="K5:M5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showGridLines="0" view="pageBreakPreview" zoomScale="60" zoomScaleNormal="62" zoomScalePageLayoutView="57" workbookViewId="0">
      <selection activeCell="J10" sqref="J10"/>
    </sheetView>
  </sheetViews>
  <sheetFormatPr defaultColWidth="8.796875" defaultRowHeight="27.95" customHeight="1"/>
  <cols>
    <col min="1" max="1" width="1.69921875" style="6" customWidth="1"/>
    <col min="2" max="2" width="13.796875" style="6" customWidth="1"/>
    <col min="3" max="3" width="1.69921875" style="6" customWidth="1"/>
    <col min="4" max="7" width="9.296875" style="6" bestFit="1" customWidth="1"/>
    <col min="8" max="8" width="7.09765625" style="6" bestFit="1" customWidth="1"/>
    <col min="9" max="9" width="8.69921875" style="6" bestFit="1" customWidth="1"/>
    <col min="10" max="15" width="9.296875" style="6" bestFit="1" customWidth="1"/>
    <col min="16" max="16384" width="8.796875" style="6"/>
  </cols>
  <sheetData>
    <row r="1" spans="1:16" ht="31.5" customHeight="1">
      <c r="A1" s="39"/>
      <c r="B1" s="2" t="s">
        <v>82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6" ht="31.5" customHeigh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6" ht="31.5" customHeight="1">
      <c r="A3" s="4"/>
      <c r="B3" s="4"/>
      <c r="C3" s="4"/>
      <c r="D3" s="91" t="s">
        <v>74</v>
      </c>
      <c r="E3" s="83"/>
      <c r="F3" s="83"/>
      <c r="G3" s="82" t="s">
        <v>5</v>
      </c>
      <c r="H3" s="83"/>
      <c r="I3" s="96"/>
      <c r="J3" s="82" t="s">
        <v>6</v>
      </c>
      <c r="K3" s="83"/>
      <c r="L3" s="96"/>
      <c r="M3" s="82" t="s">
        <v>7</v>
      </c>
      <c r="N3" s="83"/>
      <c r="O3" s="83"/>
    </row>
    <row r="4" spans="1:16" ht="31.5" customHeight="1">
      <c r="A4" s="7"/>
      <c r="B4" s="7" t="s">
        <v>0</v>
      </c>
      <c r="C4" s="7"/>
      <c r="D4" s="100"/>
      <c r="E4" s="101"/>
      <c r="F4" s="101"/>
      <c r="G4" s="84"/>
      <c r="H4" s="85"/>
      <c r="I4" s="97"/>
      <c r="J4" s="84"/>
      <c r="K4" s="85"/>
      <c r="L4" s="97"/>
      <c r="M4" s="84"/>
      <c r="N4" s="85"/>
      <c r="O4" s="85"/>
    </row>
    <row r="5" spans="1:16" ht="31.5" customHeight="1">
      <c r="A5" s="86" t="s">
        <v>1</v>
      </c>
      <c r="B5" s="86"/>
      <c r="C5" s="8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6" ht="31.5" customHeight="1">
      <c r="A6" s="7"/>
      <c r="B6" s="7"/>
      <c r="C6" s="12"/>
      <c r="D6" s="9" t="s">
        <v>3</v>
      </c>
      <c r="E6" s="9" t="s">
        <v>8</v>
      </c>
      <c r="F6" s="9" t="s">
        <v>9</v>
      </c>
      <c r="G6" s="9" t="s">
        <v>3</v>
      </c>
      <c r="H6" s="9" t="s">
        <v>8</v>
      </c>
      <c r="I6" s="9" t="s">
        <v>9</v>
      </c>
      <c r="J6" s="9" t="s">
        <v>3</v>
      </c>
      <c r="K6" s="9" t="s">
        <v>8</v>
      </c>
      <c r="L6" s="9" t="s">
        <v>9</v>
      </c>
      <c r="M6" s="9" t="s">
        <v>3</v>
      </c>
      <c r="N6" s="9" t="s">
        <v>8</v>
      </c>
      <c r="O6" s="9" t="s">
        <v>9</v>
      </c>
    </row>
    <row r="7" spans="1:16" ht="31.5" customHeight="1">
      <c r="A7" s="7"/>
      <c r="B7" s="7"/>
      <c r="C7" s="12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6" ht="31.5" customHeight="1">
      <c r="A8" s="41"/>
      <c r="B8" s="41"/>
      <c r="C8" s="42"/>
      <c r="D8" s="17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6" ht="39" customHeight="1">
      <c r="A9" s="19"/>
      <c r="B9" s="19" t="s">
        <v>79</v>
      </c>
      <c r="C9" s="20"/>
      <c r="D9" s="44">
        <v>6944</v>
      </c>
      <c r="E9" s="45">
        <v>3483</v>
      </c>
      <c r="F9" s="45">
        <v>3461</v>
      </c>
      <c r="G9" s="45">
        <v>1616</v>
      </c>
      <c r="H9" s="45">
        <v>765</v>
      </c>
      <c r="I9" s="45">
        <v>851</v>
      </c>
      <c r="J9" s="45">
        <v>2139</v>
      </c>
      <c r="K9" s="45">
        <v>1101</v>
      </c>
      <c r="L9" s="45">
        <v>1038</v>
      </c>
      <c r="M9" s="45">
        <v>3189</v>
      </c>
      <c r="N9" s="45">
        <v>1617</v>
      </c>
      <c r="O9" s="45">
        <v>1572</v>
      </c>
      <c r="P9" s="1"/>
    </row>
    <row r="10" spans="1:16" ht="22.5" customHeight="1">
      <c r="A10" s="7"/>
      <c r="B10" s="7"/>
      <c r="C10" s="21"/>
      <c r="D10" s="44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1"/>
    </row>
    <row r="11" spans="1:16" ht="39" customHeight="1">
      <c r="A11" s="19"/>
      <c r="B11" s="19" t="s">
        <v>80</v>
      </c>
      <c r="C11" s="20"/>
      <c r="D11" s="44">
        <f>SUM(D13:D15)</f>
        <v>6306</v>
      </c>
      <c r="E11" s="45">
        <f t="shared" ref="E11:O11" si="0">SUM(E13:E15)</f>
        <v>3132</v>
      </c>
      <c r="F11" s="45">
        <f t="shared" si="0"/>
        <v>3174</v>
      </c>
      <c r="G11" s="45">
        <f>SUM(G13:G15)</f>
        <v>1468</v>
      </c>
      <c r="H11" s="45">
        <f>SUM(H13:H15)</f>
        <v>715</v>
      </c>
      <c r="I11" s="45">
        <f t="shared" si="0"/>
        <v>753</v>
      </c>
      <c r="J11" s="45">
        <f t="shared" si="0"/>
        <v>1813</v>
      </c>
      <c r="K11" s="45">
        <f t="shared" si="0"/>
        <v>881</v>
      </c>
      <c r="L11" s="45">
        <f t="shared" si="0"/>
        <v>932</v>
      </c>
      <c r="M11" s="45">
        <f t="shared" si="0"/>
        <v>3025</v>
      </c>
      <c r="N11" s="45">
        <f t="shared" si="0"/>
        <v>1536</v>
      </c>
      <c r="O11" s="45">
        <f t="shared" si="0"/>
        <v>1489</v>
      </c>
      <c r="P11" s="34"/>
    </row>
    <row r="12" spans="1:16" ht="22.5" customHeight="1">
      <c r="A12" s="46"/>
      <c r="B12" s="46"/>
      <c r="C12" s="47"/>
      <c r="D12" s="44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34"/>
    </row>
    <row r="13" spans="1:16" ht="38.25" customHeight="1">
      <c r="A13" s="46"/>
      <c r="B13" s="19" t="s">
        <v>63</v>
      </c>
      <c r="C13" s="47"/>
      <c r="D13" s="44">
        <v>128</v>
      </c>
      <c r="E13" s="45">
        <v>65</v>
      </c>
      <c r="F13" s="45">
        <v>63</v>
      </c>
      <c r="G13" s="45">
        <v>32</v>
      </c>
      <c r="H13" s="45">
        <v>16</v>
      </c>
      <c r="I13" s="45">
        <v>16</v>
      </c>
      <c r="J13" s="45">
        <v>42</v>
      </c>
      <c r="K13" s="45">
        <v>22</v>
      </c>
      <c r="L13" s="45">
        <v>20</v>
      </c>
      <c r="M13" s="45">
        <v>54</v>
      </c>
      <c r="N13" s="45">
        <v>27</v>
      </c>
      <c r="O13" s="45">
        <v>27</v>
      </c>
      <c r="P13" s="1"/>
    </row>
    <row r="14" spans="1:16" ht="38.25" customHeight="1">
      <c r="A14" s="46"/>
      <c r="B14" s="19" t="s">
        <v>64</v>
      </c>
      <c r="C14" s="47"/>
      <c r="D14" s="44">
        <v>1371</v>
      </c>
      <c r="E14" s="45">
        <v>712</v>
      </c>
      <c r="F14" s="45">
        <v>659</v>
      </c>
      <c r="G14" s="45">
        <v>43</v>
      </c>
      <c r="H14" s="45">
        <v>27</v>
      </c>
      <c r="I14" s="45">
        <v>16</v>
      </c>
      <c r="J14" s="45">
        <v>197</v>
      </c>
      <c r="K14" s="45">
        <v>111</v>
      </c>
      <c r="L14" s="45">
        <v>86</v>
      </c>
      <c r="M14" s="45">
        <v>1131</v>
      </c>
      <c r="N14" s="45">
        <v>574</v>
      </c>
      <c r="O14" s="45">
        <v>557</v>
      </c>
      <c r="P14" s="1"/>
    </row>
    <row r="15" spans="1:16" ht="38.25" customHeight="1">
      <c r="A15" s="46"/>
      <c r="B15" s="19" t="s">
        <v>65</v>
      </c>
      <c r="C15" s="47"/>
      <c r="D15" s="44">
        <v>4807</v>
      </c>
      <c r="E15" s="45">
        <v>2355</v>
      </c>
      <c r="F15" s="45">
        <v>2452</v>
      </c>
      <c r="G15" s="45">
        <v>1393</v>
      </c>
      <c r="H15" s="45">
        <v>672</v>
      </c>
      <c r="I15" s="45">
        <v>721</v>
      </c>
      <c r="J15" s="45">
        <v>1574</v>
      </c>
      <c r="K15" s="45">
        <v>748</v>
      </c>
      <c r="L15" s="45">
        <v>826</v>
      </c>
      <c r="M15" s="45">
        <v>1840</v>
      </c>
      <c r="N15" s="45">
        <v>935</v>
      </c>
      <c r="O15" s="45">
        <v>905</v>
      </c>
      <c r="P15" s="1"/>
    </row>
    <row r="16" spans="1:16" ht="22.5" customHeight="1">
      <c r="A16" s="24"/>
      <c r="B16" s="24"/>
      <c r="C16" s="25"/>
      <c r="D16" s="44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1"/>
    </row>
    <row r="17" spans="1:16" ht="45" customHeight="1">
      <c r="A17" s="26"/>
      <c r="B17" s="4" t="s">
        <v>24</v>
      </c>
      <c r="C17" s="27"/>
      <c r="D17" s="44">
        <v>3394</v>
      </c>
      <c r="E17" s="45">
        <v>1666</v>
      </c>
      <c r="F17" s="45">
        <v>1728</v>
      </c>
      <c r="G17" s="45">
        <v>912</v>
      </c>
      <c r="H17" s="45">
        <v>445</v>
      </c>
      <c r="I17" s="45">
        <v>467</v>
      </c>
      <c r="J17" s="45">
        <v>1131</v>
      </c>
      <c r="K17" s="45">
        <v>542</v>
      </c>
      <c r="L17" s="45">
        <v>589</v>
      </c>
      <c r="M17" s="45">
        <v>1351</v>
      </c>
      <c r="N17" s="45">
        <v>679</v>
      </c>
      <c r="O17" s="45">
        <v>672</v>
      </c>
      <c r="P17" s="1"/>
    </row>
    <row r="18" spans="1:16" ht="45" customHeight="1">
      <c r="A18" s="28"/>
      <c r="B18" s="7" t="s">
        <v>25</v>
      </c>
      <c r="C18" s="29"/>
      <c r="D18" s="44">
        <v>841</v>
      </c>
      <c r="E18" s="45">
        <v>393</v>
      </c>
      <c r="F18" s="45">
        <v>448</v>
      </c>
      <c r="G18" s="45">
        <v>125</v>
      </c>
      <c r="H18" s="45">
        <v>55</v>
      </c>
      <c r="I18" s="45">
        <v>70</v>
      </c>
      <c r="J18" s="45">
        <v>152</v>
      </c>
      <c r="K18" s="45">
        <v>66</v>
      </c>
      <c r="L18" s="45">
        <v>86</v>
      </c>
      <c r="M18" s="45">
        <v>564</v>
      </c>
      <c r="N18" s="45">
        <v>272</v>
      </c>
      <c r="O18" s="45">
        <v>292</v>
      </c>
      <c r="P18" s="1"/>
    </row>
    <row r="19" spans="1:16" ht="45" customHeight="1">
      <c r="A19" s="28"/>
      <c r="B19" s="7" t="s">
        <v>26</v>
      </c>
      <c r="C19" s="29"/>
      <c r="D19" s="44">
        <v>448</v>
      </c>
      <c r="E19" s="45">
        <v>216</v>
      </c>
      <c r="F19" s="45">
        <v>232</v>
      </c>
      <c r="G19" s="45">
        <v>76</v>
      </c>
      <c r="H19" s="45">
        <v>35</v>
      </c>
      <c r="I19" s="45">
        <v>41</v>
      </c>
      <c r="J19" s="45">
        <v>67</v>
      </c>
      <c r="K19" s="45">
        <v>34</v>
      </c>
      <c r="L19" s="45">
        <v>33</v>
      </c>
      <c r="M19" s="45">
        <v>305</v>
      </c>
      <c r="N19" s="45">
        <v>147</v>
      </c>
      <c r="O19" s="45">
        <v>158</v>
      </c>
      <c r="P19" s="1"/>
    </row>
    <row r="20" spans="1:16" ht="45" customHeight="1">
      <c r="A20" s="28"/>
      <c r="B20" s="7" t="s">
        <v>27</v>
      </c>
      <c r="C20" s="29"/>
      <c r="D20" s="44">
        <v>274</v>
      </c>
      <c r="E20" s="45">
        <v>137</v>
      </c>
      <c r="F20" s="45">
        <v>137</v>
      </c>
      <c r="G20" s="45">
        <v>87</v>
      </c>
      <c r="H20" s="45">
        <v>37</v>
      </c>
      <c r="I20" s="45">
        <v>50</v>
      </c>
      <c r="J20" s="45">
        <v>80</v>
      </c>
      <c r="K20" s="45">
        <v>39</v>
      </c>
      <c r="L20" s="45">
        <v>41</v>
      </c>
      <c r="M20" s="45">
        <v>107</v>
      </c>
      <c r="N20" s="45">
        <v>61</v>
      </c>
      <c r="O20" s="45">
        <v>46</v>
      </c>
      <c r="P20" s="1"/>
    </row>
    <row r="21" spans="1:16" ht="45" customHeight="1">
      <c r="A21" s="28"/>
      <c r="B21" s="7" t="s">
        <v>28</v>
      </c>
      <c r="C21" s="29"/>
      <c r="D21" s="44">
        <v>243</v>
      </c>
      <c r="E21" s="45">
        <v>116</v>
      </c>
      <c r="F21" s="45">
        <v>127</v>
      </c>
      <c r="G21" s="45">
        <v>59</v>
      </c>
      <c r="H21" s="45">
        <v>25</v>
      </c>
      <c r="I21" s="45">
        <v>34</v>
      </c>
      <c r="J21" s="45">
        <v>68</v>
      </c>
      <c r="K21" s="45">
        <v>35</v>
      </c>
      <c r="L21" s="45">
        <v>33</v>
      </c>
      <c r="M21" s="45">
        <v>116</v>
      </c>
      <c r="N21" s="45">
        <v>56</v>
      </c>
      <c r="O21" s="45">
        <v>60</v>
      </c>
      <c r="P21" s="1"/>
    </row>
    <row r="22" spans="1:16" ht="45" customHeight="1">
      <c r="A22" s="28"/>
      <c r="B22" s="7" t="s">
        <v>29</v>
      </c>
      <c r="C22" s="21"/>
      <c r="D22" s="44">
        <v>122</v>
      </c>
      <c r="E22" s="45">
        <v>75</v>
      </c>
      <c r="F22" s="45">
        <v>47</v>
      </c>
      <c r="G22" s="45">
        <v>36</v>
      </c>
      <c r="H22" s="45">
        <v>20</v>
      </c>
      <c r="I22" s="45">
        <v>16</v>
      </c>
      <c r="J22" s="45">
        <v>45</v>
      </c>
      <c r="K22" s="45">
        <v>28</v>
      </c>
      <c r="L22" s="45">
        <v>17</v>
      </c>
      <c r="M22" s="45">
        <v>41</v>
      </c>
      <c r="N22" s="45">
        <v>27</v>
      </c>
      <c r="O22" s="45">
        <v>14</v>
      </c>
      <c r="P22" s="1"/>
    </row>
    <row r="23" spans="1:16" ht="45" customHeight="1">
      <c r="A23" s="7"/>
      <c r="B23" s="7" t="s">
        <v>30</v>
      </c>
      <c r="C23" s="30"/>
      <c r="D23" s="44">
        <v>87</v>
      </c>
      <c r="E23" s="45">
        <v>49</v>
      </c>
      <c r="F23" s="45">
        <v>38</v>
      </c>
      <c r="G23" s="45">
        <v>23</v>
      </c>
      <c r="H23" s="45">
        <v>15</v>
      </c>
      <c r="I23" s="45">
        <v>8</v>
      </c>
      <c r="J23" s="45">
        <v>23</v>
      </c>
      <c r="K23" s="45">
        <v>11</v>
      </c>
      <c r="L23" s="45">
        <v>12</v>
      </c>
      <c r="M23" s="45">
        <v>41</v>
      </c>
      <c r="N23" s="45">
        <v>23</v>
      </c>
      <c r="O23" s="45">
        <v>18</v>
      </c>
      <c r="P23" s="1"/>
    </row>
    <row r="24" spans="1:16" ht="45" customHeight="1">
      <c r="A24" s="7"/>
      <c r="B24" s="7" t="s">
        <v>31</v>
      </c>
      <c r="C24" s="30"/>
      <c r="D24" s="44">
        <v>82</v>
      </c>
      <c r="E24" s="45">
        <v>44</v>
      </c>
      <c r="F24" s="45">
        <v>38</v>
      </c>
      <c r="G24" s="45">
        <v>16</v>
      </c>
      <c r="H24" s="45">
        <v>7</v>
      </c>
      <c r="I24" s="45">
        <v>9</v>
      </c>
      <c r="J24" s="45">
        <v>12</v>
      </c>
      <c r="K24" s="45">
        <v>7</v>
      </c>
      <c r="L24" s="45">
        <v>5</v>
      </c>
      <c r="M24" s="45">
        <v>54</v>
      </c>
      <c r="N24" s="45">
        <v>30</v>
      </c>
      <c r="O24" s="45">
        <v>24</v>
      </c>
      <c r="P24" s="1"/>
    </row>
    <row r="25" spans="1:16" ht="45" customHeight="1">
      <c r="A25" s="7"/>
      <c r="B25" s="7" t="s">
        <v>32</v>
      </c>
      <c r="C25" s="29"/>
      <c r="D25" s="44">
        <v>124</v>
      </c>
      <c r="E25" s="45">
        <v>77</v>
      </c>
      <c r="F25" s="45">
        <v>47</v>
      </c>
      <c r="G25" s="45">
        <v>38</v>
      </c>
      <c r="H25" s="45">
        <v>25</v>
      </c>
      <c r="I25" s="45">
        <v>13</v>
      </c>
      <c r="J25" s="45">
        <v>33</v>
      </c>
      <c r="K25" s="45">
        <v>22</v>
      </c>
      <c r="L25" s="45">
        <v>11</v>
      </c>
      <c r="M25" s="45">
        <v>53</v>
      </c>
      <c r="N25" s="45">
        <v>30</v>
      </c>
      <c r="O25" s="45">
        <v>23</v>
      </c>
      <c r="P25" s="1"/>
    </row>
    <row r="26" spans="1:16" ht="45" customHeight="1">
      <c r="A26" s="28"/>
      <c r="B26" s="7" t="s">
        <v>33</v>
      </c>
      <c r="C26" s="29"/>
      <c r="D26" s="44">
        <v>82</v>
      </c>
      <c r="E26" s="45">
        <v>46</v>
      </c>
      <c r="F26" s="45">
        <v>36</v>
      </c>
      <c r="G26" s="45">
        <v>0</v>
      </c>
      <c r="H26" s="45">
        <v>0</v>
      </c>
      <c r="I26" s="45">
        <v>0</v>
      </c>
      <c r="J26" s="45">
        <v>33</v>
      </c>
      <c r="K26" s="45">
        <v>21</v>
      </c>
      <c r="L26" s="45">
        <v>12</v>
      </c>
      <c r="M26" s="45">
        <v>49</v>
      </c>
      <c r="N26" s="45">
        <v>25</v>
      </c>
      <c r="O26" s="45">
        <v>24</v>
      </c>
      <c r="P26" s="1"/>
    </row>
    <row r="27" spans="1:16" ht="45" customHeight="1">
      <c r="A27" s="28"/>
      <c r="B27" s="7" t="s">
        <v>34</v>
      </c>
      <c r="C27" s="29"/>
      <c r="D27" s="44">
        <v>268</v>
      </c>
      <c r="E27" s="45">
        <v>130</v>
      </c>
      <c r="F27" s="45">
        <v>138</v>
      </c>
      <c r="G27" s="45">
        <v>81</v>
      </c>
      <c r="H27" s="45">
        <v>44</v>
      </c>
      <c r="I27" s="45">
        <v>37</v>
      </c>
      <c r="J27" s="45">
        <v>93</v>
      </c>
      <c r="K27" s="45">
        <v>40</v>
      </c>
      <c r="L27" s="45">
        <v>53</v>
      </c>
      <c r="M27" s="45">
        <v>94</v>
      </c>
      <c r="N27" s="45">
        <v>46</v>
      </c>
      <c r="O27" s="45">
        <v>48</v>
      </c>
      <c r="P27" s="1"/>
    </row>
    <row r="28" spans="1:16" ht="45" customHeight="1">
      <c r="A28" s="28"/>
      <c r="B28" s="7" t="s">
        <v>21</v>
      </c>
      <c r="C28" s="29"/>
      <c r="D28" s="44">
        <v>23</v>
      </c>
      <c r="E28" s="45">
        <v>12</v>
      </c>
      <c r="F28" s="45">
        <v>11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23</v>
      </c>
      <c r="N28" s="45">
        <v>12</v>
      </c>
      <c r="O28" s="45">
        <v>11</v>
      </c>
      <c r="P28" s="1"/>
    </row>
    <row r="29" spans="1:16" ht="45" customHeight="1">
      <c r="A29" s="28"/>
      <c r="B29" s="7" t="s">
        <v>22</v>
      </c>
      <c r="C29" s="29"/>
      <c r="D29" s="44">
        <v>130</v>
      </c>
      <c r="E29" s="45">
        <v>67</v>
      </c>
      <c r="F29" s="45">
        <v>63</v>
      </c>
      <c r="G29" s="45">
        <v>0</v>
      </c>
      <c r="H29" s="45">
        <v>0</v>
      </c>
      <c r="I29" s="45">
        <v>0</v>
      </c>
      <c r="J29" s="45">
        <v>53</v>
      </c>
      <c r="K29" s="45">
        <v>26</v>
      </c>
      <c r="L29" s="45">
        <v>27</v>
      </c>
      <c r="M29" s="45">
        <v>77</v>
      </c>
      <c r="N29" s="45">
        <v>41</v>
      </c>
      <c r="O29" s="45">
        <v>36</v>
      </c>
      <c r="P29" s="1"/>
    </row>
    <row r="30" spans="1:16" ht="45" customHeight="1">
      <c r="A30" s="28"/>
      <c r="B30" s="7" t="s">
        <v>23</v>
      </c>
      <c r="C30" s="29"/>
      <c r="D30" s="44">
        <v>17</v>
      </c>
      <c r="E30" s="45">
        <v>11</v>
      </c>
      <c r="F30" s="45">
        <v>6</v>
      </c>
      <c r="G30" s="45">
        <v>4</v>
      </c>
      <c r="H30" s="45">
        <v>2</v>
      </c>
      <c r="I30" s="45">
        <v>2</v>
      </c>
      <c r="J30" s="45">
        <v>4</v>
      </c>
      <c r="K30" s="45">
        <v>2</v>
      </c>
      <c r="L30" s="45">
        <v>2</v>
      </c>
      <c r="M30" s="45">
        <v>9</v>
      </c>
      <c r="N30" s="45">
        <v>7</v>
      </c>
      <c r="O30" s="45">
        <v>2</v>
      </c>
      <c r="P30" s="1"/>
    </row>
    <row r="31" spans="1:16" ht="45" customHeight="1">
      <c r="A31" s="69"/>
      <c r="B31" s="7" t="s">
        <v>35</v>
      </c>
      <c r="C31" s="31"/>
      <c r="D31" s="45">
        <v>8</v>
      </c>
      <c r="E31" s="45">
        <v>3</v>
      </c>
      <c r="F31" s="45">
        <v>5</v>
      </c>
      <c r="G31" s="45">
        <v>0</v>
      </c>
      <c r="H31" s="45">
        <v>0</v>
      </c>
      <c r="I31" s="45">
        <v>0</v>
      </c>
      <c r="J31" s="45">
        <v>4</v>
      </c>
      <c r="K31" s="45">
        <v>0</v>
      </c>
      <c r="L31" s="45">
        <v>4</v>
      </c>
      <c r="M31" s="45">
        <v>4</v>
      </c>
      <c r="N31" s="45">
        <v>3</v>
      </c>
      <c r="O31" s="45">
        <v>1</v>
      </c>
      <c r="P31" s="1"/>
    </row>
    <row r="32" spans="1:16" ht="45" customHeight="1">
      <c r="A32" s="69"/>
      <c r="B32" s="7" t="s">
        <v>36</v>
      </c>
      <c r="C32" s="31"/>
      <c r="D32" s="45">
        <v>114</v>
      </c>
      <c r="E32" s="45">
        <v>65</v>
      </c>
      <c r="F32" s="45">
        <v>49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114</v>
      </c>
      <c r="N32" s="45">
        <v>65</v>
      </c>
      <c r="O32" s="45">
        <v>49</v>
      </c>
      <c r="P32" s="1"/>
    </row>
    <row r="33" spans="1:16" ht="45" customHeight="1">
      <c r="A33" s="69"/>
      <c r="B33" s="7" t="s">
        <v>37</v>
      </c>
      <c r="C33" s="31"/>
      <c r="D33" s="44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1"/>
    </row>
    <row r="34" spans="1:16" ht="45" customHeight="1">
      <c r="A34" s="68"/>
      <c r="B34" s="24" t="s">
        <v>38</v>
      </c>
      <c r="C34" s="70"/>
      <c r="D34" s="78">
        <v>49</v>
      </c>
      <c r="E34" s="79">
        <v>25</v>
      </c>
      <c r="F34" s="79">
        <v>24</v>
      </c>
      <c r="G34" s="79">
        <v>11</v>
      </c>
      <c r="H34" s="79">
        <v>5</v>
      </c>
      <c r="I34" s="79">
        <v>6</v>
      </c>
      <c r="J34" s="79">
        <v>15</v>
      </c>
      <c r="K34" s="79">
        <v>8</v>
      </c>
      <c r="L34" s="79">
        <v>7</v>
      </c>
      <c r="M34" s="79">
        <v>23</v>
      </c>
      <c r="N34" s="79">
        <v>12</v>
      </c>
      <c r="O34" s="79">
        <v>11</v>
      </c>
      <c r="P34" s="1"/>
    </row>
  </sheetData>
  <mergeCells count="5">
    <mergeCell ref="D3:F4"/>
    <mergeCell ref="G3:I4"/>
    <mergeCell ref="J3:L4"/>
    <mergeCell ref="M3:O4"/>
    <mergeCell ref="A5:C5"/>
  </mergeCells>
  <phoneticPr fontId="4"/>
  <printOptions horizontalCentered="1"/>
  <pageMargins left="0.59055118110236227" right="0.39370078740157483" top="0.78740157480314965" bottom="0.78740157480314965" header="0.51181102362204722" footer="0.51181102362204722"/>
  <pageSetup paperSize="9" scale="5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view="pageBreakPreview" zoomScale="60" zoomScaleNormal="51" workbookViewId="0">
      <selection activeCell="Q10" sqref="Q10"/>
    </sheetView>
  </sheetViews>
  <sheetFormatPr defaultColWidth="8.796875" defaultRowHeight="27.95" customHeight="1"/>
  <cols>
    <col min="1" max="1" width="1.69921875" style="6" customWidth="1"/>
    <col min="2" max="2" width="13.796875" style="6" customWidth="1"/>
    <col min="3" max="3" width="1.69921875" style="6" customWidth="1"/>
    <col min="4" max="4" width="9.296875" style="6" customWidth="1"/>
    <col min="5" max="5" width="8.09765625" style="6" customWidth="1"/>
    <col min="6" max="17" width="8.296875" style="6" customWidth="1"/>
    <col min="18" max="18" width="3.59765625" style="6" customWidth="1"/>
    <col min="19" max="16384" width="8.796875" style="6"/>
  </cols>
  <sheetData>
    <row r="1" spans="1:18" ht="31.5" customHeight="1">
      <c r="B1" s="2" t="s">
        <v>43</v>
      </c>
    </row>
    <row r="2" spans="1:18" ht="31.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ht="31.5" customHeight="1">
      <c r="A3" s="4"/>
      <c r="B3" s="4"/>
      <c r="C3" s="4"/>
      <c r="D3" s="48"/>
      <c r="E3" s="4"/>
      <c r="F3" s="4"/>
      <c r="G3" s="49"/>
      <c r="H3" s="49"/>
      <c r="I3" s="50"/>
      <c r="J3" s="105" t="s">
        <v>68</v>
      </c>
      <c r="K3" s="105" t="s">
        <v>69</v>
      </c>
      <c r="L3" s="51"/>
      <c r="M3" s="51"/>
      <c r="N3" s="105" t="s">
        <v>71</v>
      </c>
      <c r="O3" s="105" t="s">
        <v>78</v>
      </c>
      <c r="P3" s="102" t="s">
        <v>72</v>
      </c>
      <c r="Q3" s="52"/>
      <c r="R3" s="53"/>
    </row>
    <row r="4" spans="1:18" ht="31.5" customHeight="1">
      <c r="A4" s="7"/>
      <c r="B4" s="7" t="s">
        <v>0</v>
      </c>
      <c r="C4" s="7"/>
      <c r="D4" s="54"/>
      <c r="E4" s="33"/>
      <c r="F4" s="33"/>
      <c r="G4" s="55"/>
      <c r="H4" s="55"/>
      <c r="I4" s="56"/>
      <c r="J4" s="106"/>
      <c r="K4" s="106"/>
      <c r="L4" s="57"/>
      <c r="M4" s="57"/>
      <c r="N4" s="106"/>
      <c r="O4" s="106"/>
      <c r="P4" s="103"/>
      <c r="Q4" s="58"/>
      <c r="R4" s="53"/>
    </row>
    <row r="5" spans="1:18" ht="31.5" customHeight="1">
      <c r="A5" s="86" t="s">
        <v>1</v>
      </c>
      <c r="B5" s="86"/>
      <c r="C5" s="86"/>
      <c r="D5" s="59" t="s">
        <v>3</v>
      </c>
      <c r="E5" s="9"/>
      <c r="F5" s="9"/>
      <c r="G5" s="55" t="s">
        <v>66</v>
      </c>
      <c r="H5" s="55" t="s">
        <v>44</v>
      </c>
      <c r="I5" s="60" t="s">
        <v>67</v>
      </c>
      <c r="J5" s="106"/>
      <c r="K5" s="106"/>
      <c r="L5" s="74" t="s">
        <v>70</v>
      </c>
      <c r="M5" s="74" t="s">
        <v>10</v>
      </c>
      <c r="N5" s="106"/>
      <c r="O5" s="106"/>
      <c r="P5" s="103"/>
      <c r="Q5" s="58" t="s">
        <v>73</v>
      </c>
      <c r="R5" s="53"/>
    </row>
    <row r="6" spans="1:18" ht="31.5" customHeight="1">
      <c r="A6" s="7"/>
      <c r="B6" s="7"/>
      <c r="C6" s="7"/>
      <c r="D6" s="54"/>
      <c r="E6" s="9" t="s">
        <v>8</v>
      </c>
      <c r="F6" s="9" t="s">
        <v>9</v>
      </c>
      <c r="G6" s="55"/>
      <c r="H6" s="55"/>
      <c r="I6" s="56"/>
      <c r="J6" s="106"/>
      <c r="K6" s="106"/>
      <c r="L6" s="57"/>
      <c r="M6" s="57"/>
      <c r="N6" s="106"/>
      <c r="O6" s="106"/>
      <c r="P6" s="103"/>
      <c r="Q6" s="58"/>
      <c r="R6" s="53"/>
    </row>
    <row r="7" spans="1:18" ht="31.5" customHeight="1">
      <c r="A7" s="7"/>
      <c r="B7" s="7"/>
      <c r="C7" s="7"/>
      <c r="D7" s="61"/>
      <c r="E7" s="14"/>
      <c r="F7" s="14"/>
      <c r="G7" s="62"/>
      <c r="H7" s="62"/>
      <c r="I7" s="63"/>
      <c r="J7" s="107"/>
      <c r="K7" s="107"/>
      <c r="L7" s="64"/>
      <c r="M7" s="64"/>
      <c r="N7" s="107"/>
      <c r="O7" s="107"/>
      <c r="P7" s="104"/>
      <c r="Q7" s="65"/>
      <c r="R7" s="53"/>
    </row>
    <row r="8" spans="1:18" ht="31.5" customHeight="1">
      <c r="A8" s="4"/>
      <c r="B8" s="4"/>
      <c r="C8" s="4"/>
      <c r="D8" s="54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3"/>
    </row>
    <row r="9" spans="1:18" ht="39" customHeight="1">
      <c r="A9" s="19"/>
      <c r="B9" s="19" t="s">
        <v>79</v>
      </c>
      <c r="C9" s="43"/>
      <c r="D9" s="66">
        <v>819</v>
      </c>
      <c r="E9" s="23">
        <v>53</v>
      </c>
      <c r="F9" s="23">
        <v>766</v>
      </c>
      <c r="G9" s="23">
        <v>55</v>
      </c>
      <c r="H9" s="23">
        <v>33</v>
      </c>
      <c r="I9" s="23">
        <v>5</v>
      </c>
      <c r="J9" s="23">
        <v>51</v>
      </c>
      <c r="K9" s="23">
        <v>6</v>
      </c>
      <c r="L9" s="23">
        <v>614</v>
      </c>
      <c r="M9" s="23">
        <v>0</v>
      </c>
      <c r="N9" s="23">
        <v>2</v>
      </c>
      <c r="O9" s="23">
        <v>0</v>
      </c>
      <c r="P9" s="23">
        <v>3</v>
      </c>
      <c r="Q9" s="23">
        <v>50</v>
      </c>
      <c r="R9" s="53"/>
    </row>
    <row r="10" spans="1:18" ht="22.5" customHeight="1">
      <c r="A10" s="7"/>
      <c r="B10" s="7"/>
      <c r="C10" s="21"/>
      <c r="D10" s="66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53"/>
    </row>
    <row r="11" spans="1:18" ht="39" customHeight="1">
      <c r="A11" s="19"/>
      <c r="B11" s="19" t="s">
        <v>80</v>
      </c>
      <c r="C11" s="43"/>
      <c r="D11" s="66">
        <f>SUM(D13:D15)</f>
        <v>798</v>
      </c>
      <c r="E11" s="23">
        <f>SUM(E13:E15)</f>
        <v>54</v>
      </c>
      <c r="F11" s="23">
        <f t="shared" ref="F11:Q11" si="0">SUM(F13:F15)</f>
        <v>744</v>
      </c>
      <c r="G11" s="23">
        <f t="shared" si="0"/>
        <v>52</v>
      </c>
      <c r="H11" s="23">
        <f t="shared" si="0"/>
        <v>33</v>
      </c>
      <c r="I11" s="23">
        <f t="shared" si="0"/>
        <v>4</v>
      </c>
      <c r="J11" s="23">
        <f t="shared" si="0"/>
        <v>59</v>
      </c>
      <c r="K11" s="23">
        <f t="shared" si="0"/>
        <v>6</v>
      </c>
      <c r="L11" s="23">
        <f t="shared" si="0"/>
        <v>574</v>
      </c>
      <c r="M11" s="23">
        <f t="shared" si="0"/>
        <v>6</v>
      </c>
      <c r="N11" s="23">
        <f t="shared" si="0"/>
        <v>2</v>
      </c>
      <c r="O11" s="23">
        <f>SUM(O13:O15)</f>
        <v>0</v>
      </c>
      <c r="P11" s="23">
        <f t="shared" si="0"/>
        <v>6</v>
      </c>
      <c r="Q11" s="23">
        <f t="shared" si="0"/>
        <v>56</v>
      </c>
      <c r="R11" s="34"/>
    </row>
    <row r="12" spans="1:18" ht="22.5" customHeight="1">
      <c r="A12" s="46"/>
      <c r="B12" s="46"/>
      <c r="C12" s="46"/>
      <c r="D12" s="66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34"/>
    </row>
    <row r="13" spans="1:18" ht="39" customHeight="1">
      <c r="A13" s="46"/>
      <c r="B13" s="19" t="s">
        <v>63</v>
      </c>
      <c r="C13" s="46"/>
      <c r="D13" s="66">
        <v>8</v>
      </c>
      <c r="E13" s="23">
        <v>1</v>
      </c>
      <c r="F13" s="23">
        <v>7</v>
      </c>
      <c r="G13" s="23">
        <v>1</v>
      </c>
      <c r="H13" s="23">
        <v>0</v>
      </c>
      <c r="I13" s="23">
        <v>1</v>
      </c>
      <c r="J13" s="23">
        <v>0</v>
      </c>
      <c r="K13" s="23">
        <v>0</v>
      </c>
      <c r="L13" s="23">
        <v>5</v>
      </c>
      <c r="M13" s="23">
        <v>0</v>
      </c>
      <c r="N13" s="23">
        <v>1</v>
      </c>
      <c r="O13" s="23">
        <v>0</v>
      </c>
      <c r="P13" s="23">
        <v>0</v>
      </c>
      <c r="Q13" s="23">
        <v>0</v>
      </c>
      <c r="R13" s="53"/>
    </row>
    <row r="14" spans="1:18" ht="39" customHeight="1">
      <c r="A14" s="46"/>
      <c r="B14" s="19" t="s">
        <v>64</v>
      </c>
      <c r="C14" s="46"/>
      <c r="D14" s="66">
        <v>230</v>
      </c>
      <c r="E14" s="23">
        <v>11</v>
      </c>
      <c r="F14" s="23">
        <v>219</v>
      </c>
      <c r="G14" s="23">
        <v>9</v>
      </c>
      <c r="H14" s="23">
        <v>9</v>
      </c>
      <c r="I14" s="23">
        <v>0</v>
      </c>
      <c r="J14" s="23">
        <v>10</v>
      </c>
      <c r="K14" s="23">
        <v>0</v>
      </c>
      <c r="L14" s="23">
        <v>148</v>
      </c>
      <c r="M14" s="23">
        <v>0</v>
      </c>
      <c r="N14" s="23">
        <v>0</v>
      </c>
      <c r="O14" s="23">
        <v>0</v>
      </c>
      <c r="P14" s="23">
        <v>0</v>
      </c>
      <c r="Q14" s="23">
        <v>54</v>
      </c>
      <c r="R14" s="53"/>
    </row>
    <row r="15" spans="1:18" ht="39" customHeight="1">
      <c r="A15" s="46"/>
      <c r="B15" s="19" t="s">
        <v>65</v>
      </c>
      <c r="C15" s="46"/>
      <c r="D15" s="66">
        <v>560</v>
      </c>
      <c r="E15" s="23">
        <v>42</v>
      </c>
      <c r="F15" s="23">
        <v>518</v>
      </c>
      <c r="G15" s="23">
        <v>42</v>
      </c>
      <c r="H15" s="23">
        <v>24</v>
      </c>
      <c r="I15" s="23">
        <v>3</v>
      </c>
      <c r="J15" s="23">
        <v>49</v>
      </c>
      <c r="K15" s="23">
        <v>6</v>
      </c>
      <c r="L15" s="23">
        <v>421</v>
      </c>
      <c r="M15" s="23">
        <v>6</v>
      </c>
      <c r="N15" s="23">
        <v>1</v>
      </c>
      <c r="O15" s="23">
        <v>0</v>
      </c>
      <c r="P15" s="23">
        <v>6</v>
      </c>
      <c r="Q15" s="23">
        <v>2</v>
      </c>
      <c r="R15" s="53"/>
    </row>
    <row r="16" spans="1:18" ht="22.5" customHeight="1">
      <c r="A16" s="24"/>
      <c r="B16" s="24"/>
      <c r="C16" s="24"/>
      <c r="D16" s="66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53"/>
    </row>
    <row r="17" spans="1:18" ht="45" customHeight="1">
      <c r="A17" s="26"/>
      <c r="B17" s="4" t="s">
        <v>47</v>
      </c>
      <c r="C17" s="26"/>
      <c r="D17" s="66">
        <v>364</v>
      </c>
      <c r="E17" s="23">
        <v>27</v>
      </c>
      <c r="F17" s="23">
        <v>337</v>
      </c>
      <c r="G17" s="23">
        <v>26</v>
      </c>
      <c r="H17" s="23">
        <v>14</v>
      </c>
      <c r="I17" s="23">
        <v>3</v>
      </c>
      <c r="J17" s="23">
        <v>21</v>
      </c>
      <c r="K17" s="23">
        <v>4</v>
      </c>
      <c r="L17" s="23">
        <v>277</v>
      </c>
      <c r="M17" s="23">
        <v>6</v>
      </c>
      <c r="N17" s="23">
        <v>2</v>
      </c>
      <c r="O17" s="23">
        <v>0</v>
      </c>
      <c r="P17" s="23">
        <v>0</v>
      </c>
      <c r="Q17" s="23">
        <v>11</v>
      </c>
      <c r="R17" s="53"/>
    </row>
    <row r="18" spans="1:18" ht="45" customHeight="1">
      <c r="A18" s="28"/>
      <c r="B18" s="7" t="s">
        <v>48</v>
      </c>
      <c r="C18" s="28"/>
      <c r="D18" s="66">
        <v>87</v>
      </c>
      <c r="E18" s="23">
        <v>7</v>
      </c>
      <c r="F18" s="23">
        <v>80</v>
      </c>
      <c r="G18" s="23">
        <v>5</v>
      </c>
      <c r="H18" s="23">
        <v>4</v>
      </c>
      <c r="I18" s="23">
        <v>0</v>
      </c>
      <c r="J18" s="23">
        <v>3</v>
      </c>
      <c r="K18" s="23">
        <v>0</v>
      </c>
      <c r="L18" s="23">
        <v>48</v>
      </c>
      <c r="M18" s="23">
        <v>0</v>
      </c>
      <c r="N18" s="23">
        <v>0</v>
      </c>
      <c r="O18" s="23">
        <v>0</v>
      </c>
      <c r="P18" s="23">
        <v>0</v>
      </c>
      <c r="Q18" s="23">
        <v>27</v>
      </c>
      <c r="R18" s="53"/>
    </row>
    <row r="19" spans="1:18" ht="45" customHeight="1">
      <c r="A19" s="28"/>
      <c r="B19" s="7" t="s">
        <v>49</v>
      </c>
      <c r="C19" s="28"/>
      <c r="D19" s="66">
        <v>66</v>
      </c>
      <c r="E19" s="23">
        <v>2</v>
      </c>
      <c r="F19" s="23">
        <v>64</v>
      </c>
      <c r="G19" s="23">
        <v>1</v>
      </c>
      <c r="H19" s="23">
        <v>2</v>
      </c>
      <c r="I19" s="23">
        <v>0</v>
      </c>
      <c r="J19" s="23">
        <v>3</v>
      </c>
      <c r="K19" s="23">
        <v>2</v>
      </c>
      <c r="L19" s="23">
        <v>47</v>
      </c>
      <c r="M19" s="23">
        <v>0</v>
      </c>
      <c r="N19" s="23">
        <v>0</v>
      </c>
      <c r="O19" s="23">
        <v>0</v>
      </c>
      <c r="P19" s="23">
        <v>4</v>
      </c>
      <c r="Q19" s="23">
        <v>7</v>
      </c>
      <c r="R19" s="53"/>
    </row>
    <row r="20" spans="1:18" ht="45" customHeight="1">
      <c r="A20" s="28"/>
      <c r="B20" s="7" t="s">
        <v>50</v>
      </c>
      <c r="C20" s="28"/>
      <c r="D20" s="66">
        <v>42</v>
      </c>
      <c r="E20" s="23">
        <v>3</v>
      </c>
      <c r="F20" s="23">
        <v>39</v>
      </c>
      <c r="G20" s="23">
        <v>4</v>
      </c>
      <c r="H20" s="23">
        <v>0</v>
      </c>
      <c r="I20" s="23">
        <v>1</v>
      </c>
      <c r="J20" s="23">
        <v>5</v>
      </c>
      <c r="K20" s="23">
        <v>0</v>
      </c>
      <c r="L20" s="23">
        <v>31</v>
      </c>
      <c r="M20" s="23">
        <v>0</v>
      </c>
      <c r="N20" s="23">
        <v>0</v>
      </c>
      <c r="O20" s="23">
        <v>0</v>
      </c>
      <c r="P20" s="23">
        <v>1</v>
      </c>
      <c r="Q20" s="23">
        <v>0</v>
      </c>
      <c r="R20" s="53"/>
    </row>
    <row r="21" spans="1:18" ht="45" customHeight="1">
      <c r="A21" s="28"/>
      <c r="B21" s="7" t="s">
        <v>51</v>
      </c>
      <c r="C21" s="28"/>
      <c r="D21" s="66">
        <v>46</v>
      </c>
      <c r="E21" s="23">
        <v>0</v>
      </c>
      <c r="F21" s="23">
        <v>46</v>
      </c>
      <c r="G21" s="23">
        <v>1</v>
      </c>
      <c r="H21" s="23">
        <v>2</v>
      </c>
      <c r="I21" s="23">
        <v>0</v>
      </c>
      <c r="J21" s="23">
        <v>2</v>
      </c>
      <c r="K21" s="23">
        <v>0</v>
      </c>
      <c r="L21" s="23">
        <v>35</v>
      </c>
      <c r="M21" s="23">
        <v>0</v>
      </c>
      <c r="N21" s="23">
        <v>0</v>
      </c>
      <c r="O21" s="23">
        <v>0</v>
      </c>
      <c r="P21" s="23">
        <v>0</v>
      </c>
      <c r="Q21" s="23">
        <v>6</v>
      </c>
      <c r="R21" s="53"/>
    </row>
    <row r="22" spans="1:18" ht="45" customHeight="1">
      <c r="A22" s="28"/>
      <c r="B22" s="7" t="s">
        <v>52</v>
      </c>
      <c r="C22" s="7"/>
      <c r="D22" s="66">
        <v>22</v>
      </c>
      <c r="E22" s="23">
        <v>3</v>
      </c>
      <c r="F22" s="23">
        <v>19</v>
      </c>
      <c r="G22" s="23">
        <v>2</v>
      </c>
      <c r="H22" s="23">
        <v>0</v>
      </c>
      <c r="I22" s="23">
        <v>0</v>
      </c>
      <c r="J22" s="23">
        <v>4</v>
      </c>
      <c r="K22" s="23">
        <v>0</v>
      </c>
      <c r="L22" s="23">
        <v>16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53"/>
    </row>
    <row r="23" spans="1:18" ht="45" customHeight="1">
      <c r="A23" s="7"/>
      <c r="B23" s="7" t="s">
        <v>53</v>
      </c>
      <c r="C23" s="67"/>
      <c r="D23" s="66">
        <v>21</v>
      </c>
      <c r="E23" s="23">
        <v>3</v>
      </c>
      <c r="F23" s="23">
        <v>18</v>
      </c>
      <c r="G23" s="23">
        <v>3</v>
      </c>
      <c r="H23" s="23">
        <v>2</v>
      </c>
      <c r="I23" s="23">
        <v>0</v>
      </c>
      <c r="J23" s="23">
        <v>3</v>
      </c>
      <c r="K23" s="23">
        <v>0</v>
      </c>
      <c r="L23" s="23">
        <v>13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53"/>
    </row>
    <row r="24" spans="1:18" ht="45" customHeight="1">
      <c r="A24" s="7"/>
      <c r="B24" s="7" t="s">
        <v>54</v>
      </c>
      <c r="C24" s="67"/>
      <c r="D24" s="66">
        <v>8</v>
      </c>
      <c r="E24" s="23">
        <v>0</v>
      </c>
      <c r="F24" s="23">
        <v>8</v>
      </c>
      <c r="G24" s="23">
        <v>1</v>
      </c>
      <c r="H24" s="23">
        <v>0</v>
      </c>
      <c r="I24" s="23">
        <v>0</v>
      </c>
      <c r="J24" s="23">
        <v>4</v>
      </c>
      <c r="K24" s="23">
        <v>0</v>
      </c>
      <c r="L24" s="23">
        <v>3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53"/>
    </row>
    <row r="25" spans="1:18" ht="45" customHeight="1">
      <c r="A25" s="7"/>
      <c r="B25" s="7" t="s">
        <v>55</v>
      </c>
      <c r="C25" s="28"/>
      <c r="D25" s="66">
        <v>16</v>
      </c>
      <c r="E25" s="23">
        <v>1</v>
      </c>
      <c r="F25" s="23">
        <v>15</v>
      </c>
      <c r="G25" s="23">
        <v>2</v>
      </c>
      <c r="H25" s="23">
        <v>1</v>
      </c>
      <c r="I25" s="23">
        <v>0</v>
      </c>
      <c r="J25" s="23">
        <v>0</v>
      </c>
      <c r="K25" s="23">
        <v>0</v>
      </c>
      <c r="L25" s="23">
        <v>13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53"/>
    </row>
    <row r="26" spans="1:18" ht="45" customHeight="1">
      <c r="A26" s="28"/>
      <c r="B26" s="7" t="s">
        <v>56</v>
      </c>
      <c r="C26" s="28"/>
      <c r="D26" s="66">
        <v>16</v>
      </c>
      <c r="E26" s="23">
        <v>0</v>
      </c>
      <c r="F26" s="23">
        <v>16</v>
      </c>
      <c r="G26" s="23">
        <v>0</v>
      </c>
      <c r="H26" s="23">
        <v>0</v>
      </c>
      <c r="I26" s="23">
        <v>0</v>
      </c>
      <c r="J26" s="23">
        <v>6</v>
      </c>
      <c r="K26" s="23">
        <v>0</v>
      </c>
      <c r="L26" s="23">
        <v>10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53"/>
    </row>
    <row r="27" spans="1:18" ht="45" customHeight="1">
      <c r="A27" s="28"/>
      <c r="B27" s="7" t="s">
        <v>57</v>
      </c>
      <c r="C27" s="28"/>
      <c r="D27" s="66">
        <v>45</v>
      </c>
      <c r="E27" s="23">
        <v>3</v>
      </c>
      <c r="F27" s="23">
        <v>42</v>
      </c>
      <c r="G27" s="23">
        <v>3</v>
      </c>
      <c r="H27" s="23">
        <v>2</v>
      </c>
      <c r="I27" s="23">
        <v>0</v>
      </c>
      <c r="J27" s="23">
        <v>4</v>
      </c>
      <c r="K27" s="23">
        <v>0</v>
      </c>
      <c r="L27" s="23">
        <v>35</v>
      </c>
      <c r="M27" s="23">
        <v>0</v>
      </c>
      <c r="N27" s="23">
        <v>0</v>
      </c>
      <c r="O27" s="23">
        <v>0</v>
      </c>
      <c r="P27" s="23">
        <v>1</v>
      </c>
      <c r="Q27" s="23">
        <v>0</v>
      </c>
      <c r="R27" s="53"/>
    </row>
    <row r="28" spans="1:18" ht="45" customHeight="1">
      <c r="A28" s="28"/>
      <c r="B28" s="7" t="s">
        <v>21</v>
      </c>
      <c r="C28" s="28"/>
      <c r="D28" s="66">
        <v>9</v>
      </c>
      <c r="E28" s="23">
        <v>1</v>
      </c>
      <c r="F28" s="23">
        <v>8</v>
      </c>
      <c r="G28" s="23">
        <v>1</v>
      </c>
      <c r="H28" s="23">
        <v>0</v>
      </c>
      <c r="I28" s="23">
        <v>0</v>
      </c>
      <c r="J28" s="23">
        <v>1</v>
      </c>
      <c r="K28" s="23">
        <v>0</v>
      </c>
      <c r="L28" s="23">
        <v>7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53"/>
    </row>
    <row r="29" spans="1:18" ht="45" customHeight="1">
      <c r="A29" s="28"/>
      <c r="B29" s="7" t="s">
        <v>22</v>
      </c>
      <c r="C29" s="28"/>
      <c r="D29" s="66">
        <v>22</v>
      </c>
      <c r="E29" s="23">
        <v>3</v>
      </c>
      <c r="F29" s="23">
        <v>19</v>
      </c>
      <c r="G29" s="23">
        <v>2</v>
      </c>
      <c r="H29" s="23">
        <v>5</v>
      </c>
      <c r="I29" s="23">
        <v>0</v>
      </c>
      <c r="J29" s="23">
        <v>0</v>
      </c>
      <c r="K29" s="23">
        <v>0</v>
      </c>
      <c r="L29" s="23">
        <v>15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53"/>
    </row>
    <row r="30" spans="1:18" ht="45" customHeight="1">
      <c r="A30" s="28"/>
      <c r="B30" s="7" t="s">
        <v>23</v>
      </c>
      <c r="C30" s="28"/>
      <c r="D30" s="66">
        <v>6</v>
      </c>
      <c r="E30" s="23">
        <v>0</v>
      </c>
      <c r="F30" s="23">
        <v>6</v>
      </c>
      <c r="G30" s="23">
        <v>0</v>
      </c>
      <c r="H30" s="23">
        <v>0</v>
      </c>
      <c r="I30" s="23">
        <v>0</v>
      </c>
      <c r="J30" s="23">
        <v>1</v>
      </c>
      <c r="K30" s="23">
        <v>0</v>
      </c>
      <c r="L30" s="23">
        <v>4</v>
      </c>
      <c r="M30" s="23">
        <v>0</v>
      </c>
      <c r="N30" s="23">
        <v>0</v>
      </c>
      <c r="O30" s="23">
        <v>0</v>
      </c>
      <c r="P30" s="23">
        <v>0</v>
      </c>
      <c r="Q30" s="23">
        <v>1</v>
      </c>
      <c r="R30" s="53"/>
    </row>
    <row r="31" spans="1:18" ht="45" customHeight="1">
      <c r="A31" s="69"/>
      <c r="B31" s="7" t="s">
        <v>58</v>
      </c>
      <c r="C31" s="69"/>
      <c r="D31" s="66">
        <v>4</v>
      </c>
      <c r="E31" s="23">
        <v>0</v>
      </c>
      <c r="F31" s="23">
        <v>4</v>
      </c>
      <c r="G31" s="23">
        <v>0</v>
      </c>
      <c r="H31" s="23">
        <v>1</v>
      </c>
      <c r="I31" s="23">
        <v>0</v>
      </c>
      <c r="J31" s="23">
        <v>0</v>
      </c>
      <c r="K31" s="23">
        <v>0</v>
      </c>
      <c r="L31" s="23">
        <v>3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53"/>
    </row>
    <row r="32" spans="1:18" ht="45" customHeight="1">
      <c r="A32" s="69"/>
      <c r="B32" s="7" t="s">
        <v>59</v>
      </c>
      <c r="C32" s="69"/>
      <c r="D32" s="66">
        <v>15</v>
      </c>
      <c r="E32" s="23">
        <v>0</v>
      </c>
      <c r="F32" s="23">
        <v>15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11</v>
      </c>
      <c r="M32" s="23">
        <v>0</v>
      </c>
      <c r="N32" s="23">
        <v>0</v>
      </c>
      <c r="O32" s="23">
        <v>0</v>
      </c>
      <c r="P32" s="23">
        <v>0</v>
      </c>
      <c r="Q32" s="23">
        <v>4</v>
      </c>
      <c r="R32" s="53"/>
    </row>
    <row r="33" spans="1:18" ht="45" customHeight="1">
      <c r="A33" s="69"/>
      <c r="B33" s="7" t="s">
        <v>60</v>
      </c>
      <c r="C33" s="69"/>
      <c r="D33" s="66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53"/>
    </row>
    <row r="34" spans="1:18" ht="45" customHeight="1">
      <c r="A34" s="68"/>
      <c r="B34" s="24" t="s">
        <v>61</v>
      </c>
      <c r="C34" s="68"/>
      <c r="D34" s="80">
        <v>9</v>
      </c>
      <c r="E34" s="76">
        <v>1</v>
      </c>
      <c r="F34" s="76">
        <v>8</v>
      </c>
      <c r="G34" s="76">
        <v>1</v>
      </c>
      <c r="H34" s="76">
        <v>0</v>
      </c>
      <c r="I34" s="76">
        <v>0</v>
      </c>
      <c r="J34" s="76">
        <v>2</v>
      </c>
      <c r="K34" s="76">
        <v>0</v>
      </c>
      <c r="L34" s="76">
        <v>6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53"/>
    </row>
  </sheetData>
  <mergeCells count="6">
    <mergeCell ref="P3:P7"/>
    <mergeCell ref="J3:J7"/>
    <mergeCell ref="K3:K7"/>
    <mergeCell ref="A5:C5"/>
    <mergeCell ref="N3:N7"/>
    <mergeCell ref="O3:O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view="pageBreakPreview" zoomScale="60" zoomScaleNormal="60" zoomScalePageLayoutView="60" workbookViewId="0">
      <selection activeCell="J18" sqref="J18:J19"/>
    </sheetView>
  </sheetViews>
  <sheetFormatPr defaultColWidth="8.796875" defaultRowHeight="27.95" customHeight="1"/>
  <cols>
    <col min="1" max="1" width="1.69921875" style="6" customWidth="1"/>
    <col min="2" max="2" width="13.796875" style="6" customWidth="1"/>
    <col min="3" max="3" width="1.69921875" style="6" customWidth="1"/>
    <col min="4" max="11" width="13.19921875" style="6" customWidth="1"/>
    <col min="12" max="16384" width="8.796875" style="6"/>
  </cols>
  <sheetData>
    <row r="1" spans="1:12" ht="31.5" customHeight="1">
      <c r="B1" s="2" t="s">
        <v>42</v>
      </c>
    </row>
    <row r="2" spans="1:12" ht="31.5" customHeight="1"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ht="31.5" customHeight="1">
      <c r="A3" s="4"/>
      <c r="B3" s="4"/>
      <c r="C3" s="4"/>
      <c r="D3" s="91" t="s">
        <v>11</v>
      </c>
      <c r="E3" s="83"/>
      <c r="F3" s="83"/>
      <c r="G3" s="108"/>
      <c r="H3" s="91" t="s">
        <v>12</v>
      </c>
      <c r="I3" s="83"/>
      <c r="J3" s="83"/>
      <c r="K3" s="83"/>
    </row>
    <row r="4" spans="1:12" ht="31.5" customHeight="1">
      <c r="A4" s="7"/>
      <c r="B4" s="7" t="s">
        <v>0</v>
      </c>
      <c r="C4" s="7"/>
      <c r="D4" s="100"/>
      <c r="E4" s="101"/>
      <c r="F4" s="101"/>
      <c r="G4" s="109"/>
      <c r="H4" s="100"/>
      <c r="I4" s="101"/>
      <c r="J4" s="101"/>
      <c r="K4" s="101"/>
    </row>
    <row r="5" spans="1:12" ht="31.5" customHeight="1">
      <c r="A5" s="86" t="s">
        <v>1</v>
      </c>
      <c r="B5" s="86"/>
      <c r="C5" s="87"/>
      <c r="D5" s="8"/>
      <c r="E5" s="8"/>
      <c r="F5" s="8"/>
      <c r="G5" s="8"/>
      <c r="H5" s="8"/>
      <c r="I5" s="8"/>
      <c r="J5" s="8"/>
      <c r="K5" s="8"/>
    </row>
    <row r="6" spans="1:12" ht="31.5" customHeight="1">
      <c r="A6" s="7"/>
      <c r="B6" s="7"/>
      <c r="C6" s="12"/>
      <c r="D6" s="9" t="s">
        <v>3</v>
      </c>
      <c r="E6" s="9" t="s">
        <v>13</v>
      </c>
      <c r="F6" s="9" t="s">
        <v>14</v>
      </c>
      <c r="G6" s="9" t="s">
        <v>45</v>
      </c>
      <c r="H6" s="9" t="s">
        <v>3</v>
      </c>
      <c r="I6" s="9" t="s">
        <v>13</v>
      </c>
      <c r="J6" s="9" t="s">
        <v>14</v>
      </c>
      <c r="K6" s="9" t="s">
        <v>45</v>
      </c>
    </row>
    <row r="7" spans="1:12" ht="31.5" customHeight="1">
      <c r="A7" s="7"/>
      <c r="B7" s="7"/>
      <c r="C7" s="12"/>
      <c r="D7" s="14"/>
      <c r="E7" s="14"/>
      <c r="F7" s="14"/>
      <c r="G7" s="14"/>
      <c r="H7" s="14"/>
      <c r="I7" s="14"/>
      <c r="J7" s="14"/>
      <c r="K7" s="14"/>
    </row>
    <row r="8" spans="1:12" ht="31.5" customHeight="1">
      <c r="A8" s="4"/>
      <c r="B8" s="4"/>
      <c r="C8" s="32"/>
      <c r="D8" s="8"/>
      <c r="E8" s="7"/>
      <c r="F8" s="7"/>
      <c r="G8" s="7"/>
      <c r="H8" s="7"/>
      <c r="I8" s="7"/>
      <c r="J8" s="7"/>
      <c r="K8" s="7"/>
    </row>
    <row r="9" spans="1:12" ht="39" customHeight="1">
      <c r="A9" s="19"/>
      <c r="B9" s="19" t="s">
        <v>79</v>
      </c>
      <c r="C9" s="20"/>
      <c r="D9" s="22">
        <v>819</v>
      </c>
      <c r="E9" s="23">
        <v>8</v>
      </c>
      <c r="F9" s="23">
        <v>245</v>
      </c>
      <c r="G9" s="23">
        <v>566</v>
      </c>
      <c r="H9" s="23">
        <v>154</v>
      </c>
      <c r="I9" s="23">
        <v>2</v>
      </c>
      <c r="J9" s="23">
        <v>1</v>
      </c>
      <c r="K9" s="23">
        <v>151</v>
      </c>
    </row>
    <row r="10" spans="1:12" ht="22.5" customHeight="1">
      <c r="A10" s="7"/>
      <c r="B10" s="7"/>
      <c r="C10" s="21"/>
      <c r="D10" s="22"/>
      <c r="E10" s="23"/>
      <c r="F10" s="23"/>
      <c r="G10" s="23"/>
      <c r="H10" s="23"/>
      <c r="I10" s="23"/>
      <c r="J10" s="23"/>
      <c r="K10" s="23"/>
    </row>
    <row r="11" spans="1:12" ht="39" customHeight="1">
      <c r="A11" s="19"/>
      <c r="B11" s="19" t="s">
        <v>80</v>
      </c>
      <c r="C11" s="20"/>
      <c r="D11" s="22">
        <f>SUM(D13:D30)</f>
        <v>798</v>
      </c>
      <c r="E11" s="23">
        <f t="shared" ref="E11:J11" si="0">SUM(E13:E30)</f>
        <v>8</v>
      </c>
      <c r="F11" s="23">
        <f t="shared" si="0"/>
        <v>230</v>
      </c>
      <c r="G11" s="23">
        <f t="shared" si="0"/>
        <v>560</v>
      </c>
      <c r="H11" s="23">
        <f t="shared" si="0"/>
        <v>142</v>
      </c>
      <c r="I11" s="23">
        <f t="shared" si="0"/>
        <v>2</v>
      </c>
      <c r="J11" s="23">
        <f t="shared" si="0"/>
        <v>5</v>
      </c>
      <c r="K11" s="23">
        <f>SUM(K13:K30)</f>
        <v>135</v>
      </c>
      <c r="L11" s="34"/>
    </row>
    <row r="12" spans="1:12" ht="31.5" customHeight="1">
      <c r="A12" s="24"/>
      <c r="B12" s="24"/>
      <c r="C12" s="25"/>
      <c r="D12" s="22"/>
      <c r="E12" s="23"/>
      <c r="F12" s="23"/>
      <c r="G12" s="23"/>
      <c r="H12" s="23"/>
      <c r="I12" s="23"/>
      <c r="J12" s="23"/>
      <c r="K12" s="23"/>
      <c r="L12" s="34"/>
    </row>
    <row r="13" spans="1:12" ht="45" customHeight="1">
      <c r="A13" s="26"/>
      <c r="B13" s="4" t="s">
        <v>24</v>
      </c>
      <c r="C13" s="27"/>
      <c r="D13" s="22">
        <f>E13+F13+G13</f>
        <v>364</v>
      </c>
      <c r="E13" s="23">
        <v>8</v>
      </c>
      <c r="F13" s="23">
        <v>47</v>
      </c>
      <c r="G13" s="23">
        <v>309</v>
      </c>
      <c r="H13" s="23">
        <f>I13+J13+K13</f>
        <v>78</v>
      </c>
      <c r="I13" s="23">
        <v>2</v>
      </c>
      <c r="J13" s="23">
        <v>0</v>
      </c>
      <c r="K13" s="23">
        <v>76</v>
      </c>
    </row>
    <row r="14" spans="1:12" ht="45" customHeight="1">
      <c r="A14" s="28"/>
      <c r="B14" s="7" t="s">
        <v>25</v>
      </c>
      <c r="C14" s="29"/>
      <c r="D14" s="22">
        <f t="shared" ref="D14:D30" si="1">E14+F14+G14</f>
        <v>87</v>
      </c>
      <c r="E14" s="23">
        <v>0</v>
      </c>
      <c r="F14" s="23">
        <v>44</v>
      </c>
      <c r="G14" s="23">
        <v>43</v>
      </c>
      <c r="H14" s="23">
        <f t="shared" ref="H14:H30" si="2">I14+J14+K14</f>
        <v>9</v>
      </c>
      <c r="I14" s="23">
        <v>0</v>
      </c>
      <c r="J14" s="23">
        <v>0</v>
      </c>
      <c r="K14" s="23">
        <v>9</v>
      </c>
    </row>
    <row r="15" spans="1:12" ht="45" customHeight="1">
      <c r="A15" s="28"/>
      <c r="B15" s="7" t="s">
        <v>26</v>
      </c>
      <c r="C15" s="29"/>
      <c r="D15" s="22">
        <f t="shared" si="1"/>
        <v>66</v>
      </c>
      <c r="E15" s="23">
        <v>0</v>
      </c>
      <c r="F15" s="23">
        <v>28</v>
      </c>
      <c r="G15" s="23">
        <v>38</v>
      </c>
      <c r="H15" s="23">
        <f t="shared" si="2"/>
        <v>6</v>
      </c>
      <c r="I15" s="23">
        <v>0</v>
      </c>
      <c r="J15" s="23">
        <v>0</v>
      </c>
      <c r="K15" s="23">
        <v>6</v>
      </c>
    </row>
    <row r="16" spans="1:12" ht="45" customHeight="1">
      <c r="A16" s="28"/>
      <c r="B16" s="7" t="s">
        <v>27</v>
      </c>
      <c r="C16" s="29"/>
      <c r="D16" s="22">
        <f t="shared" si="1"/>
        <v>42</v>
      </c>
      <c r="E16" s="23">
        <v>0</v>
      </c>
      <c r="F16" s="23">
        <v>0</v>
      </c>
      <c r="G16" s="23">
        <v>42</v>
      </c>
      <c r="H16" s="23">
        <f t="shared" si="2"/>
        <v>13</v>
      </c>
      <c r="I16" s="23">
        <v>0</v>
      </c>
      <c r="J16" s="23">
        <v>0</v>
      </c>
      <c r="K16" s="23">
        <v>13</v>
      </c>
    </row>
    <row r="17" spans="1:11" ht="45" customHeight="1">
      <c r="A17" s="28"/>
      <c r="B17" s="7" t="s">
        <v>28</v>
      </c>
      <c r="C17" s="29"/>
      <c r="D17" s="22">
        <f t="shared" si="1"/>
        <v>46</v>
      </c>
      <c r="E17" s="23">
        <v>0</v>
      </c>
      <c r="F17" s="23">
        <v>24</v>
      </c>
      <c r="G17" s="23">
        <v>22</v>
      </c>
      <c r="H17" s="23">
        <f t="shared" si="2"/>
        <v>0</v>
      </c>
      <c r="I17" s="23">
        <v>0</v>
      </c>
      <c r="J17" s="23">
        <v>0</v>
      </c>
      <c r="K17" s="23">
        <v>0</v>
      </c>
    </row>
    <row r="18" spans="1:11" ht="45" customHeight="1">
      <c r="A18" s="28"/>
      <c r="B18" s="7" t="s">
        <v>29</v>
      </c>
      <c r="C18" s="21"/>
      <c r="D18" s="22">
        <f t="shared" si="1"/>
        <v>22</v>
      </c>
      <c r="E18" s="23">
        <v>0</v>
      </c>
      <c r="F18" s="23">
        <v>0</v>
      </c>
      <c r="G18" s="23">
        <v>22</v>
      </c>
      <c r="H18" s="23">
        <f t="shared" si="2"/>
        <v>4</v>
      </c>
      <c r="I18" s="23">
        <v>0</v>
      </c>
      <c r="J18" s="23">
        <v>0</v>
      </c>
      <c r="K18" s="23">
        <v>4</v>
      </c>
    </row>
    <row r="19" spans="1:11" ht="45" customHeight="1">
      <c r="A19" s="7"/>
      <c r="B19" s="7" t="s">
        <v>30</v>
      </c>
      <c r="C19" s="30"/>
      <c r="D19" s="22">
        <f t="shared" si="1"/>
        <v>21</v>
      </c>
      <c r="E19" s="23">
        <v>0</v>
      </c>
      <c r="F19" s="23">
        <v>0</v>
      </c>
      <c r="G19" s="23">
        <v>21</v>
      </c>
      <c r="H19" s="23">
        <f t="shared" si="2"/>
        <v>7</v>
      </c>
      <c r="I19" s="23">
        <v>0</v>
      </c>
      <c r="J19" s="23">
        <v>0</v>
      </c>
      <c r="K19" s="23">
        <v>7</v>
      </c>
    </row>
    <row r="20" spans="1:11" ht="45" customHeight="1">
      <c r="A20" s="7"/>
      <c r="B20" s="7" t="s">
        <v>31</v>
      </c>
      <c r="C20" s="30"/>
      <c r="D20" s="22">
        <f t="shared" si="1"/>
        <v>8</v>
      </c>
      <c r="E20" s="23">
        <v>0</v>
      </c>
      <c r="F20" s="23">
        <v>4</v>
      </c>
      <c r="G20" s="23">
        <v>4</v>
      </c>
      <c r="H20" s="23">
        <f t="shared" si="2"/>
        <v>6</v>
      </c>
      <c r="I20" s="23">
        <v>0</v>
      </c>
      <c r="J20" s="23">
        <v>0</v>
      </c>
      <c r="K20" s="23">
        <v>6</v>
      </c>
    </row>
    <row r="21" spans="1:11" ht="45" customHeight="1">
      <c r="A21" s="7"/>
      <c r="B21" s="7" t="s">
        <v>32</v>
      </c>
      <c r="C21" s="29"/>
      <c r="D21" s="22">
        <f t="shared" si="1"/>
        <v>16</v>
      </c>
      <c r="E21" s="23">
        <v>0</v>
      </c>
      <c r="F21" s="23">
        <v>16</v>
      </c>
      <c r="G21" s="23">
        <v>0</v>
      </c>
      <c r="H21" s="23">
        <f t="shared" si="2"/>
        <v>0</v>
      </c>
      <c r="I21" s="23">
        <v>0</v>
      </c>
      <c r="J21" s="23">
        <v>0</v>
      </c>
      <c r="K21" s="23">
        <v>0</v>
      </c>
    </row>
    <row r="22" spans="1:11" ht="45" customHeight="1">
      <c r="A22" s="28"/>
      <c r="B22" s="7" t="s">
        <v>33</v>
      </c>
      <c r="C22" s="29"/>
      <c r="D22" s="22">
        <f t="shared" si="1"/>
        <v>16</v>
      </c>
      <c r="E22" s="23">
        <v>0</v>
      </c>
      <c r="F22" s="23">
        <v>14</v>
      </c>
      <c r="G22" s="23">
        <v>2</v>
      </c>
      <c r="H22" s="23">
        <f t="shared" si="2"/>
        <v>1</v>
      </c>
      <c r="I22" s="23">
        <v>0</v>
      </c>
      <c r="J22" s="23">
        <v>0</v>
      </c>
      <c r="K22" s="23">
        <v>1</v>
      </c>
    </row>
    <row r="23" spans="1:11" ht="45" customHeight="1">
      <c r="A23" s="28"/>
      <c r="B23" s="7" t="s">
        <v>34</v>
      </c>
      <c r="C23" s="29"/>
      <c r="D23" s="22">
        <f t="shared" si="1"/>
        <v>45</v>
      </c>
      <c r="E23" s="23">
        <v>0</v>
      </c>
      <c r="F23" s="23">
        <v>0</v>
      </c>
      <c r="G23" s="23">
        <v>45</v>
      </c>
      <c r="H23" s="23">
        <f t="shared" si="2"/>
        <v>12</v>
      </c>
      <c r="I23" s="23">
        <v>0</v>
      </c>
      <c r="J23" s="23">
        <v>0</v>
      </c>
      <c r="K23" s="23">
        <v>12</v>
      </c>
    </row>
    <row r="24" spans="1:11" ht="45" customHeight="1">
      <c r="A24" s="28"/>
      <c r="B24" s="7" t="s">
        <v>21</v>
      </c>
      <c r="C24" s="29"/>
      <c r="D24" s="22">
        <f t="shared" si="1"/>
        <v>9</v>
      </c>
      <c r="E24" s="23">
        <v>0</v>
      </c>
      <c r="F24" s="23">
        <v>6</v>
      </c>
      <c r="G24" s="23">
        <v>3</v>
      </c>
      <c r="H24" s="23">
        <f t="shared" si="2"/>
        <v>0</v>
      </c>
      <c r="I24" s="23">
        <v>0</v>
      </c>
      <c r="J24" s="23">
        <v>0</v>
      </c>
      <c r="K24" s="23">
        <v>0</v>
      </c>
    </row>
    <row r="25" spans="1:11" ht="45" customHeight="1">
      <c r="A25" s="28"/>
      <c r="B25" s="7" t="s">
        <v>22</v>
      </c>
      <c r="C25" s="29"/>
      <c r="D25" s="22">
        <f t="shared" si="1"/>
        <v>22</v>
      </c>
      <c r="E25" s="23">
        <v>0</v>
      </c>
      <c r="F25" s="23">
        <v>22</v>
      </c>
      <c r="G25" s="23">
        <v>0</v>
      </c>
      <c r="H25" s="23">
        <f t="shared" si="2"/>
        <v>0</v>
      </c>
      <c r="I25" s="23">
        <v>0</v>
      </c>
      <c r="J25" s="23">
        <v>0</v>
      </c>
      <c r="K25" s="23">
        <v>0</v>
      </c>
    </row>
    <row r="26" spans="1:11" ht="45" customHeight="1">
      <c r="A26" s="28"/>
      <c r="B26" s="7" t="s">
        <v>23</v>
      </c>
      <c r="C26" s="29"/>
      <c r="D26" s="22">
        <f t="shared" si="1"/>
        <v>6</v>
      </c>
      <c r="E26" s="23">
        <v>0</v>
      </c>
      <c r="F26" s="23">
        <v>6</v>
      </c>
      <c r="G26" s="23">
        <v>0</v>
      </c>
      <c r="H26" s="23">
        <f t="shared" si="2"/>
        <v>0</v>
      </c>
      <c r="I26" s="23">
        <v>0</v>
      </c>
      <c r="J26" s="23">
        <v>0</v>
      </c>
      <c r="K26" s="23">
        <v>0</v>
      </c>
    </row>
    <row r="27" spans="1:11" ht="45" customHeight="1">
      <c r="A27" s="69"/>
      <c r="B27" s="7" t="s">
        <v>35</v>
      </c>
      <c r="C27" s="31"/>
      <c r="D27" s="22">
        <f t="shared" si="1"/>
        <v>4</v>
      </c>
      <c r="E27" s="23">
        <v>0</v>
      </c>
      <c r="F27" s="23">
        <v>4</v>
      </c>
      <c r="G27" s="23">
        <v>0</v>
      </c>
      <c r="H27" s="23">
        <f t="shared" si="2"/>
        <v>0</v>
      </c>
      <c r="I27" s="23">
        <v>0</v>
      </c>
      <c r="J27" s="23">
        <v>0</v>
      </c>
      <c r="K27" s="23">
        <v>0</v>
      </c>
    </row>
    <row r="28" spans="1:11" ht="45" customHeight="1">
      <c r="A28" s="69"/>
      <c r="B28" s="7" t="s">
        <v>36</v>
      </c>
      <c r="C28" s="31"/>
      <c r="D28" s="22">
        <f t="shared" si="1"/>
        <v>15</v>
      </c>
      <c r="E28" s="23">
        <v>0</v>
      </c>
      <c r="F28" s="23">
        <v>15</v>
      </c>
      <c r="G28" s="23">
        <v>0</v>
      </c>
      <c r="H28" s="23">
        <f t="shared" si="2"/>
        <v>5</v>
      </c>
      <c r="I28" s="23">
        <v>0</v>
      </c>
      <c r="J28" s="23">
        <v>5</v>
      </c>
      <c r="K28" s="23">
        <v>0</v>
      </c>
    </row>
    <row r="29" spans="1:11" ht="45" customHeight="1">
      <c r="A29" s="69"/>
      <c r="B29" s="7" t="s">
        <v>37</v>
      </c>
      <c r="C29" s="31"/>
      <c r="D29" s="22">
        <f t="shared" si="1"/>
        <v>0</v>
      </c>
      <c r="E29" s="23">
        <v>0</v>
      </c>
      <c r="F29" s="23">
        <v>0</v>
      </c>
      <c r="G29" s="23">
        <v>0</v>
      </c>
      <c r="H29" s="23">
        <f t="shared" si="2"/>
        <v>0</v>
      </c>
      <c r="I29" s="23">
        <v>0</v>
      </c>
      <c r="J29" s="23">
        <v>0</v>
      </c>
      <c r="K29" s="23">
        <v>0</v>
      </c>
    </row>
    <row r="30" spans="1:11" ht="45" customHeight="1">
      <c r="A30" s="68"/>
      <c r="B30" s="24" t="s">
        <v>38</v>
      </c>
      <c r="C30" s="70"/>
      <c r="D30" s="80">
        <f t="shared" si="1"/>
        <v>9</v>
      </c>
      <c r="E30" s="76">
        <v>0</v>
      </c>
      <c r="F30" s="76">
        <v>0</v>
      </c>
      <c r="G30" s="76">
        <v>9</v>
      </c>
      <c r="H30" s="76">
        <f t="shared" si="2"/>
        <v>1</v>
      </c>
      <c r="I30" s="76">
        <v>0</v>
      </c>
      <c r="J30" s="76">
        <v>0</v>
      </c>
      <c r="K30" s="76">
        <v>1</v>
      </c>
    </row>
  </sheetData>
  <mergeCells count="3">
    <mergeCell ref="A5:C5"/>
    <mergeCell ref="D3:G4"/>
    <mergeCell ref="H3:K4"/>
  </mergeCells>
  <phoneticPr fontId="4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第1表</vt:lpstr>
      <vt:lpstr>第2表</vt:lpstr>
      <vt:lpstr>第3表</vt:lpstr>
      <vt:lpstr>第4表</vt:lpstr>
      <vt:lpstr>第5表</vt:lpstr>
      <vt:lpstr>第6表</vt:lpstr>
      <vt:lpstr>第1表!\P</vt:lpstr>
      <vt:lpstr>第2表!\P</vt:lpstr>
      <vt:lpstr>第1表!Print_Area</vt:lpstr>
      <vt:lpstr>第2表!Print_Area</vt:lpstr>
      <vt:lpstr>第3表!Print_Area</vt:lpstr>
      <vt:lpstr>第4表!Print_Area</vt:lpstr>
      <vt:lpstr>第5表!Print_Area</vt:lpstr>
      <vt:lpstr>第6表!Print_Area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2024-02-20T08:07:34Z</cp:lastPrinted>
  <dcterms:modified xsi:type="dcterms:W3CDTF">2024-02-20T08:09:24Z</dcterms:modified>
</cp:coreProperties>
</file>