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4病床機能報告\20.集計結果・公表データ\HP公表資料\"/>
    </mc:Choice>
  </mc:AlternateContent>
  <bookViews>
    <workbookView xWindow="0" yWindow="0" windowWidth="24210" windowHeight="11415"/>
  </bookViews>
  <sheets>
    <sheet name="R4豊" sheetId="4" r:id="rId1"/>
  </sheets>
  <definedNames>
    <definedName name="_xlnm.Print_Area" localSheetId="0">'R4豊'!$A$1:$Q$27</definedName>
    <definedName name="_xlnm.Print_Titles" localSheetId="0">'R4豊'!$2:$4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4" l="1"/>
  <c r="P23" i="4"/>
  <c r="O23" i="4"/>
  <c r="N23" i="4"/>
  <c r="M23" i="4"/>
  <c r="L23" i="4"/>
  <c r="K23" i="4"/>
  <c r="I23" i="4"/>
  <c r="H23" i="4"/>
  <c r="G23" i="4"/>
  <c r="F23" i="4"/>
  <c r="E23" i="4"/>
  <c r="D23" i="4"/>
  <c r="J22" i="4"/>
  <c r="C22" i="4"/>
  <c r="J21" i="4"/>
  <c r="C21" i="4"/>
  <c r="J20" i="4"/>
  <c r="C20" i="4"/>
  <c r="J19" i="4"/>
  <c r="C19" i="4"/>
  <c r="J18" i="4"/>
  <c r="C18" i="4"/>
  <c r="J17" i="4"/>
  <c r="C17" i="4"/>
  <c r="J16" i="4"/>
  <c r="C16" i="4"/>
  <c r="J15" i="4"/>
  <c r="C15" i="4"/>
  <c r="J14" i="4"/>
  <c r="C14" i="4"/>
  <c r="J13" i="4"/>
  <c r="C13" i="4"/>
  <c r="J12" i="4"/>
  <c r="C12" i="4"/>
  <c r="J11" i="4"/>
  <c r="C11" i="4"/>
  <c r="Q10" i="4"/>
  <c r="Q25" i="4" s="1"/>
  <c r="P10" i="4"/>
  <c r="O10" i="4"/>
  <c r="O25" i="4" s="1"/>
  <c r="N10" i="4"/>
  <c r="N25" i="4" s="1"/>
  <c r="M10" i="4"/>
  <c r="M25" i="4" s="1"/>
  <c r="L10" i="4"/>
  <c r="K10" i="4"/>
  <c r="K25" i="4" s="1"/>
  <c r="I10" i="4"/>
  <c r="I25" i="4" s="1"/>
  <c r="H10" i="4"/>
  <c r="H25" i="4" s="1"/>
  <c r="G10" i="4"/>
  <c r="F10" i="4"/>
  <c r="F25" i="4" s="1"/>
  <c r="E10" i="4"/>
  <c r="E25" i="4" s="1"/>
  <c r="D10" i="4"/>
  <c r="J9" i="4"/>
  <c r="C9" i="4"/>
  <c r="J8" i="4"/>
  <c r="J10" i="4" s="1"/>
  <c r="C8" i="4"/>
  <c r="J7" i="4"/>
  <c r="C7" i="4"/>
  <c r="J6" i="4"/>
  <c r="C6" i="4"/>
  <c r="J5" i="4"/>
  <c r="C5" i="4"/>
  <c r="C10" i="4" l="1"/>
  <c r="L25" i="4"/>
  <c r="J23" i="4"/>
  <c r="J25" i="4"/>
  <c r="D25" i="4"/>
  <c r="G25" i="4"/>
  <c r="P25" i="4"/>
  <c r="C23" i="4"/>
  <c r="C25" i="4" l="1"/>
</calcChain>
</file>

<file path=xl/sharedStrings.xml><?xml version="1.0" encoding="utf-8"?>
<sst xmlns="http://schemas.openxmlformats.org/spreadsheetml/2006/main" count="41" uniqueCount="37">
  <si>
    <t>No.</t>
    <phoneticPr fontId="3"/>
  </si>
  <si>
    <t>医療機関施設名</t>
  </si>
  <si>
    <t>急性期</t>
    <rPh sb="0" eb="3">
      <t>キュウセイキ</t>
    </rPh>
    <phoneticPr fontId="3"/>
  </si>
  <si>
    <t>回復期</t>
    <rPh sb="0" eb="3">
      <t>カイフクキ</t>
    </rPh>
    <phoneticPr fontId="3"/>
  </si>
  <si>
    <t>慢性期</t>
    <rPh sb="0" eb="3">
      <t>マンセイキ</t>
    </rPh>
    <phoneticPr fontId="3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</si>
  <si>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3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</si>
  <si>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3"/>
  </si>
  <si>
    <t>廃止予定</t>
    <rPh sb="0" eb="2">
      <t>ハイシ</t>
    </rPh>
    <rPh sb="2" eb="4">
      <t>ヨテイ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</si>
  <si>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</si>
  <si>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休棟予定</t>
    <rPh sb="0" eb="1">
      <t>キュウ</t>
    </rPh>
    <rPh sb="1" eb="2">
      <t>トウ</t>
    </rPh>
    <rPh sb="2" eb="4">
      <t>ヨテイ</t>
    </rPh>
    <phoneticPr fontId="3"/>
  </si>
  <si>
    <t>大久保病院</t>
  </si>
  <si>
    <t>竹田医師会病院</t>
  </si>
  <si>
    <t>帰巖会 みえ病院</t>
  </si>
  <si>
    <t>福島病院</t>
  </si>
  <si>
    <t>豊後大野市民病院</t>
  </si>
  <si>
    <t>豊肥医療圏（病院）</t>
    <rPh sb="0" eb="2">
      <t>ホウヒ</t>
    </rPh>
    <rPh sb="2" eb="5">
      <t>イリョウケン</t>
    </rPh>
    <rPh sb="6" eb="8">
      <t>ビョウイン</t>
    </rPh>
    <phoneticPr fontId="3"/>
  </si>
  <si>
    <t>道全内科</t>
  </si>
  <si>
    <t>医療法人 古島眼科</t>
  </si>
  <si>
    <t>医療法人大分記念病院竹田クリニック</t>
  </si>
  <si>
    <t>伊藤医院</t>
  </si>
  <si>
    <t>志賀内科</t>
  </si>
  <si>
    <t>秦医院</t>
  </si>
  <si>
    <t>佐藤産婦人科医院</t>
  </si>
  <si>
    <t>ごとう消化器科・内科クリニック</t>
  </si>
  <si>
    <t>おぐり胃腸・肛門科</t>
  </si>
  <si>
    <t>土生医院</t>
  </si>
  <si>
    <t>ふじしま内科</t>
  </si>
  <si>
    <t>天心堂おおの診療所</t>
  </si>
  <si>
    <t>豊肥医療圏（診療所）</t>
    <rPh sb="0" eb="2">
      <t>ホウヒ</t>
    </rPh>
    <rPh sb="2" eb="5">
      <t>イリョウケン</t>
    </rPh>
    <rPh sb="6" eb="9">
      <t>シンリョウショ</t>
    </rPh>
    <phoneticPr fontId="3"/>
  </si>
  <si>
    <t>豊肥医療圏（全体）</t>
    <rPh sb="0" eb="2">
      <t>ホウヒ</t>
    </rPh>
    <rPh sb="2" eb="5">
      <t>イリョウケン</t>
    </rPh>
    <rPh sb="6" eb="8">
      <t>ゼンタイ</t>
    </rPh>
    <phoneticPr fontId="3"/>
  </si>
  <si>
    <t>高度
急性期</t>
    <rPh sb="0" eb="2">
      <t>コウド</t>
    </rPh>
    <rPh sb="3" eb="6">
      <t>キュウセイキ</t>
    </rPh>
    <phoneticPr fontId="3"/>
  </si>
  <si>
    <t>合計</t>
    <rPh sb="0" eb="2">
      <t>ゴウケイ</t>
    </rPh>
    <phoneticPr fontId="3"/>
  </si>
  <si>
    <t>合計
※1</t>
    <rPh sb="0" eb="2">
      <t>ゴウケイ</t>
    </rPh>
    <phoneticPr fontId="3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</si>
  <si>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2"/>
  </si>
  <si>
    <r>
      <t xml:space="preserve">現状
</t>
    </r>
    <r>
      <rPr>
        <sz val="10"/>
        <color theme="1"/>
        <rFont val="ＭＳ Ｐゴシック"/>
        <family val="3"/>
        <charset val="128"/>
      </rPr>
      <t>2022年7月１日時点の機能の機能として、各医療機関が自主的に選択した機能の状況</t>
    </r>
    <rPh sb="0" eb="2">
      <t>ゲンジョウ</t>
    </rPh>
    <phoneticPr fontId="3"/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</si>
  <si>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3"/>
  </si>
  <si>
    <t>豊 肥 医 療 圏</t>
    <rPh sb="0" eb="1">
      <t>ユタカ</t>
    </rPh>
    <rPh sb="2" eb="3">
      <t>コエ</t>
    </rPh>
    <rPh sb="4" eb="5">
      <t>イ</t>
    </rPh>
    <rPh sb="6" eb="7">
      <t>リョウ</t>
    </rPh>
    <rPh sb="8" eb="9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</si>
</sst>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4" fillId="0" borderId="2" xfId="1" applyFont="1" applyFill="1" applyBorder="1">
      <alignment vertical="center"/>
    </xf>
    <xf numFmtId="38" fontId="4" fillId="0" borderId="0" xfId="1" applyFont="1">
      <alignment vertical="center"/>
    </xf>
    <xf numFmtId="38" fontId="4" fillId="0" borderId="2" xfId="1" applyFont="1" applyBorder="1">
      <alignment vertical="center"/>
    </xf>
    <xf numFmtId="38" fontId="4" fillId="2" borderId="2" xfId="1" applyFont="1" applyFill="1" applyBorder="1">
      <alignment vertical="center"/>
    </xf>
    <xf numFmtId="38" fontId="4" fillId="0" borderId="2" xfId="1" applyFont="1" applyBorder="1" applyAlignment="1">
      <alignment vertical="center"/>
    </xf>
    <xf numFmtId="38" fontId="7" fillId="0" borderId="0" xfId="1" applyFont="1" applyAlignment="1">
      <alignment horizontal="center" vertical="center"/>
    </xf>
    <xf numFmtId="38" fontId="4" fillId="0" borderId="1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27"/>
  <sheetViews>
    <sheetView tabSelected="1" view="pageBreakPreview" zoomScale="85" zoomScaleNormal="85" zoomScaleSheetLayoutView="85" workbookViewId="0">
      <pane xSplit="2" ySplit="4" topLeftCell="C5" activePane="bottomRight" state="frozen"/>
      <selection activeCell="F42" sqref="F42"/>
      <selection pane="topRight" activeCell="F42" sqref="F42"/>
      <selection pane="bottomLeft" activeCell="F42" sqref="F42"/>
      <selection pane="bottomRight" activeCell="S3" sqref="S3"/>
    </sheetView>
  </sheetViews>
  <sheetFormatPr defaultRowHeight="13.5" x14ac:dyDescent="0.15"/>
  <cols>
    <col min="1" max="1" width="4.375" style="2" bestFit="1" customWidth="1"/>
    <col min="2" max="2" width="35.875" style="2" bestFit="1" customWidth="1"/>
    <col min="3" max="17" width="9.875" style="2" customWidth="1"/>
    <col min="18" max="16384" width="9" style="2"/>
  </cols>
  <sheetData>
    <row r="1" spans="1:17" ht="38.25" customHeight="1" x14ac:dyDescent="0.15">
      <c r="B1" s="6" t="s">
        <v>36</v>
      </c>
    </row>
    <row r="2" spans="1:17" ht="44.25" customHeight="1" x14ac:dyDescent="0.15">
      <c r="A2" s="9" t="s">
        <v>0</v>
      </c>
      <c r="B2" s="9" t="s">
        <v>1</v>
      </c>
      <c r="C2" s="12" t="s">
        <v>34</v>
      </c>
      <c r="D2" s="13"/>
      <c r="E2" s="13"/>
      <c r="F2" s="13"/>
      <c r="G2" s="13"/>
      <c r="H2" s="13"/>
      <c r="I2" s="13"/>
      <c r="J2" s="12" t="s">
        <v>35</v>
      </c>
      <c r="K2" s="13"/>
      <c r="L2" s="13"/>
      <c r="M2" s="13"/>
      <c r="N2" s="13"/>
      <c r="O2" s="13"/>
      <c r="P2" s="13"/>
      <c r="Q2" s="13"/>
    </row>
    <row r="3" spans="1:17" ht="56.25" customHeight="1" x14ac:dyDescent="0.15">
      <c r="A3" s="11"/>
      <c r="B3" s="11"/>
      <c r="C3" s="9" t="s">
        <v>31</v>
      </c>
      <c r="D3" s="7" t="s">
        <v>30</v>
      </c>
      <c r="E3" s="9" t="s">
        <v>2</v>
      </c>
      <c r="F3" s="9" t="s">
        <v>3</v>
      </c>
      <c r="G3" s="9" t="s">
        <v>4</v>
      </c>
      <c r="H3" s="7" t="s">
        <v>5</v>
      </c>
      <c r="I3" s="7" t="s">
        <v>6</v>
      </c>
      <c r="J3" s="7" t="s">
        <v>32</v>
      </c>
      <c r="K3" s="7" t="s">
        <v>30</v>
      </c>
      <c r="L3" s="9" t="s">
        <v>2</v>
      </c>
      <c r="M3" s="9" t="s">
        <v>3</v>
      </c>
      <c r="N3" s="9" t="s">
        <v>4</v>
      </c>
      <c r="O3" s="7" t="s">
        <v>9</v>
      </c>
      <c r="P3" s="7" t="s">
        <v>7</v>
      </c>
      <c r="Q3" s="7" t="s">
        <v>8</v>
      </c>
    </row>
    <row r="4" spans="1:17" x14ac:dyDescent="0.15">
      <c r="A4" s="10"/>
      <c r="B4" s="10"/>
      <c r="C4" s="10"/>
      <c r="D4" s="8"/>
      <c r="E4" s="10"/>
      <c r="F4" s="10"/>
      <c r="G4" s="10"/>
      <c r="H4" s="8"/>
      <c r="I4" s="8"/>
      <c r="J4" s="8"/>
      <c r="K4" s="8"/>
      <c r="L4" s="10"/>
      <c r="M4" s="10"/>
      <c r="N4" s="10"/>
      <c r="O4" s="8"/>
      <c r="P4" s="8"/>
      <c r="Q4" s="8"/>
    </row>
    <row r="5" spans="1:17" x14ac:dyDescent="0.15">
      <c r="A5" s="5">
        <v>1</v>
      </c>
      <c r="B5" s="1" t="s">
        <v>10</v>
      </c>
      <c r="C5" s="3">
        <f>SUM(D5:I5)</f>
        <v>90</v>
      </c>
      <c r="D5" s="3"/>
      <c r="E5" s="3">
        <v>54</v>
      </c>
      <c r="F5" s="3"/>
      <c r="G5" s="3">
        <v>36</v>
      </c>
      <c r="H5" s="3"/>
      <c r="I5" s="3"/>
      <c r="J5" s="3">
        <f t="shared" ref="J5:J9" si="0">SUM(K5:O5)</f>
        <v>90</v>
      </c>
      <c r="K5" s="3"/>
      <c r="L5" s="3">
        <v>54</v>
      </c>
      <c r="M5" s="3"/>
      <c r="N5" s="3">
        <v>36</v>
      </c>
      <c r="O5" s="3"/>
      <c r="P5" s="3"/>
      <c r="Q5" s="3"/>
    </row>
    <row r="6" spans="1:17" x14ac:dyDescent="0.15">
      <c r="A6" s="5">
        <v>2</v>
      </c>
      <c r="B6" s="1" t="s">
        <v>11</v>
      </c>
      <c r="C6" s="3">
        <f>SUM(D6:I6)</f>
        <v>156</v>
      </c>
      <c r="D6" s="3"/>
      <c r="E6" s="3">
        <v>84</v>
      </c>
      <c r="F6" s="3">
        <v>72</v>
      </c>
      <c r="G6" s="3"/>
      <c r="H6" s="3"/>
      <c r="I6" s="3"/>
      <c r="J6" s="3">
        <f t="shared" si="0"/>
        <v>120</v>
      </c>
      <c r="K6" s="3"/>
      <c r="L6" s="3">
        <v>60</v>
      </c>
      <c r="M6" s="3">
        <v>60</v>
      </c>
      <c r="N6" s="3"/>
      <c r="O6" s="3"/>
      <c r="P6" s="3"/>
      <c r="Q6" s="3"/>
    </row>
    <row r="7" spans="1:17" x14ac:dyDescent="0.15">
      <c r="A7" s="5">
        <v>3</v>
      </c>
      <c r="B7" s="1" t="s">
        <v>12</v>
      </c>
      <c r="C7" s="3">
        <f>SUM(D7:I7)</f>
        <v>110</v>
      </c>
      <c r="D7" s="3"/>
      <c r="E7" s="3">
        <v>84</v>
      </c>
      <c r="F7" s="3">
        <v>26</v>
      </c>
      <c r="G7" s="3"/>
      <c r="H7" s="3"/>
      <c r="I7" s="3"/>
      <c r="J7" s="3">
        <f t="shared" si="0"/>
        <v>110</v>
      </c>
      <c r="K7" s="3"/>
      <c r="L7" s="3">
        <v>81</v>
      </c>
      <c r="M7" s="3">
        <v>29</v>
      </c>
      <c r="N7" s="3"/>
      <c r="O7" s="3"/>
      <c r="P7" s="3"/>
      <c r="Q7" s="3"/>
    </row>
    <row r="8" spans="1:17" x14ac:dyDescent="0.15">
      <c r="A8" s="5">
        <v>4</v>
      </c>
      <c r="B8" s="1" t="s">
        <v>13</v>
      </c>
      <c r="C8" s="3">
        <f>SUM(D8:I8)</f>
        <v>60</v>
      </c>
      <c r="D8" s="3"/>
      <c r="E8" s="3">
        <v>60</v>
      </c>
      <c r="F8" s="3"/>
      <c r="G8" s="3"/>
      <c r="H8" s="3"/>
      <c r="I8" s="3"/>
      <c r="J8" s="3">
        <f t="shared" si="0"/>
        <v>60</v>
      </c>
      <c r="K8" s="3"/>
      <c r="L8" s="3">
        <v>60</v>
      </c>
      <c r="M8" s="3"/>
      <c r="N8" s="3"/>
      <c r="O8" s="3"/>
      <c r="P8" s="3"/>
      <c r="Q8" s="3"/>
    </row>
    <row r="9" spans="1:17" x14ac:dyDescent="0.15">
      <c r="A9" s="5">
        <v>5</v>
      </c>
      <c r="B9" s="1" t="s">
        <v>14</v>
      </c>
      <c r="C9" s="3">
        <f>SUM(D9:I9)</f>
        <v>195</v>
      </c>
      <c r="D9" s="3"/>
      <c r="E9" s="3">
        <v>122</v>
      </c>
      <c r="F9" s="3">
        <v>34</v>
      </c>
      <c r="G9" s="3">
        <v>39</v>
      </c>
      <c r="H9" s="3"/>
      <c r="I9" s="3"/>
      <c r="J9" s="3">
        <f t="shared" si="0"/>
        <v>195</v>
      </c>
      <c r="K9" s="3"/>
      <c r="L9" s="3">
        <v>84</v>
      </c>
      <c r="M9" s="3">
        <v>72</v>
      </c>
      <c r="N9" s="3">
        <v>39</v>
      </c>
      <c r="O9" s="3"/>
      <c r="P9" s="3"/>
      <c r="Q9" s="3"/>
    </row>
    <row r="10" spans="1:17" x14ac:dyDescent="0.15">
      <c r="A10" s="14" t="s">
        <v>15</v>
      </c>
      <c r="B10" s="14"/>
      <c r="C10" s="4">
        <f>SUM(C5:C9)</f>
        <v>611</v>
      </c>
      <c r="D10" s="4">
        <f t="shared" ref="D10:Q10" si="1">SUM(D5:D9)</f>
        <v>0</v>
      </c>
      <c r="E10" s="4">
        <f t="shared" si="1"/>
        <v>404</v>
      </c>
      <c r="F10" s="4">
        <f t="shared" si="1"/>
        <v>132</v>
      </c>
      <c r="G10" s="4">
        <f t="shared" si="1"/>
        <v>75</v>
      </c>
      <c r="H10" s="4">
        <f t="shared" si="1"/>
        <v>0</v>
      </c>
      <c r="I10" s="4">
        <f t="shared" si="1"/>
        <v>0</v>
      </c>
      <c r="J10" s="4">
        <f t="shared" si="1"/>
        <v>575</v>
      </c>
      <c r="K10" s="4">
        <f t="shared" si="1"/>
        <v>0</v>
      </c>
      <c r="L10" s="4">
        <f t="shared" si="1"/>
        <v>339</v>
      </c>
      <c r="M10" s="4">
        <f t="shared" si="1"/>
        <v>161</v>
      </c>
      <c r="N10" s="4">
        <f t="shared" si="1"/>
        <v>75</v>
      </c>
      <c r="O10" s="4">
        <f t="shared" si="1"/>
        <v>0</v>
      </c>
      <c r="P10" s="4">
        <f t="shared" si="1"/>
        <v>0</v>
      </c>
      <c r="Q10" s="4">
        <f t="shared" si="1"/>
        <v>0</v>
      </c>
    </row>
    <row r="11" spans="1:17" x14ac:dyDescent="0.15">
      <c r="A11" s="5">
        <v>1</v>
      </c>
      <c r="B11" s="1" t="s">
        <v>16</v>
      </c>
      <c r="C11" s="3">
        <f>SUM(D11:I11)</f>
        <v>19</v>
      </c>
      <c r="D11" s="3"/>
      <c r="E11" s="3"/>
      <c r="F11" s="3">
        <v>19</v>
      </c>
      <c r="G11" s="3"/>
      <c r="H11" s="3"/>
      <c r="I11" s="3"/>
      <c r="J11" s="3">
        <f>SUM(K11:O11)</f>
        <v>19</v>
      </c>
      <c r="K11" s="3"/>
      <c r="L11" s="3"/>
      <c r="M11" s="3">
        <v>19</v>
      </c>
      <c r="N11" s="3"/>
      <c r="O11" s="3"/>
      <c r="P11" s="3"/>
      <c r="Q11" s="3"/>
    </row>
    <row r="12" spans="1:17" x14ac:dyDescent="0.15">
      <c r="A12" s="5">
        <v>2</v>
      </c>
      <c r="B12" s="1" t="s">
        <v>17</v>
      </c>
      <c r="C12" s="3">
        <f t="shared" ref="C12:C22" si="2">SUM(D12:I12)</f>
        <v>19</v>
      </c>
      <c r="D12" s="3"/>
      <c r="E12" s="3">
        <v>19</v>
      </c>
      <c r="F12" s="3"/>
      <c r="G12" s="3"/>
      <c r="H12" s="3"/>
      <c r="I12" s="3"/>
      <c r="J12" s="3">
        <f t="shared" ref="J12:J21" si="3">SUM(K12:O12)</f>
        <v>19</v>
      </c>
      <c r="K12" s="3"/>
      <c r="L12" s="3">
        <v>19</v>
      </c>
      <c r="M12" s="3"/>
      <c r="N12" s="3"/>
      <c r="O12" s="3"/>
      <c r="P12" s="3"/>
      <c r="Q12" s="3"/>
    </row>
    <row r="13" spans="1:17" x14ac:dyDescent="0.15">
      <c r="A13" s="5">
        <v>3</v>
      </c>
      <c r="B13" s="1" t="s">
        <v>18</v>
      </c>
      <c r="C13" s="3">
        <f t="shared" si="2"/>
        <v>19</v>
      </c>
      <c r="D13" s="3"/>
      <c r="E13" s="3"/>
      <c r="F13" s="3"/>
      <c r="G13" s="3">
        <v>19</v>
      </c>
      <c r="H13" s="3"/>
      <c r="I13" s="3"/>
      <c r="J13" s="3">
        <f t="shared" si="3"/>
        <v>0</v>
      </c>
      <c r="K13" s="3"/>
      <c r="L13" s="3"/>
      <c r="M13" s="3"/>
      <c r="N13" s="3"/>
      <c r="O13" s="3"/>
      <c r="P13" s="3"/>
      <c r="Q13" s="3">
        <v>19</v>
      </c>
    </row>
    <row r="14" spans="1:17" x14ac:dyDescent="0.15">
      <c r="A14" s="5">
        <v>4</v>
      </c>
      <c r="B14" s="1" t="s">
        <v>19</v>
      </c>
      <c r="C14" s="3">
        <f t="shared" si="2"/>
        <v>19</v>
      </c>
      <c r="D14" s="3"/>
      <c r="E14" s="3"/>
      <c r="F14" s="3"/>
      <c r="G14" s="3"/>
      <c r="H14" s="3"/>
      <c r="I14" s="3">
        <v>19</v>
      </c>
      <c r="J14" s="3">
        <f t="shared" si="3"/>
        <v>0</v>
      </c>
      <c r="K14" s="3"/>
      <c r="L14" s="3"/>
      <c r="M14" s="3"/>
      <c r="N14" s="3"/>
      <c r="O14" s="3"/>
      <c r="P14" s="1">
        <v>19</v>
      </c>
      <c r="Q14" s="3"/>
    </row>
    <row r="15" spans="1:17" x14ac:dyDescent="0.15">
      <c r="A15" s="5">
        <v>5</v>
      </c>
      <c r="B15" s="1" t="s">
        <v>20</v>
      </c>
      <c r="C15" s="3">
        <f t="shared" si="2"/>
        <v>19</v>
      </c>
      <c r="D15" s="3"/>
      <c r="E15" s="3">
        <v>19</v>
      </c>
      <c r="F15" s="3"/>
      <c r="G15" s="3"/>
      <c r="H15" s="3"/>
      <c r="I15" s="3"/>
      <c r="J15" s="3">
        <f t="shared" si="3"/>
        <v>19</v>
      </c>
      <c r="K15" s="3"/>
      <c r="L15" s="3">
        <v>19</v>
      </c>
      <c r="M15" s="3"/>
      <c r="N15" s="3"/>
      <c r="O15" s="3"/>
      <c r="P15" s="3"/>
      <c r="Q15" s="3"/>
    </row>
    <row r="16" spans="1:17" x14ac:dyDescent="0.15">
      <c r="A16" s="5">
        <v>6</v>
      </c>
      <c r="B16" s="1" t="s">
        <v>21</v>
      </c>
      <c r="C16" s="3">
        <f t="shared" si="2"/>
        <v>19</v>
      </c>
      <c r="D16" s="3"/>
      <c r="E16" s="3">
        <v>19</v>
      </c>
      <c r="F16" s="3"/>
      <c r="G16" s="3"/>
      <c r="H16" s="3"/>
      <c r="I16" s="3"/>
      <c r="J16" s="3">
        <f t="shared" si="3"/>
        <v>14</v>
      </c>
      <c r="K16" s="3"/>
      <c r="L16" s="3">
        <v>14</v>
      </c>
      <c r="M16" s="3"/>
      <c r="N16" s="3"/>
      <c r="O16" s="3"/>
      <c r="P16" s="3"/>
      <c r="Q16" s="3"/>
    </row>
    <row r="17" spans="1:17" x14ac:dyDescent="0.15">
      <c r="A17" s="5">
        <v>7</v>
      </c>
      <c r="B17" s="1" t="s">
        <v>22</v>
      </c>
      <c r="C17" s="3">
        <f t="shared" si="2"/>
        <v>1</v>
      </c>
      <c r="D17" s="3"/>
      <c r="E17" s="3">
        <v>1</v>
      </c>
      <c r="F17" s="3"/>
      <c r="G17" s="3"/>
      <c r="H17" s="3"/>
      <c r="I17" s="3"/>
      <c r="J17" s="3">
        <f t="shared" si="3"/>
        <v>1</v>
      </c>
      <c r="K17" s="3"/>
      <c r="L17" s="3">
        <v>1</v>
      </c>
      <c r="M17" s="3"/>
      <c r="N17" s="3"/>
      <c r="O17" s="3"/>
      <c r="P17" s="3"/>
      <c r="Q17" s="3"/>
    </row>
    <row r="18" spans="1:17" x14ac:dyDescent="0.15">
      <c r="A18" s="5">
        <v>8</v>
      </c>
      <c r="B18" s="1" t="s">
        <v>23</v>
      </c>
      <c r="C18" s="3">
        <f t="shared" si="2"/>
        <v>19</v>
      </c>
      <c r="D18" s="3"/>
      <c r="E18" s="3">
        <v>19</v>
      </c>
      <c r="F18" s="3"/>
      <c r="G18" s="3"/>
      <c r="H18" s="3"/>
      <c r="I18" s="3"/>
      <c r="J18" s="3">
        <f t="shared" si="3"/>
        <v>19</v>
      </c>
      <c r="K18" s="3"/>
      <c r="L18" s="3">
        <v>19</v>
      </c>
      <c r="M18" s="3"/>
      <c r="N18" s="3"/>
      <c r="O18" s="3"/>
      <c r="P18" s="3"/>
      <c r="Q18" s="3"/>
    </row>
    <row r="19" spans="1:17" x14ac:dyDescent="0.15">
      <c r="A19" s="5">
        <v>9</v>
      </c>
      <c r="B19" s="1" t="s">
        <v>24</v>
      </c>
      <c r="C19" s="3">
        <f t="shared" si="2"/>
        <v>17</v>
      </c>
      <c r="D19" s="3"/>
      <c r="E19" s="3">
        <v>17</v>
      </c>
      <c r="F19" s="3"/>
      <c r="G19" s="3"/>
      <c r="H19" s="3"/>
      <c r="I19" s="3"/>
      <c r="J19" s="3">
        <f t="shared" si="3"/>
        <v>17</v>
      </c>
      <c r="K19" s="3"/>
      <c r="L19" s="3">
        <v>17</v>
      </c>
      <c r="M19" s="3"/>
      <c r="N19" s="3"/>
      <c r="O19" s="3"/>
      <c r="P19" s="3"/>
      <c r="Q19" s="3"/>
    </row>
    <row r="20" spans="1:17" x14ac:dyDescent="0.15">
      <c r="A20" s="5">
        <v>10</v>
      </c>
      <c r="B20" s="1" t="s">
        <v>25</v>
      </c>
      <c r="C20" s="3">
        <f t="shared" si="2"/>
        <v>19</v>
      </c>
      <c r="D20" s="3"/>
      <c r="E20" s="3"/>
      <c r="F20" s="3"/>
      <c r="G20" s="3">
        <v>19</v>
      </c>
      <c r="H20" s="3"/>
      <c r="I20" s="3"/>
      <c r="J20" s="3">
        <f t="shared" si="3"/>
        <v>19</v>
      </c>
      <c r="K20" s="3"/>
      <c r="L20" s="3"/>
      <c r="M20" s="3"/>
      <c r="N20" s="3">
        <v>19</v>
      </c>
      <c r="O20" s="3"/>
      <c r="P20" s="3"/>
      <c r="Q20" s="3"/>
    </row>
    <row r="21" spans="1:17" x14ac:dyDescent="0.15">
      <c r="A21" s="5">
        <v>11</v>
      </c>
      <c r="B21" s="1" t="s">
        <v>26</v>
      </c>
      <c r="C21" s="3">
        <f t="shared" si="2"/>
        <v>19</v>
      </c>
      <c r="D21" s="3"/>
      <c r="E21" s="3">
        <v>19</v>
      </c>
      <c r="F21" s="3"/>
      <c r="G21" s="3"/>
      <c r="H21" s="3"/>
      <c r="I21" s="3"/>
      <c r="J21" s="3">
        <f t="shared" si="3"/>
        <v>19</v>
      </c>
      <c r="K21" s="3"/>
      <c r="L21" s="3">
        <v>19</v>
      </c>
      <c r="M21" s="3"/>
      <c r="N21" s="3"/>
      <c r="O21" s="3"/>
      <c r="P21" s="3"/>
      <c r="Q21" s="3"/>
    </row>
    <row r="22" spans="1:17" x14ac:dyDescent="0.15">
      <c r="A22" s="5">
        <v>12</v>
      </c>
      <c r="B22" s="1" t="s">
        <v>27</v>
      </c>
      <c r="C22" s="3">
        <f t="shared" si="2"/>
        <v>2</v>
      </c>
      <c r="D22" s="3"/>
      <c r="E22" s="3"/>
      <c r="F22" s="3"/>
      <c r="G22" s="3"/>
      <c r="H22" s="3">
        <v>2</v>
      </c>
      <c r="I22" s="3"/>
      <c r="J22" s="3">
        <f>SUM(K22:O22)</f>
        <v>0</v>
      </c>
      <c r="K22" s="3"/>
      <c r="L22" s="3"/>
      <c r="M22" s="3"/>
      <c r="N22" s="3"/>
      <c r="O22" s="3"/>
      <c r="P22" s="3"/>
      <c r="Q22" s="3">
        <v>2</v>
      </c>
    </row>
    <row r="23" spans="1:17" x14ac:dyDescent="0.15">
      <c r="A23" s="14" t="s">
        <v>28</v>
      </c>
      <c r="B23" s="14"/>
      <c r="C23" s="4">
        <f t="shared" ref="C23:Q23" si="4">SUM(C11:C22)</f>
        <v>191</v>
      </c>
      <c r="D23" s="4">
        <f t="shared" si="4"/>
        <v>0</v>
      </c>
      <c r="E23" s="4">
        <f t="shared" si="4"/>
        <v>113</v>
      </c>
      <c r="F23" s="4">
        <f t="shared" si="4"/>
        <v>19</v>
      </c>
      <c r="G23" s="4">
        <f t="shared" si="4"/>
        <v>38</v>
      </c>
      <c r="H23" s="4">
        <f t="shared" si="4"/>
        <v>2</v>
      </c>
      <c r="I23" s="4">
        <f t="shared" si="4"/>
        <v>19</v>
      </c>
      <c r="J23" s="4">
        <f t="shared" si="4"/>
        <v>146</v>
      </c>
      <c r="K23" s="4">
        <f t="shared" si="4"/>
        <v>0</v>
      </c>
      <c r="L23" s="4">
        <f t="shared" si="4"/>
        <v>108</v>
      </c>
      <c r="M23" s="4">
        <f t="shared" si="4"/>
        <v>19</v>
      </c>
      <c r="N23" s="4">
        <f t="shared" si="4"/>
        <v>19</v>
      </c>
      <c r="O23" s="4">
        <f t="shared" si="4"/>
        <v>0</v>
      </c>
      <c r="P23" s="4">
        <f t="shared" si="4"/>
        <v>19</v>
      </c>
      <c r="Q23" s="4">
        <f t="shared" si="4"/>
        <v>21</v>
      </c>
    </row>
    <row r="25" spans="1:17" x14ac:dyDescent="0.15">
      <c r="A25" s="14" t="s">
        <v>29</v>
      </c>
      <c r="B25" s="14"/>
      <c r="C25" s="4">
        <f t="shared" ref="C25:Q25" si="5">C10+C23</f>
        <v>802</v>
      </c>
      <c r="D25" s="4">
        <f t="shared" si="5"/>
        <v>0</v>
      </c>
      <c r="E25" s="4">
        <f t="shared" si="5"/>
        <v>517</v>
      </c>
      <c r="F25" s="4">
        <f t="shared" si="5"/>
        <v>151</v>
      </c>
      <c r="G25" s="4">
        <f t="shared" si="5"/>
        <v>113</v>
      </c>
      <c r="H25" s="4">
        <f t="shared" si="5"/>
        <v>2</v>
      </c>
      <c r="I25" s="4">
        <f t="shared" si="5"/>
        <v>19</v>
      </c>
      <c r="J25" s="4">
        <f t="shared" si="5"/>
        <v>721</v>
      </c>
      <c r="K25" s="4">
        <f t="shared" si="5"/>
        <v>0</v>
      </c>
      <c r="L25" s="4">
        <f t="shared" si="5"/>
        <v>447</v>
      </c>
      <c r="M25" s="4">
        <f t="shared" si="5"/>
        <v>180</v>
      </c>
      <c r="N25" s="4">
        <f t="shared" si="5"/>
        <v>94</v>
      </c>
      <c r="O25" s="4">
        <f t="shared" si="5"/>
        <v>0</v>
      </c>
      <c r="P25" s="4">
        <f t="shared" si="5"/>
        <v>19</v>
      </c>
      <c r="Q25" s="4">
        <f t="shared" si="5"/>
        <v>21</v>
      </c>
    </row>
    <row r="27" spans="1:17" x14ac:dyDescent="0.15">
      <c r="J27" s="2" t="s">
        <v>33</v>
      </c>
    </row>
  </sheetData>
  <mergeCells count="22">
    <mergeCell ref="P3:P4"/>
    <mergeCell ref="Q3:Q4"/>
    <mergeCell ref="A10:B10"/>
    <mergeCell ref="A23:B23"/>
    <mergeCell ref="M3:M4"/>
    <mergeCell ref="N3:N4"/>
    <mergeCell ref="A25:B25"/>
    <mergeCell ref="I3:I4"/>
    <mergeCell ref="J3:J4"/>
    <mergeCell ref="K3:K4"/>
    <mergeCell ref="L3:L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</mergeCells>
  <phoneticPr fontId="2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R4豊</vt:lpstr>
      <vt:lpstr>'R4豊'!Print_Area</vt:lpstr>
      <vt:lpstr>'R4豊'!Print_Titles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2023-06-06T09:04:18Z</cp:lastPrinted>
  <dcterms:created xsi:type="dcterms:W3CDTF">2023-06-06T00:41:34Z</dcterms:created>
  <dcterms:modified xsi:type="dcterms:W3CDTF">2023-06-22T07:44:08Z</dcterms:modified>
</cp:coreProperties>
</file>