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an62011\Downloads\"/>
    </mc:Choice>
  </mc:AlternateContent>
  <xr:revisionPtr revIDLastSave="0" documentId="13_ncr:1_{6AA5E3FB-5E87-463F-BE53-240DE8302A74}" xr6:coauthVersionLast="47" xr6:coauthVersionMax="47" xr10:uidLastSave="{00000000-0000-0000-0000-000000000000}"/>
  <bookViews>
    <workbookView xWindow="28680" yWindow="-120" windowWidth="19440" windowHeight="15000" tabRatio="888" xr2:uid="{00000000-000D-0000-FFFF-FFFF00000000}"/>
  </bookViews>
  <sheets>
    <sheet name="入力要領（本シートは削除不可）" sheetId="41" r:id="rId1"/>
    <sheet name="別紙１の（１）個人" sheetId="42" r:id="rId2"/>
    <sheet name="収支計画例（個人）" sheetId="13" r:id="rId3"/>
    <sheet name="別紙１の（２）法人・団体" sheetId="45" r:id="rId4"/>
    <sheet name="収支計画例（法人・団体）" sheetId="16" r:id="rId5"/>
    <sheet name="【参考資料】品目例シート" sheetId="46" r:id="rId6"/>
  </sheets>
  <definedNames>
    <definedName name="_AMO_UniqueIdentifier" hidden="1">"'05ed0b9d-7c6c-4386-86dc-845e3132b12b'"</definedName>
    <definedName name="_xlnm.Print_Area" localSheetId="5">【参考資料】品目例シート!$B$2:$F$162</definedName>
    <definedName name="_xlnm.Print_Area" localSheetId="2">'収支計画例（個人）'!$A$1:$K$46</definedName>
    <definedName name="_xlnm.Print_Area" localSheetId="4">'収支計画例（法人・団体）'!$A$1:$K$57</definedName>
    <definedName name="_xlnm.Print_Area" localSheetId="0">'入力要領（本シートは削除不可）'!$A$2:$AG$60</definedName>
    <definedName name="_xlnm.Print_Area" localSheetId="1">'別紙１の（１）個人'!$A$2:$AL$119</definedName>
    <definedName name="_xlnm.Print_Area" localSheetId="3">'別紙１の（２）法人・団体'!$A$2:$AL$119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14" i="45" l="1"/>
  <c r="F55" i="16"/>
  <c r="G55" i="16"/>
  <c r="H55" i="16"/>
  <c r="I55" i="16"/>
  <c r="J55" i="16"/>
  <c r="E55" i="16"/>
  <c r="G50" i="16"/>
  <c r="H50" i="16"/>
  <c r="I50" i="16"/>
  <c r="J50" i="16"/>
  <c r="F50" i="16"/>
  <c r="F48" i="16"/>
  <c r="G48" i="16"/>
  <c r="H48" i="16"/>
  <c r="I48" i="16"/>
  <c r="J48" i="16"/>
  <c r="E48" i="16"/>
  <c r="F47" i="16"/>
  <c r="G47" i="16"/>
  <c r="H47" i="16"/>
  <c r="I47" i="16"/>
  <c r="J47" i="16"/>
  <c r="E47" i="16"/>
  <c r="F45" i="16"/>
  <c r="G45" i="16"/>
  <c r="H45" i="16"/>
  <c r="I45" i="16"/>
  <c r="J45" i="16"/>
  <c r="E45" i="16"/>
  <c r="F42" i="16"/>
  <c r="G42" i="16"/>
  <c r="H42" i="16"/>
  <c r="I42" i="16"/>
  <c r="J42" i="16"/>
  <c r="E42" i="16"/>
  <c r="F38" i="16"/>
  <c r="G38" i="16"/>
  <c r="H38" i="16"/>
  <c r="I38" i="16"/>
  <c r="J38" i="16"/>
  <c r="E38" i="16"/>
  <c r="F33" i="16"/>
  <c r="G33" i="16"/>
  <c r="H33" i="16"/>
  <c r="I33" i="16"/>
  <c r="J33" i="16"/>
  <c r="E33" i="16"/>
  <c r="F32" i="16"/>
  <c r="G32" i="16"/>
  <c r="H32" i="16"/>
  <c r="I32" i="16"/>
  <c r="J32" i="16"/>
  <c r="E32" i="16"/>
  <c r="F5" i="16"/>
  <c r="G5" i="16"/>
  <c r="H5" i="16"/>
  <c r="I5" i="16"/>
  <c r="J5" i="16"/>
  <c r="F25" i="16"/>
  <c r="F22" i="16" s="1"/>
  <c r="G25" i="16"/>
  <c r="H25" i="16"/>
  <c r="I25" i="16"/>
  <c r="I22" i="16" s="1"/>
  <c r="J25" i="16"/>
  <c r="J22" i="16" s="1"/>
  <c r="G22" i="16"/>
  <c r="H22" i="16"/>
  <c r="E22" i="16"/>
  <c r="E25" i="16"/>
  <c r="E5" i="16"/>
  <c r="F44" i="13"/>
  <c r="G44" i="13"/>
  <c r="H44" i="13"/>
  <c r="I44" i="13"/>
  <c r="J44" i="13"/>
  <c r="I39" i="13"/>
  <c r="F39" i="13"/>
  <c r="G39" i="13"/>
  <c r="H39" i="13"/>
  <c r="J39" i="13"/>
  <c r="J37" i="13"/>
  <c r="I37" i="13"/>
  <c r="H37" i="13"/>
  <c r="G37" i="13"/>
  <c r="F37" i="13"/>
  <c r="E37" i="13"/>
  <c r="J34" i="13"/>
  <c r="I34" i="13"/>
  <c r="H34" i="13"/>
  <c r="G34" i="13"/>
  <c r="F34" i="13"/>
  <c r="E34" i="13"/>
  <c r="E31" i="13"/>
  <c r="F31" i="13"/>
  <c r="G31" i="13"/>
  <c r="H31" i="13"/>
  <c r="I31" i="13"/>
  <c r="J31" i="13"/>
  <c r="J22" i="13"/>
  <c r="I22" i="13"/>
  <c r="H22" i="13"/>
  <c r="G22" i="13"/>
  <c r="F22" i="13"/>
  <c r="E22" i="13"/>
  <c r="I4" i="13"/>
  <c r="J4" i="13"/>
  <c r="H4" i="13"/>
  <c r="G4" i="13"/>
  <c r="F4" i="13"/>
  <c r="E4" i="13"/>
  <c r="Y78" i="45"/>
  <c r="M23" i="45" s="1"/>
  <c r="T78" i="45"/>
  <c r="AB78" i="42"/>
  <c r="Y78" i="42"/>
  <c r="M23" i="42" s="1"/>
  <c r="AF78" i="42"/>
  <c r="AI73" i="42"/>
  <c r="AI78" i="42" s="1"/>
  <c r="AI74" i="42"/>
  <c r="AI75" i="42"/>
  <c r="AI76" i="42"/>
  <c r="AI77" i="42"/>
  <c r="T104" i="42"/>
  <c r="T107" i="42" s="1"/>
  <c r="T105" i="42"/>
  <c r="T106" i="42"/>
  <c r="K107" i="42"/>
  <c r="T78" i="42"/>
  <c r="AD18" i="42"/>
  <c r="AD18" i="45"/>
  <c r="AH104" i="45"/>
  <c r="X107" i="45"/>
  <c r="X110" i="45" s="1"/>
  <c r="J113" i="45"/>
  <c r="J107" i="45"/>
  <c r="J110" i="45" s="1"/>
  <c r="T104" i="45"/>
  <c r="X113" i="45"/>
  <c r="AF78" i="45"/>
  <c r="AB78" i="45"/>
  <c r="AI77" i="45"/>
  <c r="AI76" i="45"/>
  <c r="AI75" i="45"/>
  <c r="AI74" i="45"/>
  <c r="AI73" i="45"/>
  <c r="AI78" i="45" l="1"/>
  <c r="AH104" i="42"/>
  <c r="P107" i="42"/>
  <c r="P110" i="42" s="1"/>
  <c r="Y107" i="42"/>
  <c r="Y109" i="42" s="1"/>
  <c r="K109" i="42" l="1"/>
</calcChain>
</file>

<file path=xl/sharedStrings.xml><?xml version="1.0" encoding="utf-8"?>
<sst xmlns="http://schemas.openxmlformats.org/spreadsheetml/2006/main" count="1441" uniqueCount="524">
  <si>
    <t>田</t>
    <rPh sb="0" eb="1">
      <t>タ</t>
    </rPh>
    <phoneticPr fontId="4"/>
  </si>
  <si>
    <t>採草放牧地</t>
    <rPh sb="0" eb="2">
      <t>サイソウ</t>
    </rPh>
    <rPh sb="2" eb="4">
      <t>ホウボク</t>
    </rPh>
    <rPh sb="4" eb="5">
      <t>チ</t>
    </rPh>
    <phoneticPr fontId="4"/>
  </si>
  <si>
    <t>種類</t>
    <rPh sb="0" eb="2">
      <t>シュルイ</t>
    </rPh>
    <phoneticPr fontId="4"/>
  </si>
  <si>
    <t>千円</t>
    <rPh sb="0" eb="2">
      <t>センエン</t>
    </rPh>
    <phoneticPr fontId="4"/>
  </si>
  <si>
    <t>労働力</t>
    <rPh sb="0" eb="3">
      <t>ロウドウリョク</t>
    </rPh>
    <phoneticPr fontId="4"/>
  </si>
  <si>
    <t>家族従事者（農業後継者は、備考欄にその旨を記入）</t>
    <rPh sb="0" eb="2">
      <t>カゾク</t>
    </rPh>
    <rPh sb="2" eb="5">
      <t>ジュウジシャ</t>
    </rPh>
    <rPh sb="13" eb="16">
      <t>ビコウラン</t>
    </rPh>
    <rPh sb="19" eb="20">
      <t>ムネ</t>
    </rPh>
    <phoneticPr fontId="4"/>
  </si>
  <si>
    <t>続柄</t>
    <rPh sb="0" eb="2">
      <t>ゾクガラ</t>
    </rPh>
    <phoneticPr fontId="4"/>
  </si>
  <si>
    <t>現状</t>
    <rPh sb="0" eb="2">
      <t>ゲンジョウ</t>
    </rPh>
    <phoneticPr fontId="4"/>
  </si>
  <si>
    <t>目標年</t>
    <rPh sb="0" eb="3">
      <t>モクヒョウネン</t>
    </rPh>
    <phoneticPr fontId="4"/>
  </si>
  <si>
    <t>備考</t>
    <rPh sb="0" eb="2">
      <t>ビコウ</t>
    </rPh>
    <phoneticPr fontId="4"/>
  </si>
  <si>
    <t>人</t>
    <rPh sb="0" eb="1">
      <t>ニン</t>
    </rPh>
    <phoneticPr fontId="4"/>
  </si>
  <si>
    <t>（うち借地）</t>
    <rPh sb="3" eb="5">
      <t>シャクチ</t>
    </rPh>
    <phoneticPr fontId="4"/>
  </si>
  <si>
    <t>（</t>
    <phoneticPr fontId="4"/>
  </si>
  <si>
    <t>畑</t>
    <rPh sb="0" eb="1">
      <t>ハタ</t>
    </rPh>
    <phoneticPr fontId="4"/>
  </si>
  <si>
    <t>樹園地</t>
    <rPh sb="0" eb="1">
      <t>ジュ</t>
    </rPh>
    <rPh sb="1" eb="2">
      <t>エン</t>
    </rPh>
    <rPh sb="2" eb="3">
      <t>チ</t>
    </rPh>
    <phoneticPr fontId="4"/>
  </si>
  <si>
    <t>施設面積</t>
    <rPh sb="0" eb="2">
      <t>シセツ</t>
    </rPh>
    <rPh sb="2" eb="4">
      <t>メンセキ</t>
    </rPh>
    <phoneticPr fontId="4"/>
  </si>
  <si>
    <t>棟</t>
    <rPh sb="0" eb="1">
      <t>ムネ</t>
    </rPh>
    <phoneticPr fontId="4"/>
  </si>
  <si>
    <t>常時飼養家畜</t>
    <rPh sb="0" eb="2">
      <t>ジョウジ</t>
    </rPh>
    <rPh sb="2" eb="4">
      <t>シヨウ</t>
    </rPh>
    <rPh sb="4" eb="6">
      <t>カチク</t>
    </rPh>
    <phoneticPr fontId="4"/>
  </si>
  <si>
    <t>収入金額</t>
    <rPh sb="0" eb="4">
      <t>シュウニュウキンガク</t>
    </rPh>
    <phoneticPr fontId="4"/>
  </si>
  <si>
    <t>雇用形態</t>
    <rPh sb="0" eb="4">
      <t>コヨウケイタイ</t>
    </rPh>
    <phoneticPr fontId="4"/>
  </si>
  <si>
    <t>従業員数（家族従事者除く）</t>
    <rPh sb="0" eb="3">
      <t>ジュウギョウイン</t>
    </rPh>
    <rPh sb="3" eb="4">
      <t>スウ</t>
    </rPh>
    <rPh sb="5" eb="7">
      <t>カゾク</t>
    </rPh>
    <rPh sb="7" eb="10">
      <t>ジュウジシャ</t>
    </rPh>
    <rPh sb="10" eb="11">
      <t>ノゾ</t>
    </rPh>
    <phoneticPr fontId="4"/>
  </si>
  <si>
    <t>～</t>
    <phoneticPr fontId="4"/>
  </si>
  <si>
    <t>№</t>
    <phoneticPr fontId="4"/>
  </si>
  <si>
    <t>実施年</t>
    <rPh sb="0" eb="2">
      <t>ジッシ</t>
    </rPh>
    <rPh sb="2" eb="3">
      <t>ネン</t>
    </rPh>
    <phoneticPr fontId="4"/>
  </si>
  <si>
    <t>農外</t>
    <rPh sb="0" eb="2">
      <t>ノウガイ</t>
    </rPh>
    <phoneticPr fontId="4"/>
  </si>
  <si>
    <t>計</t>
    <rPh sb="0" eb="1">
      <t>ケイ</t>
    </rPh>
    <phoneticPr fontId="4"/>
  </si>
  <si>
    <t>区分</t>
    <rPh sb="0" eb="2">
      <t>クブン</t>
    </rPh>
    <phoneticPr fontId="4"/>
  </si>
  <si>
    <t>　うち減価償却費③</t>
    <rPh sb="3" eb="8">
      <t>ゲンカショウキャクヒ</t>
    </rPh>
    <phoneticPr fontId="4"/>
  </si>
  <si>
    <t>家計費等⑤</t>
    <rPh sb="0" eb="4">
      <t>カケイヒトウ</t>
    </rPh>
    <phoneticPr fontId="4"/>
  </si>
  <si>
    <t>【金額単位：千円】</t>
    <rPh sb="1" eb="3">
      <t>キンガク</t>
    </rPh>
    <rPh sb="3" eb="5">
      <t>タンイ</t>
    </rPh>
    <rPh sb="6" eb="8">
      <t>センエン</t>
    </rPh>
    <phoneticPr fontId="4"/>
  </si>
  <si>
    <t>合計</t>
    <rPh sb="0" eb="2">
      <t>ゴウケイ</t>
    </rPh>
    <phoneticPr fontId="4"/>
  </si>
  <si>
    <t>資金計画</t>
    <rPh sb="0" eb="2">
      <t>シキン</t>
    </rPh>
    <rPh sb="2" eb="4">
      <t>ケイカク</t>
    </rPh>
    <phoneticPr fontId="4"/>
  </si>
  <si>
    <t>事業計画概要（経営改善を図るための方策を具体的に記載。）</t>
    <rPh sb="0" eb="2">
      <t>ジギョウ</t>
    </rPh>
    <rPh sb="2" eb="4">
      <t>ケイカク</t>
    </rPh>
    <rPh sb="4" eb="6">
      <t>ガイヨウ</t>
    </rPh>
    <rPh sb="7" eb="9">
      <t>ケイエイ</t>
    </rPh>
    <rPh sb="9" eb="11">
      <t>カイゼン</t>
    </rPh>
    <rPh sb="12" eb="13">
      <t>ハカ</t>
    </rPh>
    <rPh sb="17" eb="19">
      <t>ホウサク</t>
    </rPh>
    <rPh sb="20" eb="23">
      <t>グタイテキ</t>
    </rPh>
    <rPh sb="24" eb="26">
      <t>キサイ</t>
    </rPh>
    <phoneticPr fontId="4"/>
  </si>
  <si>
    <t>主要第一品目</t>
    <rPh sb="0" eb="2">
      <t>シュヨウ</t>
    </rPh>
    <rPh sb="2" eb="3">
      <t>ダイ</t>
    </rPh>
    <rPh sb="3" eb="4">
      <t>イチ</t>
    </rPh>
    <rPh sb="4" eb="6">
      <t>ヒンモク</t>
    </rPh>
    <phoneticPr fontId="4"/>
  </si>
  <si>
    <t>資金計画のうち借入金の内訳</t>
    <rPh sb="0" eb="4">
      <t>シキンケイカク</t>
    </rPh>
    <rPh sb="7" eb="10">
      <t>カリイレキン</t>
    </rPh>
    <rPh sb="11" eb="13">
      <t>ウチワケ</t>
    </rPh>
    <phoneticPr fontId="4"/>
  </si>
  <si>
    <t>年）</t>
    <rPh sb="0" eb="1">
      <t>ネン</t>
    </rPh>
    <phoneticPr fontId="4"/>
  </si>
  <si>
    <t>年（</t>
    <rPh sb="0" eb="1">
      <t>ネン</t>
    </rPh>
    <phoneticPr fontId="4"/>
  </si>
  <si>
    <t>経営規模の現況</t>
    <rPh sb="0" eb="2">
      <t>ケイエイ</t>
    </rPh>
    <rPh sb="2" eb="4">
      <t>キボ</t>
    </rPh>
    <rPh sb="5" eb="7">
      <t>ゲンキョウ</t>
    </rPh>
    <phoneticPr fontId="4"/>
  </si>
  <si>
    <t>主要第二品目</t>
    <rPh sb="0" eb="2">
      <t>シュヨウ</t>
    </rPh>
    <rPh sb="2" eb="3">
      <t>ダイ</t>
    </rPh>
    <rPh sb="3" eb="4">
      <t>２</t>
    </rPh>
    <rPh sb="4" eb="6">
      <t>ヒンモク</t>
    </rPh>
    <phoneticPr fontId="4"/>
  </si>
  <si>
    <t>借入希望額・借入制度資金等</t>
    <rPh sb="0" eb="4">
      <t>カリイレキボウ</t>
    </rPh>
    <rPh sb="4" eb="5">
      <t>ガク</t>
    </rPh>
    <rPh sb="6" eb="8">
      <t>カリイレ</t>
    </rPh>
    <rPh sb="8" eb="10">
      <t>セイド</t>
    </rPh>
    <rPh sb="10" eb="12">
      <t>シキン</t>
    </rPh>
    <rPh sb="12" eb="13">
      <t>トウ</t>
    </rPh>
    <phoneticPr fontId="4"/>
  </si>
  <si>
    <t>認定状況・労働力・経営規模等</t>
    <rPh sb="0" eb="2">
      <t>ニンテイ</t>
    </rPh>
    <rPh sb="2" eb="4">
      <t>ジョウキョウ</t>
    </rPh>
    <rPh sb="5" eb="8">
      <t>ロウドウリョク</t>
    </rPh>
    <rPh sb="9" eb="11">
      <t>ケイエイ</t>
    </rPh>
    <rPh sb="11" eb="13">
      <t>キボ</t>
    </rPh>
    <rPh sb="13" eb="14">
      <t>トウ</t>
    </rPh>
    <phoneticPr fontId="4"/>
  </si>
  <si>
    <t>御中</t>
    <rPh sb="0" eb="2">
      <t>オンチュウ</t>
    </rPh>
    <phoneticPr fontId="4"/>
  </si>
  <si>
    <t>収　入①</t>
    <rPh sb="0" eb="1">
      <t>オサム</t>
    </rPh>
    <rPh sb="2" eb="3">
      <t>ニュウ</t>
    </rPh>
    <phoneticPr fontId="4"/>
  </si>
  <si>
    <t>支　出②</t>
    <rPh sb="0" eb="1">
      <t>シ</t>
    </rPh>
    <rPh sb="2" eb="3">
      <t>デ</t>
    </rPh>
    <phoneticPr fontId="4"/>
  </si>
  <si>
    <t>所　得④(①-②)</t>
    <rPh sb="0" eb="1">
      <t>ショ</t>
    </rPh>
    <rPh sb="2" eb="3">
      <t>トク</t>
    </rPh>
    <phoneticPr fontId="4"/>
  </si>
  <si>
    <t>償還元金</t>
    <rPh sb="0" eb="2">
      <t>ショウカン</t>
    </rPh>
    <rPh sb="2" eb="4">
      <t>ガンキン</t>
    </rPh>
    <phoneticPr fontId="4"/>
  </si>
  <si>
    <t>農業粗収入</t>
    <rPh sb="0" eb="5">
      <t>ノウギョウシュウニュウ</t>
    </rPh>
    <phoneticPr fontId="4"/>
  </si>
  <si>
    <t>生産量</t>
    <rPh sb="0" eb="3">
      <t>セイサンリョウ</t>
    </rPh>
    <phoneticPr fontId="4"/>
  </si>
  <si>
    <t>売上高</t>
    <rPh sb="0" eb="3">
      <t>ウリアゲダカ</t>
    </rPh>
    <phoneticPr fontId="4"/>
  </si>
  <si>
    <t>作業受託収入</t>
    <rPh sb="0" eb="2">
      <t>サギョウ</t>
    </rPh>
    <rPh sb="2" eb="4">
      <t>ジュタク</t>
    </rPh>
    <rPh sb="4" eb="6">
      <t>シュウニュウ</t>
    </rPh>
    <phoneticPr fontId="4"/>
  </si>
  <si>
    <t xml:space="preserve"> </t>
    <phoneticPr fontId="4"/>
  </si>
  <si>
    <t>その他（                ）</t>
    <rPh sb="0" eb="3">
      <t>ソノタ</t>
    </rPh>
    <phoneticPr fontId="4"/>
  </si>
  <si>
    <t>農業経営費　</t>
    <rPh sb="0" eb="4">
      <t>ノウギョウケイエイ</t>
    </rPh>
    <rPh sb="4" eb="5">
      <t>ヒ</t>
    </rPh>
    <phoneticPr fontId="4"/>
  </si>
  <si>
    <t>原材料費</t>
    <rPh sb="0" eb="3">
      <t>ゲンザイリョウ</t>
    </rPh>
    <rPh sb="3" eb="4">
      <t>ヒ</t>
    </rPh>
    <phoneticPr fontId="4"/>
  </si>
  <si>
    <t>施設・機械費</t>
    <rPh sb="0" eb="2">
      <t>シセツ</t>
    </rPh>
    <rPh sb="3" eb="5">
      <t>キカイ</t>
    </rPh>
    <rPh sb="5" eb="6">
      <t>ヒ</t>
    </rPh>
    <phoneticPr fontId="4"/>
  </si>
  <si>
    <t>出荷販売経費</t>
    <rPh sb="0" eb="2">
      <t>シュッカ</t>
    </rPh>
    <rPh sb="2" eb="6">
      <t>ハンバイケイヒ</t>
    </rPh>
    <phoneticPr fontId="4"/>
  </si>
  <si>
    <t>雇用労賃</t>
    <rPh sb="0" eb="2">
      <t>コヨウ</t>
    </rPh>
    <rPh sb="2" eb="4">
      <t>ロウチン</t>
    </rPh>
    <phoneticPr fontId="4"/>
  </si>
  <si>
    <t>支払利息</t>
    <rPh sb="0" eb="4">
      <t>シハライリソク</t>
    </rPh>
    <phoneticPr fontId="4"/>
  </si>
  <si>
    <t>支払地代</t>
    <rPh sb="0" eb="2">
      <t>シハライリソク</t>
    </rPh>
    <rPh sb="2" eb="4">
      <t>チダイ</t>
    </rPh>
    <phoneticPr fontId="4"/>
  </si>
  <si>
    <t>その他</t>
    <rPh sb="0" eb="3">
      <t>ソノタ</t>
    </rPh>
    <phoneticPr fontId="4"/>
  </si>
  <si>
    <t>農業所得</t>
    <rPh sb="0" eb="2">
      <t>ノウギョウ</t>
    </rPh>
    <rPh sb="2" eb="4">
      <t>ショトク</t>
    </rPh>
    <phoneticPr fontId="4"/>
  </si>
  <si>
    <t>農外所得</t>
    <rPh sb="0" eb="1">
      <t>ノウ</t>
    </rPh>
    <rPh sb="1" eb="2">
      <t>ソト</t>
    </rPh>
    <rPh sb="2" eb="4">
      <t>ショトク</t>
    </rPh>
    <phoneticPr fontId="4"/>
  </si>
  <si>
    <t>年金被贈等</t>
    <rPh sb="0" eb="2">
      <t>ネンキン</t>
    </rPh>
    <rPh sb="2" eb="3">
      <t>ヒガイ</t>
    </rPh>
    <rPh sb="3" eb="4">
      <t>ゾウヨ</t>
    </rPh>
    <rPh sb="4" eb="5">
      <t>トウ</t>
    </rPh>
    <phoneticPr fontId="4"/>
  </si>
  <si>
    <t>農家総所得</t>
    <rPh sb="0" eb="2">
      <t>ノウカ</t>
    </rPh>
    <rPh sb="2" eb="3">
      <t>ソウ</t>
    </rPh>
    <rPh sb="3" eb="5">
      <t>ショトク</t>
    </rPh>
    <phoneticPr fontId="4"/>
  </si>
  <si>
    <t>家計費</t>
    <rPh sb="0" eb="2">
      <t>カケイ</t>
    </rPh>
    <rPh sb="2" eb="3">
      <t>ヒ</t>
    </rPh>
    <phoneticPr fontId="4"/>
  </si>
  <si>
    <t>租税公課</t>
    <rPh sb="0" eb="2">
      <t>ソゼイ</t>
    </rPh>
    <rPh sb="2" eb="4">
      <t>コウカ</t>
    </rPh>
    <phoneticPr fontId="4"/>
  </si>
  <si>
    <t>償還財源</t>
    <rPh sb="0" eb="2">
      <t>ショウカン</t>
    </rPh>
    <rPh sb="2" eb="4">
      <t>ザイゲン</t>
    </rPh>
    <phoneticPr fontId="4"/>
  </si>
  <si>
    <t>差引余剰</t>
    <rPh sb="0" eb="2">
      <t>サシヒキ</t>
    </rPh>
    <rPh sb="2" eb="4">
      <t>ヨジョウ</t>
    </rPh>
    <phoneticPr fontId="4"/>
  </si>
  <si>
    <t>施設・機械等の設備投資</t>
    <rPh sb="0" eb="2">
      <t>シセツ</t>
    </rPh>
    <rPh sb="3" eb="5">
      <t>キカイ</t>
    </rPh>
    <rPh sb="5" eb="6">
      <t>トウ</t>
    </rPh>
    <rPh sb="7" eb="9">
      <t>セツビ</t>
    </rPh>
    <rPh sb="9" eb="11">
      <t>トウシ</t>
    </rPh>
    <phoneticPr fontId="4"/>
  </si>
  <si>
    <t>農業負債（短期）</t>
    <rPh sb="0" eb="2">
      <t>ノウギョウ</t>
    </rPh>
    <rPh sb="2" eb="4">
      <t>フサイ</t>
    </rPh>
    <rPh sb="5" eb="7">
      <t>タンキ</t>
    </rPh>
    <phoneticPr fontId="4"/>
  </si>
  <si>
    <t>農業負債（長期）</t>
    <rPh sb="0" eb="2">
      <t>ノウギョウ</t>
    </rPh>
    <rPh sb="2" eb="4">
      <t>フサイ</t>
    </rPh>
    <rPh sb="5" eb="7">
      <t>チョウキ</t>
    </rPh>
    <phoneticPr fontId="4"/>
  </si>
  <si>
    <t>農外負債</t>
    <rPh sb="0" eb="1">
      <t>ノウ</t>
    </rPh>
    <rPh sb="1" eb="2">
      <t>ガイ</t>
    </rPh>
    <rPh sb="2" eb="4">
      <t>フサイ</t>
    </rPh>
    <phoneticPr fontId="4"/>
  </si>
  <si>
    <t>目標年（農業部門）</t>
    <rPh sb="0" eb="3">
      <t>モクヒョウネン</t>
    </rPh>
    <rPh sb="4" eb="6">
      <t>ノウギョウ</t>
    </rPh>
    <rPh sb="6" eb="8">
      <t>ブモン</t>
    </rPh>
    <phoneticPr fontId="4"/>
  </si>
  <si>
    <t>計画１年目</t>
    <rPh sb="0" eb="2">
      <t>ケイカク</t>
    </rPh>
    <rPh sb="3" eb="5">
      <t>ネンメ</t>
    </rPh>
    <phoneticPr fontId="4"/>
  </si>
  <si>
    <t>計画２年目</t>
    <rPh sb="0" eb="2">
      <t>ケイカク</t>
    </rPh>
    <rPh sb="3" eb="5">
      <t>ネンメ</t>
    </rPh>
    <phoneticPr fontId="4"/>
  </si>
  <si>
    <t>計画３年目</t>
    <rPh sb="0" eb="2">
      <t>ケイカク</t>
    </rPh>
    <rPh sb="3" eb="5">
      <t>ネンメ</t>
    </rPh>
    <phoneticPr fontId="4"/>
  </si>
  <si>
    <t>計画４年目</t>
    <rPh sb="0" eb="2">
      <t>ケイカク</t>
    </rPh>
    <rPh sb="3" eb="5">
      <t>ネンメ</t>
    </rPh>
    <phoneticPr fontId="4"/>
  </si>
  <si>
    <t>計画５年目
（目標年）</t>
    <rPh sb="0" eb="2">
      <t>ケイカク</t>
    </rPh>
    <rPh sb="3" eb="5">
      <t>ネンメ</t>
    </rPh>
    <rPh sb="7" eb="9">
      <t>モクヒョウ</t>
    </rPh>
    <rPh sb="9" eb="10">
      <t>ネン</t>
    </rPh>
    <phoneticPr fontId="4"/>
  </si>
  <si>
    <t>その他</t>
    <rPh sb="2" eb="3">
      <t>タ</t>
    </rPh>
    <phoneticPr fontId="4"/>
  </si>
  <si>
    <t>）</t>
    <phoneticPr fontId="4"/>
  </si>
  <si>
    <t>認定農業者・認定新規就農者</t>
    <rPh sb="0" eb="5">
      <t>ニンテイノウギョウシャ</t>
    </rPh>
    <rPh sb="6" eb="10">
      <t>ニンテイシンキ</t>
    </rPh>
    <rPh sb="10" eb="13">
      <t>シュウノウシャ</t>
    </rPh>
    <phoneticPr fontId="4"/>
  </si>
  <si>
    <t>借入時期(予定)</t>
  </si>
  <si>
    <t>品　目</t>
    <rPh sb="0" eb="1">
      <t>ヒン</t>
    </rPh>
    <rPh sb="2" eb="3">
      <t>メ</t>
    </rPh>
    <phoneticPr fontId="4"/>
  </si>
  <si>
    <t>※提出する窓口機関名を記載。</t>
    <rPh sb="1" eb="3">
      <t>テイシュツ</t>
    </rPh>
    <rPh sb="5" eb="7">
      <t>マドグチ</t>
    </rPh>
    <rPh sb="7" eb="9">
      <t>キカン</t>
    </rPh>
    <rPh sb="9" eb="10">
      <t>メイ</t>
    </rPh>
    <rPh sb="11" eb="13">
      <t>キサイ</t>
    </rPh>
    <phoneticPr fontId="4"/>
  </si>
  <si>
    <t>資金の使いみち</t>
  </si>
  <si>
    <t>投資計画</t>
    <rPh sb="0" eb="2">
      <t>トウシ</t>
    </rPh>
    <rPh sb="2" eb="4">
      <t>ケイカク</t>
    </rPh>
    <phoneticPr fontId="4"/>
  </si>
  <si>
    <t>事業計画</t>
    <rPh sb="0" eb="2">
      <t>ジギョウ</t>
    </rPh>
    <rPh sb="2" eb="4">
      <t>ケイカク</t>
    </rPh>
    <phoneticPr fontId="4"/>
  </si>
  <si>
    <t>郵便番号</t>
    <rPh sb="0" eb="4">
      <t>ユウビンバンゴウ</t>
    </rPh>
    <phoneticPr fontId="4"/>
  </si>
  <si>
    <t>電話番号</t>
    <rPh sb="0" eb="2">
      <t>デンワ</t>
    </rPh>
    <rPh sb="2" eb="4">
      <t>バンゴウ</t>
    </rPh>
    <phoneticPr fontId="4"/>
  </si>
  <si>
    <t>生年月日</t>
    <rPh sb="0" eb="2">
      <t>セイネン</t>
    </rPh>
    <rPh sb="2" eb="4">
      <t>ガッピ</t>
    </rPh>
    <phoneticPr fontId="4"/>
  </si>
  <si>
    <t>構成戸数</t>
    <rPh sb="0" eb="2">
      <t>コウセイ</t>
    </rPh>
    <rPh sb="2" eb="4">
      <t>コスウ</t>
    </rPh>
    <phoneticPr fontId="4"/>
  </si>
  <si>
    <t>役職担当</t>
    <rPh sb="0" eb="2">
      <t>ヤクショク</t>
    </rPh>
    <rPh sb="2" eb="4">
      <t>タントウ</t>
    </rPh>
    <phoneticPr fontId="4"/>
  </si>
  <si>
    <t>出資
口数</t>
    <rPh sb="0" eb="2">
      <t>シュッシ</t>
    </rPh>
    <rPh sb="3" eb="5">
      <t>クチスウ</t>
    </rPh>
    <phoneticPr fontId="4"/>
  </si>
  <si>
    <t>従業員数</t>
    <rPh sb="0" eb="3">
      <t>ジュウギョウイン</t>
    </rPh>
    <rPh sb="3" eb="4">
      <t>スウ</t>
    </rPh>
    <phoneticPr fontId="4"/>
  </si>
  <si>
    <t>ａ）</t>
  </si>
  <si>
    <t>売　上</t>
    <rPh sb="0" eb="1">
      <t>バイ</t>
    </rPh>
    <rPh sb="2" eb="3">
      <t>ウエ</t>
    </rPh>
    <phoneticPr fontId="4"/>
  </si>
  <si>
    <t>売　上①</t>
    <rPh sb="0" eb="1">
      <t>バイ</t>
    </rPh>
    <rPh sb="2" eb="3">
      <t>ウエ</t>
    </rPh>
    <phoneticPr fontId="4"/>
  </si>
  <si>
    <t>売上原価②</t>
    <rPh sb="0" eb="2">
      <t>ウリアゲ</t>
    </rPh>
    <rPh sb="2" eb="4">
      <t>ゲンカ</t>
    </rPh>
    <phoneticPr fontId="4"/>
  </si>
  <si>
    <t>売上総利益④（①-②）</t>
    <rPh sb="0" eb="2">
      <t>ウリアゲ</t>
    </rPh>
    <rPh sb="2" eb="5">
      <t>ソウリエキ</t>
    </rPh>
    <phoneticPr fontId="4"/>
  </si>
  <si>
    <t>資本（純資産）</t>
    <rPh sb="0" eb="2">
      <t>シホン</t>
    </rPh>
    <rPh sb="3" eb="6">
      <t>ジュンシサン</t>
    </rPh>
    <phoneticPr fontId="4"/>
  </si>
  <si>
    <t>売上原価</t>
    <rPh sb="0" eb="2">
      <t>ウリアゲ</t>
    </rPh>
    <rPh sb="2" eb="4">
      <t>ゲンカ</t>
    </rPh>
    <phoneticPr fontId="4"/>
  </si>
  <si>
    <t>期首商製品棚卸高</t>
    <rPh sb="0" eb="2">
      <t>キシュ</t>
    </rPh>
    <rPh sb="2" eb="3">
      <t>ショウヒン</t>
    </rPh>
    <rPh sb="3" eb="5">
      <t>セイヒン</t>
    </rPh>
    <rPh sb="5" eb="8">
      <t>タナオロシダカ</t>
    </rPh>
    <phoneticPr fontId="4"/>
  </si>
  <si>
    <t>当期商品仕入高</t>
    <rPh sb="0" eb="2">
      <t>トウキ</t>
    </rPh>
    <rPh sb="2" eb="4">
      <t>ショウヒン</t>
    </rPh>
    <rPh sb="4" eb="7">
      <t>シイレダカ</t>
    </rPh>
    <phoneticPr fontId="4"/>
  </si>
  <si>
    <t>当期製品製造原価</t>
    <rPh sb="0" eb="2">
      <t>トウキ</t>
    </rPh>
    <rPh sb="2" eb="4">
      <t>セイヒン</t>
    </rPh>
    <rPh sb="4" eb="8">
      <t>セイゾウゲンカ</t>
    </rPh>
    <phoneticPr fontId="4"/>
  </si>
  <si>
    <t>材料費</t>
    <rPh sb="0" eb="3">
      <t>ザイリョウヒ</t>
    </rPh>
    <phoneticPr fontId="4"/>
  </si>
  <si>
    <t>労務費</t>
    <rPh sb="0" eb="3">
      <t>ロウムヒ</t>
    </rPh>
    <phoneticPr fontId="4"/>
  </si>
  <si>
    <t>賃借料</t>
    <rPh sb="0" eb="2">
      <t>チンシャク</t>
    </rPh>
    <rPh sb="2" eb="3">
      <t>リョウ</t>
    </rPh>
    <phoneticPr fontId="4"/>
  </si>
  <si>
    <t>その他経費</t>
    <rPh sb="2" eb="3">
      <t>タ</t>
    </rPh>
    <rPh sb="3" eb="5">
      <t>ケイヒ</t>
    </rPh>
    <phoneticPr fontId="4"/>
  </si>
  <si>
    <t>(うち減価償却費）</t>
    <rPh sb="3" eb="5">
      <t>ゲンカ</t>
    </rPh>
    <rPh sb="5" eb="7">
      <t>ショウキャク</t>
    </rPh>
    <rPh sb="7" eb="8">
      <t>ヒ</t>
    </rPh>
    <phoneticPr fontId="4"/>
  </si>
  <si>
    <t>期末商製品棚卸高</t>
    <rPh sb="0" eb="2">
      <t>キマツ</t>
    </rPh>
    <rPh sb="2" eb="3">
      <t>ショウヒン</t>
    </rPh>
    <rPh sb="3" eb="5">
      <t>セイヒン</t>
    </rPh>
    <rPh sb="5" eb="8">
      <t>タナオロシダカ</t>
    </rPh>
    <phoneticPr fontId="4"/>
  </si>
  <si>
    <t>売上総利益</t>
    <rPh sb="0" eb="2">
      <t>ウリアゲ</t>
    </rPh>
    <rPh sb="2" eb="5">
      <t>ソウリエキ</t>
    </rPh>
    <phoneticPr fontId="4"/>
  </si>
  <si>
    <t>販売費・一般管理費</t>
    <rPh sb="0" eb="3">
      <t>ハンバイヒ</t>
    </rPh>
    <rPh sb="4" eb="9">
      <t>イッパンカンリヒ</t>
    </rPh>
    <phoneticPr fontId="4"/>
  </si>
  <si>
    <t>役員報酬</t>
    <rPh sb="0" eb="2">
      <t>ヤクイン</t>
    </rPh>
    <rPh sb="2" eb="4">
      <t>ホウシュウ</t>
    </rPh>
    <phoneticPr fontId="4"/>
  </si>
  <si>
    <t>その他人件費</t>
    <rPh sb="0" eb="3">
      <t>ソノタ</t>
    </rPh>
    <rPh sb="3" eb="6">
      <t>ジンケンヒ</t>
    </rPh>
    <phoneticPr fontId="4"/>
  </si>
  <si>
    <t>減価償却費</t>
    <rPh sb="0" eb="5">
      <t>ゲンカショウキャクヒ</t>
    </rPh>
    <phoneticPr fontId="4"/>
  </si>
  <si>
    <t>営業利益</t>
    <rPh sb="0" eb="4">
      <t>エイギョウリエキ</t>
    </rPh>
    <phoneticPr fontId="4"/>
  </si>
  <si>
    <t>営業外利益</t>
    <rPh sb="0" eb="3">
      <t>エイギョウガイ</t>
    </rPh>
    <rPh sb="3" eb="5">
      <t>リエキ</t>
    </rPh>
    <phoneticPr fontId="4"/>
  </si>
  <si>
    <t>営業外費用</t>
    <rPh sb="0" eb="2">
      <t>エイギョウ</t>
    </rPh>
    <rPh sb="2" eb="3">
      <t>ソト</t>
    </rPh>
    <rPh sb="3" eb="5">
      <t>ヒヨウ</t>
    </rPh>
    <phoneticPr fontId="4"/>
  </si>
  <si>
    <t>経常利益</t>
    <rPh sb="0" eb="4">
      <t>ケイジョウリエキ</t>
    </rPh>
    <phoneticPr fontId="4"/>
  </si>
  <si>
    <t>特別利益</t>
    <rPh sb="0" eb="2">
      <t>トクベツ</t>
    </rPh>
    <rPh sb="2" eb="4">
      <t>リエキ</t>
    </rPh>
    <phoneticPr fontId="4"/>
  </si>
  <si>
    <t>特別損失</t>
    <rPh sb="0" eb="2">
      <t>トクベツ</t>
    </rPh>
    <rPh sb="2" eb="4">
      <t>ソンシツ</t>
    </rPh>
    <phoneticPr fontId="4"/>
  </si>
  <si>
    <t>税引前当期利益</t>
    <rPh sb="0" eb="2">
      <t>ゼイビキマエ</t>
    </rPh>
    <rPh sb="2" eb="3">
      <t>マエ</t>
    </rPh>
    <rPh sb="3" eb="5">
      <t>トウキ</t>
    </rPh>
    <rPh sb="5" eb="7">
      <t>リエキ</t>
    </rPh>
    <phoneticPr fontId="4"/>
  </si>
  <si>
    <t>法人税等充当額</t>
    <rPh sb="0" eb="3">
      <t>ホウジンゼイ</t>
    </rPh>
    <rPh sb="3" eb="4">
      <t>トウ</t>
    </rPh>
    <rPh sb="4" eb="6">
      <t>ジュウトウ</t>
    </rPh>
    <rPh sb="6" eb="7">
      <t>ガク</t>
    </rPh>
    <phoneticPr fontId="4"/>
  </si>
  <si>
    <t>税引後当期利益</t>
    <rPh sb="0" eb="2">
      <t>ゼイビキマエ</t>
    </rPh>
    <rPh sb="2" eb="3">
      <t>アト</t>
    </rPh>
    <rPh sb="3" eb="5">
      <t>トウキ</t>
    </rPh>
    <rPh sb="5" eb="7">
      <t>リエキ</t>
    </rPh>
    <phoneticPr fontId="4"/>
  </si>
  <si>
    <t>差引余剰</t>
    <rPh sb="0" eb="4">
      <t>サシヒキヨジョウ</t>
    </rPh>
    <phoneticPr fontId="4"/>
  </si>
  <si>
    <t>農業信用基金協会保証</t>
    <rPh sb="0" eb="2">
      <t>ノウギョウ</t>
    </rPh>
    <rPh sb="2" eb="4">
      <t>シンヨウ</t>
    </rPh>
    <rPh sb="4" eb="6">
      <t>キキン</t>
    </rPh>
    <rPh sb="6" eb="8">
      <t>キョウカイ</t>
    </rPh>
    <rPh sb="8" eb="10">
      <t>ホショウ</t>
    </rPh>
    <phoneticPr fontId="4"/>
  </si>
  <si>
    <t>【収支計画例（個人）】　（注）各金融機関の所定様式を使用しても差し支えない。</t>
    <rPh sb="1" eb="5">
      <t>シュウシケイカク</t>
    </rPh>
    <rPh sb="5" eb="6">
      <t>レイ</t>
    </rPh>
    <rPh sb="7" eb="9">
      <t>コジン</t>
    </rPh>
    <rPh sb="13" eb="14">
      <t>チュウ</t>
    </rPh>
    <rPh sb="15" eb="16">
      <t>カク</t>
    </rPh>
    <rPh sb="16" eb="20">
      <t>キンユウキカン</t>
    </rPh>
    <rPh sb="21" eb="23">
      <t>ショテイ</t>
    </rPh>
    <rPh sb="23" eb="25">
      <t>ヨウシキ</t>
    </rPh>
    <rPh sb="26" eb="28">
      <t>シヨウ</t>
    </rPh>
    <rPh sb="31" eb="32">
      <t>サ</t>
    </rPh>
    <rPh sb="33" eb="34">
      <t>ツカ</t>
    </rPh>
    <phoneticPr fontId="4"/>
  </si>
  <si>
    <t>記入例
水　　稲</t>
    <rPh sb="0" eb="2">
      <t>キニュウ</t>
    </rPh>
    <rPh sb="2" eb="3">
      <t>レイ</t>
    </rPh>
    <phoneticPr fontId="4"/>
  </si>
  <si>
    <t>預貯金残高</t>
    <rPh sb="0" eb="3">
      <t>ヨチョキン</t>
    </rPh>
    <rPh sb="3" eb="5">
      <t>ザンダカ</t>
    </rPh>
    <phoneticPr fontId="4"/>
  </si>
  <si>
    <t>人</t>
    <rPh sb="0" eb="1">
      <t>ヒト</t>
    </rPh>
    <phoneticPr fontId="4"/>
  </si>
  <si>
    <t>減価償却費</t>
    <phoneticPr fontId="4"/>
  </si>
  <si>
    <t>生産規模</t>
    <rPh sb="2" eb="4">
      <t>キボ</t>
    </rPh>
    <phoneticPr fontId="4"/>
  </si>
  <si>
    <t>a</t>
    <phoneticPr fontId="4"/>
  </si>
  <si>
    <t>㎏</t>
    <phoneticPr fontId="4"/>
  </si>
  <si>
    <t>既往総借入金残高</t>
    <rPh sb="0" eb="2">
      <t>キオウ</t>
    </rPh>
    <rPh sb="2" eb="3">
      <t>ソウ</t>
    </rPh>
    <rPh sb="3" eb="5">
      <t>カリイレ</t>
    </rPh>
    <rPh sb="5" eb="6">
      <t>キン</t>
    </rPh>
    <rPh sb="6" eb="8">
      <t>ザンダカ</t>
    </rPh>
    <phoneticPr fontId="4"/>
  </si>
  <si>
    <t>農業所得割合
（農業所得/所得計）</t>
    <rPh sb="0" eb="2">
      <t>ノウギョウ</t>
    </rPh>
    <rPh sb="2" eb="4">
      <t>ショトク</t>
    </rPh>
    <rPh sb="4" eb="6">
      <t>ワリアイ</t>
    </rPh>
    <rPh sb="8" eb="10">
      <t>ノウギョウ</t>
    </rPh>
    <rPh sb="10" eb="12">
      <t>ショトク</t>
    </rPh>
    <rPh sb="13" eb="15">
      <t>ショトク</t>
    </rPh>
    <rPh sb="15" eb="16">
      <t>ケイ</t>
    </rPh>
    <phoneticPr fontId="4"/>
  </si>
  <si>
    <t>（注1）品目に合わせて、生産規模（例：a,㎡,頭,千羽）・生産量（例：㎏,ｔ,千本,千鉢,頭,羽）の単位を記載。</t>
    <phoneticPr fontId="4"/>
  </si>
  <si>
    <t>負債合計</t>
    <rPh sb="0" eb="2">
      <t>フサイ</t>
    </rPh>
    <rPh sb="2" eb="3">
      <t>ゴウ</t>
    </rPh>
    <rPh sb="3" eb="4">
      <t>ケイ</t>
    </rPh>
    <phoneticPr fontId="4"/>
  </si>
  <si>
    <t>（注2）特別の事情があるときは、負債の欄を除き、直近実績欄に直近期の前期の実績を記入しても差し支えない。</t>
    <rPh sb="16" eb="18">
      <t>フサイ</t>
    </rPh>
    <rPh sb="19" eb="20">
      <t>ラン</t>
    </rPh>
    <rPh sb="21" eb="22">
      <t>ノゾ</t>
    </rPh>
    <rPh sb="26" eb="28">
      <t>ジッセキ</t>
    </rPh>
    <rPh sb="28" eb="29">
      <t>ラン</t>
    </rPh>
    <rPh sb="30" eb="32">
      <t>チョッキン</t>
    </rPh>
    <rPh sb="34" eb="36">
      <t>ゼンキ</t>
    </rPh>
    <rPh sb="37" eb="39">
      <t>ジッセキ</t>
    </rPh>
    <phoneticPr fontId="4"/>
  </si>
  <si>
    <t>負債合計</t>
    <rPh sb="0" eb="2">
      <t>フサイ</t>
    </rPh>
    <rPh sb="2" eb="4">
      <t>ゴウケイ</t>
    </rPh>
    <rPh sb="3" eb="4">
      <t>ケイ</t>
    </rPh>
    <phoneticPr fontId="4"/>
  </si>
  <si>
    <t>（注2）特別の事情があるときは、負債の欄を除き、直近実績欄に直近期の前期の実績を記入しても差し支えない。</t>
    <phoneticPr fontId="4"/>
  </si>
  <si>
    <t>（注1）直近期は、直近の申告済の青色申告･白色申告の決算期を記載（経営開始後決算を迎えていない場合は空白で可）。</t>
    <rPh sb="1" eb="2">
      <t>チュウ</t>
    </rPh>
    <rPh sb="4" eb="6">
      <t>チョッキン</t>
    </rPh>
    <rPh sb="6" eb="7">
      <t>キ</t>
    </rPh>
    <rPh sb="9" eb="11">
      <t>チョッキン</t>
    </rPh>
    <rPh sb="12" eb="14">
      <t>シンコク</t>
    </rPh>
    <rPh sb="14" eb="15">
      <t>ズ</t>
    </rPh>
    <rPh sb="16" eb="20">
      <t>アオイロシンコク</t>
    </rPh>
    <rPh sb="21" eb="23">
      <t>シロイロ</t>
    </rPh>
    <rPh sb="23" eb="25">
      <t>シンコク</t>
    </rPh>
    <rPh sb="26" eb="28">
      <t>ケッサン</t>
    </rPh>
    <rPh sb="28" eb="29">
      <t>キ</t>
    </rPh>
    <rPh sb="30" eb="32">
      <t>キサイ</t>
    </rPh>
    <rPh sb="33" eb="35">
      <t>ケイエイ</t>
    </rPh>
    <rPh sb="35" eb="37">
      <t>カイシ</t>
    </rPh>
    <rPh sb="37" eb="38">
      <t>ゴ</t>
    </rPh>
    <rPh sb="38" eb="40">
      <t>ケッサン</t>
    </rPh>
    <rPh sb="41" eb="42">
      <t>ムカ</t>
    </rPh>
    <rPh sb="47" eb="49">
      <t>バアイ</t>
    </rPh>
    <rPh sb="50" eb="52">
      <t>クウハク</t>
    </rPh>
    <rPh sb="53" eb="54">
      <t>カ</t>
    </rPh>
    <phoneticPr fontId="4"/>
  </si>
  <si>
    <t>（注2）計画１年目は、直近期の翌期を記載（経営開始後決算を迎えていない場合は、１期目の決算期を記載）。</t>
    <rPh sb="1" eb="2">
      <t>チュウ</t>
    </rPh>
    <rPh sb="4" eb="6">
      <t>ケイカク</t>
    </rPh>
    <rPh sb="7" eb="9">
      <t>ネンメ</t>
    </rPh>
    <rPh sb="11" eb="13">
      <t>チョッキン</t>
    </rPh>
    <rPh sb="13" eb="14">
      <t>キ</t>
    </rPh>
    <rPh sb="15" eb="16">
      <t>ヨク</t>
    </rPh>
    <rPh sb="16" eb="17">
      <t>キ</t>
    </rPh>
    <rPh sb="18" eb="20">
      <t>キサイ</t>
    </rPh>
    <rPh sb="40" eb="41">
      <t>キ</t>
    </rPh>
    <rPh sb="41" eb="42">
      <t>メ</t>
    </rPh>
    <rPh sb="43" eb="45">
      <t>ケッサン</t>
    </rPh>
    <rPh sb="45" eb="46">
      <t>キ</t>
    </rPh>
    <rPh sb="47" eb="49">
      <t>キサイ</t>
    </rPh>
    <phoneticPr fontId="4"/>
  </si>
  <si>
    <t>（注4）クイック融資は、対象資金や対象者に一定の要件があるため事前に窓口機関に確認の上、該当する項目にチェックをすること</t>
    <rPh sb="12" eb="14">
      <t>タイショウ</t>
    </rPh>
    <rPh sb="14" eb="16">
      <t>シキン</t>
    </rPh>
    <rPh sb="17" eb="19">
      <t>タイショウ</t>
    </rPh>
    <rPh sb="19" eb="20">
      <t>シャ</t>
    </rPh>
    <rPh sb="21" eb="23">
      <t>イッテイ</t>
    </rPh>
    <rPh sb="24" eb="26">
      <t>ヨウケン</t>
    </rPh>
    <rPh sb="31" eb="33">
      <t>ジゼン</t>
    </rPh>
    <rPh sb="34" eb="36">
      <t>マドグチ</t>
    </rPh>
    <rPh sb="36" eb="38">
      <t>キカン</t>
    </rPh>
    <rPh sb="39" eb="41">
      <t>カクニン</t>
    </rPh>
    <rPh sb="42" eb="43">
      <t>ウエ</t>
    </rPh>
    <rPh sb="44" eb="46">
      <t>ガイトウ</t>
    </rPh>
    <rPh sb="48" eb="50">
      <t>コウモク</t>
    </rPh>
    <phoneticPr fontId="4"/>
  </si>
  <si>
    <t>収入金額</t>
    <rPh sb="0" eb="2">
      <t>シュウニュウ</t>
    </rPh>
    <rPh sb="2" eb="4">
      <t>キンガク</t>
    </rPh>
    <phoneticPr fontId="4"/>
  </si>
  <si>
    <t>（注8）特別の事情があるときは、既往総借入金残高・預貯金残高を除き、直近実績欄に直近期の前期の実績を記入しても差し支えない。</t>
    <rPh sb="16" eb="18">
      <t>キオウ</t>
    </rPh>
    <rPh sb="18" eb="19">
      <t>ソウ</t>
    </rPh>
    <rPh sb="19" eb="21">
      <t>カリイレ</t>
    </rPh>
    <rPh sb="21" eb="22">
      <t>キン</t>
    </rPh>
    <rPh sb="22" eb="24">
      <t>ザンダカ</t>
    </rPh>
    <rPh sb="25" eb="28">
      <t>ヨチョキン</t>
    </rPh>
    <rPh sb="28" eb="30">
      <t>ザンダカ</t>
    </rPh>
    <rPh sb="31" eb="32">
      <t>ノゾ</t>
    </rPh>
    <rPh sb="36" eb="38">
      <t>ジッセキ</t>
    </rPh>
    <rPh sb="38" eb="39">
      <t>ラン</t>
    </rPh>
    <rPh sb="40" eb="42">
      <t>チョッキン</t>
    </rPh>
    <rPh sb="44" eb="46">
      <t>ゼンキ</t>
    </rPh>
    <rPh sb="47" eb="49">
      <t>ジッセキ</t>
    </rPh>
    <phoneticPr fontId="4"/>
  </si>
  <si>
    <t>償還元金</t>
    <rPh sb="0" eb="4">
      <t>ショウカンガンキン</t>
    </rPh>
    <phoneticPr fontId="4"/>
  </si>
  <si>
    <t>【添付書類】最近３ヵ年の青色申告書、白色申告書、農協の組合員勘定、貸借対照表、損益計算書等（ただし、経営実績が３期に満たない場合には、経営実績分の書類提出で可）</t>
    <rPh sb="1" eb="5">
      <t>テンプショルイ</t>
    </rPh>
    <rPh sb="6" eb="8">
      <t>サイキン</t>
    </rPh>
    <rPh sb="10" eb="11">
      <t>ネン</t>
    </rPh>
    <rPh sb="12" eb="17">
      <t>アオイロシンコクショ</t>
    </rPh>
    <rPh sb="18" eb="23">
      <t>シロイロシンコクショ</t>
    </rPh>
    <rPh sb="24" eb="26">
      <t>ノウキョウ</t>
    </rPh>
    <rPh sb="27" eb="30">
      <t>クミアイイン</t>
    </rPh>
    <rPh sb="30" eb="32">
      <t>カンジョウ</t>
    </rPh>
    <rPh sb="33" eb="38">
      <t>タイシャクタイショウヒョウ</t>
    </rPh>
    <rPh sb="39" eb="41">
      <t>ソンエキ</t>
    </rPh>
    <rPh sb="41" eb="44">
      <t>ケイサンショ</t>
    </rPh>
    <rPh sb="44" eb="45">
      <t>トウ</t>
    </rPh>
    <rPh sb="50" eb="52">
      <t>ケイエイ</t>
    </rPh>
    <rPh sb="52" eb="54">
      <t>ジッセキ</t>
    </rPh>
    <rPh sb="56" eb="57">
      <t>キ</t>
    </rPh>
    <rPh sb="58" eb="59">
      <t>ミ</t>
    </rPh>
    <rPh sb="62" eb="64">
      <t>バアイ</t>
    </rPh>
    <rPh sb="67" eb="71">
      <t>ケイエイジッセキ</t>
    </rPh>
    <rPh sb="71" eb="72">
      <t>ブン</t>
    </rPh>
    <rPh sb="73" eb="75">
      <t>ショルイ</t>
    </rPh>
    <rPh sb="75" eb="77">
      <t>テイシュツ</t>
    </rPh>
    <rPh sb="78" eb="79">
      <t>カ</t>
    </rPh>
    <phoneticPr fontId="4"/>
  </si>
  <si>
    <t>制度資金借入希望額（合計）</t>
    <rPh sb="0" eb="2">
      <t>セイド</t>
    </rPh>
    <rPh sb="2" eb="4">
      <t>シキン</t>
    </rPh>
    <rPh sb="4" eb="6">
      <t>カリイレ</t>
    </rPh>
    <rPh sb="6" eb="8">
      <t>キボウ</t>
    </rPh>
    <rPh sb="8" eb="9">
      <t>ガク</t>
    </rPh>
    <rPh sb="10" eb="12">
      <t>ゴウケイ</t>
    </rPh>
    <phoneticPr fontId="4"/>
  </si>
  <si>
    <t>収支実績・計画（収支計画を作成する場合は、本項目は省略可）</t>
    <rPh sb="0" eb="2">
      <t>シュウシ</t>
    </rPh>
    <rPh sb="2" eb="4">
      <t>ジッセキ</t>
    </rPh>
    <rPh sb="5" eb="7">
      <t>ケイカク</t>
    </rPh>
    <rPh sb="8" eb="10">
      <t>シュウシ</t>
    </rPh>
    <rPh sb="10" eb="12">
      <t>ケイカク</t>
    </rPh>
    <rPh sb="13" eb="15">
      <t>サクセイ</t>
    </rPh>
    <rPh sb="17" eb="19">
      <t>バアイ</t>
    </rPh>
    <rPh sb="21" eb="22">
      <t>ホン</t>
    </rPh>
    <rPh sb="22" eb="24">
      <t>コウモク</t>
    </rPh>
    <rPh sb="25" eb="27">
      <t>ショウリャク</t>
    </rPh>
    <rPh sb="27" eb="28">
      <t>カ</t>
    </rPh>
    <phoneticPr fontId="4"/>
  </si>
  <si>
    <t>（注6）品目に合わせて、生産規模（例：a,㎡,頭,千羽）・生産量（例：㎏,ｔ,千本,千鉢,頭,羽）の単位を記載。</t>
    <rPh sb="1" eb="2">
      <t>チュウ</t>
    </rPh>
    <rPh sb="4" eb="6">
      <t>ヒンモク</t>
    </rPh>
    <rPh sb="7" eb="8">
      <t>ア</t>
    </rPh>
    <rPh sb="12" eb="14">
      <t>セイサン</t>
    </rPh>
    <rPh sb="14" eb="16">
      <t>キボ</t>
    </rPh>
    <rPh sb="17" eb="18">
      <t>レイ</t>
    </rPh>
    <rPh sb="23" eb="24">
      <t>トウ</t>
    </rPh>
    <rPh sb="25" eb="26">
      <t>セン</t>
    </rPh>
    <rPh sb="26" eb="27">
      <t>ワ</t>
    </rPh>
    <rPh sb="29" eb="31">
      <t>セイサン</t>
    </rPh>
    <rPh sb="31" eb="32">
      <t>リョウ</t>
    </rPh>
    <rPh sb="33" eb="34">
      <t>レイ</t>
    </rPh>
    <rPh sb="39" eb="41">
      <t>センホン</t>
    </rPh>
    <rPh sb="42" eb="43">
      <t>セン</t>
    </rPh>
    <rPh sb="43" eb="44">
      <t>ハチ</t>
    </rPh>
    <rPh sb="45" eb="46">
      <t>トウ</t>
    </rPh>
    <rPh sb="50" eb="52">
      <t>タンイ</t>
    </rPh>
    <rPh sb="53" eb="55">
      <t>キサイ</t>
    </rPh>
    <phoneticPr fontId="4"/>
  </si>
  <si>
    <r>
      <t xml:space="preserve">単位
</t>
    </r>
    <r>
      <rPr>
        <sz val="10"/>
        <rFont val="ＭＳ Ｐゴシック"/>
        <family val="3"/>
        <charset val="128"/>
      </rPr>
      <t>(注1)</t>
    </r>
    <rPh sb="0" eb="2">
      <t>タンイ</t>
    </rPh>
    <rPh sb="4" eb="5">
      <t>チュウ</t>
    </rPh>
    <phoneticPr fontId="4"/>
  </si>
  <si>
    <t>生産規模</t>
    <rPh sb="0" eb="2">
      <t>セイサン</t>
    </rPh>
    <rPh sb="2" eb="4">
      <t>キボ</t>
    </rPh>
    <phoneticPr fontId="4"/>
  </si>
  <si>
    <t>法人・団体名</t>
    <rPh sb="0" eb="2">
      <t>ホウジン</t>
    </rPh>
    <rPh sb="3" eb="5">
      <t>ダンタイ</t>
    </rPh>
    <rPh sb="5" eb="6">
      <t>メイ</t>
    </rPh>
    <phoneticPr fontId="4"/>
  </si>
  <si>
    <t>法人・団体の概要</t>
    <rPh sb="0" eb="2">
      <t>ホウジン</t>
    </rPh>
    <rPh sb="3" eb="5">
      <t>ダンタイ</t>
    </rPh>
    <rPh sb="6" eb="8">
      <t>ガイヨウ</t>
    </rPh>
    <phoneticPr fontId="4"/>
  </si>
  <si>
    <t>【収支計画例（法人・団体）】　（注）各金融機関の所定様式を使用しても差し支えない。</t>
    <rPh sb="1" eb="5">
      <t>シュウシケイカク</t>
    </rPh>
    <rPh sb="5" eb="6">
      <t>レイ</t>
    </rPh>
    <rPh sb="7" eb="9">
      <t>ホウジン</t>
    </rPh>
    <rPh sb="10" eb="12">
      <t>ダンタイ</t>
    </rPh>
    <rPh sb="16" eb="17">
      <t>チュウ</t>
    </rPh>
    <rPh sb="18" eb="19">
      <t>カク</t>
    </rPh>
    <rPh sb="19" eb="23">
      <t>キンユウキカン</t>
    </rPh>
    <rPh sb="24" eb="26">
      <t>ショテイ</t>
    </rPh>
    <rPh sb="26" eb="28">
      <t>ヨウシキ</t>
    </rPh>
    <rPh sb="29" eb="31">
      <t>シヨウ</t>
    </rPh>
    <rPh sb="34" eb="35">
      <t>サ</t>
    </rPh>
    <rPh sb="36" eb="37">
      <t>ツカ</t>
    </rPh>
    <phoneticPr fontId="4"/>
  </si>
  <si>
    <t>投資計画・資金計画</t>
    <rPh sb="0" eb="2">
      <t>トウシ</t>
    </rPh>
    <rPh sb="2" eb="4">
      <t>ケイカク</t>
    </rPh>
    <rPh sb="5" eb="9">
      <t>シキンケイカク</t>
    </rPh>
    <phoneticPr fontId="4"/>
  </si>
  <si>
    <t>常時雇用
（実人数）</t>
    <rPh sb="0" eb="2">
      <t>ジョウジ</t>
    </rPh>
    <rPh sb="2" eb="4">
      <t>コヨウ</t>
    </rPh>
    <rPh sb="6" eb="7">
      <t>ジツ</t>
    </rPh>
    <rPh sb="7" eb="9">
      <t>ニンズウ</t>
    </rPh>
    <phoneticPr fontId="4"/>
  </si>
  <si>
    <t>直近実績
(注2)</t>
    <rPh sb="0" eb="2">
      <t>チョッキン</t>
    </rPh>
    <rPh sb="2" eb="4">
      <t>ジッセキ</t>
    </rPh>
    <rPh sb="6" eb="7">
      <t>チュウ</t>
    </rPh>
    <phoneticPr fontId="4"/>
  </si>
  <si>
    <t>直近実績（農業部門）（注6）</t>
    <rPh sb="0" eb="2">
      <t>チョッキン</t>
    </rPh>
    <rPh sb="2" eb="4">
      <t>ジッセキ</t>
    </rPh>
    <rPh sb="5" eb="7">
      <t>ノウギョウ</t>
    </rPh>
    <rPh sb="7" eb="9">
      <t>ブモン</t>
    </rPh>
    <phoneticPr fontId="4"/>
  </si>
  <si>
    <t>個人情報の管理・提供</t>
    <rPh sb="0" eb="2">
      <t>コジン</t>
    </rPh>
    <rPh sb="2" eb="4">
      <t>ジョウホウ</t>
    </rPh>
    <rPh sb="5" eb="7">
      <t>カンリ</t>
    </rPh>
    <rPh sb="8" eb="10">
      <t>テイキョウ</t>
    </rPh>
    <phoneticPr fontId="4"/>
  </si>
  <si>
    <t>利用目的</t>
    <rPh sb="0" eb="2">
      <t>リヨウ</t>
    </rPh>
    <rPh sb="2" eb="4">
      <t>モクテキ</t>
    </rPh>
    <phoneticPr fontId="4"/>
  </si>
  <si>
    <t>　何を入力すればよいか不明な場合は、必須項目と入力可能な項目のみ入力し、ご申請ください。</t>
  </si>
  <si>
    <t>な方は、eMAFF内の手続の「資金制度の照会・借入相談」を利用し、所在地の最寄りの公庫支店や懇意</t>
    <phoneticPr fontId="14"/>
  </si>
  <si>
    <t>の金融機関にご相談ください。</t>
    <phoneticPr fontId="14"/>
  </si>
  <si>
    <t>提出先（地域レベル）</t>
    <phoneticPr fontId="14"/>
  </si>
  <si>
    <t>「県内地域」「都道府県」のいずれかを選択できます。</t>
  </si>
  <si>
    <t>「県内地域」を選択すると、提出先（地域名）にeMAFFに参加している公庫</t>
    <phoneticPr fontId="14"/>
  </si>
  <si>
    <t>以外の金融機関が表示されます。</t>
    <phoneticPr fontId="14"/>
  </si>
  <si>
    <t>「都道府県」を選択すると、提出先（地域名）に公庫支店が表示されます。</t>
  </si>
  <si>
    <t>提出先（地域名）</t>
  </si>
  <si>
    <t>提出先（地域レベル）の選択によって一覧が変化します。</t>
  </si>
  <si>
    <t>提出先（地域レベル）で「県内地域」を選択した場合：eMAFFに参加してい</t>
    <phoneticPr fontId="14"/>
  </si>
  <si>
    <t>る公庫以外の金融機関</t>
    <phoneticPr fontId="14"/>
  </si>
  <si>
    <t>提出先（地域レベル）で「都道府県」を選択した場合：公庫支店一覧</t>
  </si>
  <si>
    <t>常時飼養家畜</t>
  </si>
  <si>
    <t>成牛、繁殖雌牛、肥育牛、繁殖雌豚、肥育豚、成鶏、馬、羊、やぎ、うず</t>
    <phoneticPr fontId="14"/>
  </si>
  <si>
    <t>ら、毛皮獣、ミツバチ、その他</t>
    <phoneticPr fontId="14"/>
  </si>
  <si>
    <t>生産規模単位</t>
  </si>
  <si>
    <t>出荷量単位</t>
  </si>
  <si>
    <t>　例：145,000（千円）⇒145000（千円）</t>
  </si>
  <si>
    <t>　例：2021年12月期→2021/12/31</t>
    <phoneticPr fontId="14"/>
  </si>
  <si>
    <t>借入希望制度資金</t>
    <rPh sb="0" eb="2">
      <t>カリイレ</t>
    </rPh>
    <rPh sb="2" eb="4">
      <t>キボウ</t>
    </rPh>
    <rPh sb="4" eb="6">
      <t>セイド</t>
    </rPh>
    <rPh sb="6" eb="8">
      <t>シキン</t>
    </rPh>
    <phoneticPr fontId="4"/>
  </si>
  <si>
    <t>公庫資金（スーパーＬ資金）</t>
    <rPh sb="0" eb="2">
      <t>コウコ</t>
    </rPh>
    <rPh sb="2" eb="4">
      <t>シキン</t>
    </rPh>
    <rPh sb="10" eb="12">
      <t>シキン</t>
    </rPh>
    <phoneticPr fontId="14"/>
  </si>
  <si>
    <t>公庫資金（青年等就農資金）</t>
    <phoneticPr fontId="4"/>
  </si>
  <si>
    <t>公庫資金（経営体育成強化資金）</t>
    <phoneticPr fontId="4"/>
  </si>
  <si>
    <t>公庫資金（農業改良資金）</t>
    <phoneticPr fontId="4"/>
  </si>
  <si>
    <t>その他（複数資金を同時に利用する場合など）</t>
    <phoneticPr fontId="4"/>
  </si>
  <si>
    <t>農業近代化資金（　　　）</t>
    <phoneticPr fontId="4"/>
  </si>
  <si>
    <t>クイック融資</t>
    <rPh sb="4" eb="6">
      <t>ユウシ</t>
    </rPh>
    <phoneticPr fontId="4"/>
  </si>
  <si>
    <t>希望する,希望しない</t>
    <rPh sb="0" eb="2">
      <t>キボウ</t>
    </rPh>
    <rPh sb="5" eb="7">
      <t>キボウ</t>
    </rPh>
    <phoneticPr fontId="4"/>
  </si>
  <si>
    <t>認定農業者</t>
    <rPh sb="0" eb="2">
      <t>ニンテイ</t>
    </rPh>
    <rPh sb="2" eb="5">
      <t>ノウギョウシャ</t>
    </rPh>
    <phoneticPr fontId="4"/>
  </si>
  <si>
    <t>認定農業者,認定新規就農者,どちらでも無い</t>
    <rPh sb="0" eb="2">
      <t>ニンテイ</t>
    </rPh>
    <rPh sb="2" eb="5">
      <t>ノウギョウシャ</t>
    </rPh>
    <rPh sb="6" eb="8">
      <t>ニンテイ</t>
    </rPh>
    <rPh sb="8" eb="10">
      <t>シンキ</t>
    </rPh>
    <rPh sb="10" eb="13">
      <t>シュウノウシャ</t>
    </rPh>
    <rPh sb="19" eb="20">
      <t>ナ</t>
    </rPh>
    <phoneticPr fontId="4"/>
  </si>
  <si>
    <t>農業共済への加入</t>
    <rPh sb="0" eb="2">
      <t>ノウギョウ</t>
    </rPh>
    <rPh sb="2" eb="4">
      <t>キョウサイ</t>
    </rPh>
    <rPh sb="6" eb="8">
      <t>カニュウ</t>
    </rPh>
    <phoneticPr fontId="4"/>
  </si>
  <si>
    <t>加入済（今後加入予定を含む）,未加入（加入予定なし）</t>
    <rPh sb="0" eb="2">
      <t>カニュウ</t>
    </rPh>
    <rPh sb="2" eb="3">
      <t>ズ</t>
    </rPh>
    <rPh sb="4" eb="6">
      <t>コンゴ</t>
    </rPh>
    <rPh sb="6" eb="8">
      <t>カニュウ</t>
    </rPh>
    <rPh sb="8" eb="10">
      <t>ヨテイ</t>
    </rPh>
    <rPh sb="11" eb="12">
      <t>フク</t>
    </rPh>
    <rPh sb="15" eb="18">
      <t>ミカニュウ</t>
    </rPh>
    <rPh sb="19" eb="21">
      <t>カニュウ</t>
    </rPh>
    <rPh sb="21" eb="23">
      <t>ヨテイ</t>
    </rPh>
    <phoneticPr fontId="4"/>
  </si>
  <si>
    <t>収入保険への加入</t>
    <rPh sb="0" eb="2">
      <t>シュウニュウ</t>
    </rPh>
    <rPh sb="2" eb="4">
      <t>ホケン</t>
    </rPh>
    <rPh sb="6" eb="8">
      <t>カニュウ</t>
    </rPh>
    <phoneticPr fontId="4"/>
  </si>
  <si>
    <t>法人化の意向</t>
    <rPh sb="0" eb="3">
      <t>ホウジンカ</t>
    </rPh>
    <rPh sb="4" eb="6">
      <t>イコウ</t>
    </rPh>
    <phoneticPr fontId="4"/>
  </si>
  <si>
    <t>（法人・団体は入力不要）</t>
    <rPh sb="1" eb="3">
      <t>ホウジン</t>
    </rPh>
    <rPh sb="4" eb="6">
      <t>ダンタイ</t>
    </rPh>
    <rPh sb="7" eb="9">
      <t>ニュウリョク</t>
    </rPh>
    <rPh sb="9" eb="11">
      <t>フヨウ</t>
    </rPh>
    <phoneticPr fontId="4"/>
  </si>
  <si>
    <t>意向あり（検討したい場合を含む）,意向なし</t>
    <rPh sb="0" eb="2">
      <t>イコウ</t>
    </rPh>
    <rPh sb="5" eb="7">
      <t>ケントウ</t>
    </rPh>
    <rPh sb="10" eb="12">
      <t>バアイ</t>
    </rPh>
    <rPh sb="13" eb="14">
      <t>フク</t>
    </rPh>
    <rPh sb="17" eb="19">
      <t>イコウ</t>
    </rPh>
    <phoneticPr fontId="4"/>
  </si>
  <si>
    <t>住  　所</t>
  </si>
  <si>
    <t>氏  　名</t>
  </si>
  <si>
    <t>ア</t>
  </si>
  <si>
    <t>イ</t>
  </si>
  <si>
    <t>ウ</t>
  </si>
  <si>
    <t>エ</t>
  </si>
  <si>
    <t>ａ</t>
  </si>
  <si>
    <t>（</t>
  </si>
  <si>
    <t>㎡</t>
  </si>
  <si>
    <t>頭・羽</t>
  </si>
  <si>
    <t>①</t>
  </si>
  <si>
    <t>②</t>
  </si>
  <si>
    <t>③</t>
  </si>
  <si>
    <t>個 人 情 報 の 取 扱 い に 関 す る 同 意 書</t>
  </si>
  <si>
    <t>※農業改良資金の借入を希望する場合、新作物、流通加工分野、新技術に係る取組内容についても記載。</t>
  </si>
  <si>
    <t>№</t>
  </si>
  <si>
    <t>借入先</t>
  </si>
  <si>
    <t>資金名</t>
  </si>
  <si>
    <t>農業</t>
  </si>
  <si>
    <t>％</t>
  </si>
  <si>
    <t>（注7）・各種経営安定対策等の農業経営に関する受取金等は農業収入に含め、年金、祝金等は農外収入に含めること。</t>
  </si>
  <si>
    <t>　　　　・所得は、青色申告の場合は各種引当金･準備金等考慮前の差引金額を、白色申告の場合は、専従者控除前の所得金額を記載。</t>
  </si>
  <si>
    <t>　　　　・償還元金は、農業以外の借入金も含めること。</t>
  </si>
  <si>
    <t>期（計画５年目（目標年））</t>
    <rPh sb="0" eb="1">
      <t>キ</t>
    </rPh>
    <rPh sb="1" eb="2">
      <t>ショネンドトウショジギョウジッシネンドゲンソクネンゴモクヒョウネンチュウ</t>
    </rPh>
    <rPh sb="2" eb="4">
      <t>ケイカク</t>
    </rPh>
    <rPh sb="5" eb="7">
      <t>ネンメ</t>
    </rPh>
    <phoneticPr fontId="4"/>
  </si>
  <si>
    <t>ﾌﾘｶﾞﾅ</t>
    <phoneticPr fontId="4"/>
  </si>
  <si>
    <t>申請日</t>
    <rPh sb="0" eb="2">
      <t>シンセイ</t>
    </rPh>
    <rPh sb="2" eb="3">
      <t>ビ</t>
    </rPh>
    <phoneticPr fontId="4"/>
  </si>
  <si>
    <t>期（計画１年目）(注2）</t>
    <rPh sb="0" eb="1">
      <t>キ</t>
    </rPh>
    <rPh sb="2" eb="4">
      <t>ケイカク</t>
    </rPh>
    <rPh sb="5" eb="7">
      <t>ネンメ</t>
    </rPh>
    <rPh sb="9" eb="10">
      <t>チュウ</t>
    </rPh>
    <phoneticPr fontId="4"/>
  </si>
  <si>
    <t>借入希望制度資金（注3）</t>
    <rPh sb="0" eb="2">
      <t>カリイレ</t>
    </rPh>
    <rPh sb="2" eb="4">
      <t>キボウ</t>
    </rPh>
    <rPh sb="4" eb="6">
      <t>セイド</t>
    </rPh>
    <rPh sb="6" eb="8">
      <t>シキン</t>
    </rPh>
    <phoneticPr fontId="4"/>
  </si>
  <si>
    <t>クイック融資（注3・4）</t>
    <rPh sb="4" eb="6">
      <t>ユウシ</t>
    </rPh>
    <phoneticPr fontId="4"/>
  </si>
  <si>
    <t>農業信用基金協会保証（注3）</t>
    <rPh sb="0" eb="2">
      <t>ノウギョウ</t>
    </rPh>
    <rPh sb="2" eb="4">
      <t>シンヨウ</t>
    </rPh>
    <rPh sb="4" eb="6">
      <t>キキン</t>
    </rPh>
    <rPh sb="6" eb="8">
      <t>キョウカイ</t>
    </rPh>
    <rPh sb="8" eb="10">
      <t>ホショウ</t>
    </rPh>
    <phoneticPr fontId="4"/>
  </si>
  <si>
    <t>臨時雇用
（パート・アルバイト）
（延べ人数）</t>
    <rPh sb="0" eb="4">
      <t>リンジコヨウ</t>
    </rPh>
    <phoneticPr fontId="4"/>
  </si>
  <si>
    <t>借入額(予定)</t>
    <rPh sb="0" eb="3">
      <t>カリイレガク</t>
    </rPh>
    <phoneticPr fontId="4"/>
  </si>
  <si>
    <t>生産規模(単位)(注6)</t>
    <rPh sb="0" eb="4">
      <t>セイサンキボ</t>
    </rPh>
    <phoneticPr fontId="4"/>
  </si>
  <si>
    <t>生産量(単位)(注6)</t>
    <rPh sb="0" eb="3">
      <t>セイサンリョウ</t>
    </rPh>
    <phoneticPr fontId="4"/>
  </si>
  <si>
    <t>直近実績（注7・8）</t>
    <rPh sb="0" eb="2">
      <t>チョッキン</t>
    </rPh>
    <rPh sb="2" eb="4">
      <t>ジッセキ</t>
    </rPh>
    <rPh sb="5" eb="6">
      <t>チュウ</t>
    </rPh>
    <phoneticPr fontId="4"/>
  </si>
  <si>
    <t>目標年（注7）</t>
    <rPh sb="0" eb="3">
      <t>モクヒョウネン</t>
    </rPh>
    <phoneticPr fontId="4"/>
  </si>
  <si>
    <t>償還財源（③+④-⑤）</t>
    <rPh sb="0" eb="2">
      <t>ショウカン</t>
    </rPh>
    <rPh sb="2" eb="4">
      <t>ザイゲン</t>
    </rPh>
    <phoneticPr fontId="4"/>
  </si>
  <si>
    <t>計画期間</t>
    <rPh sb="0" eb="4">
      <t>ケイカクキカン</t>
    </rPh>
    <phoneticPr fontId="4"/>
  </si>
  <si>
    <t>（直近期(注1)：</t>
  </si>
  <si>
    <t>期）</t>
    <phoneticPr fontId="4"/>
  </si>
  <si>
    <t>現状</t>
    <phoneticPr fontId="4"/>
  </si>
  <si>
    <t>個人情報については、次の範囲内で同意します。</t>
    <phoneticPr fontId="4"/>
  </si>
  <si>
    <t xml:space="preserve">
　頂いた情報については、法令に定める場合を除き、利用目的の達成に必要な関係機関以外に提供されることはありません。</t>
    <rPh sb="2" eb="3">
      <t>イタダ</t>
    </rPh>
    <rPh sb="5" eb="7">
      <t>ジョウホウ</t>
    </rPh>
    <rPh sb="13" eb="15">
      <t>ホウレイ</t>
    </rPh>
    <rPh sb="16" eb="17">
      <t>サダ</t>
    </rPh>
    <rPh sb="19" eb="21">
      <t>バアイ</t>
    </rPh>
    <rPh sb="22" eb="23">
      <t>ノゾ</t>
    </rPh>
    <rPh sb="25" eb="27">
      <t>リヨウ</t>
    </rPh>
    <rPh sb="27" eb="29">
      <t>モクテキ</t>
    </rPh>
    <rPh sb="30" eb="32">
      <t>タッセイ</t>
    </rPh>
    <rPh sb="33" eb="35">
      <t>ヒツヨウ</t>
    </rPh>
    <rPh sb="36" eb="38">
      <t>カンケイ</t>
    </rPh>
    <rPh sb="38" eb="40">
      <t>キカン</t>
    </rPh>
    <rPh sb="40" eb="42">
      <t>イガイ</t>
    </rPh>
    <rPh sb="43" eb="45">
      <t>テイキョウ</t>
    </rPh>
    <phoneticPr fontId="4"/>
  </si>
  <si>
    <t>　頂いた情報の管理にあたっては、個人情報の保護に関する法律その他の法令の個人情報の保護に関する規定を遵守します。</t>
    <phoneticPr fontId="4"/>
  </si>
  <si>
    <t>個人情報の取扱いについて同意する</t>
    <phoneticPr fontId="4"/>
  </si>
  <si>
    <t>【金額単位：千円】</t>
    <phoneticPr fontId="4"/>
  </si>
  <si>
    <t>（注5）投資計画・資金計画に対応した№を記載。同一の№の投資計画・資金計画に対し、複数の金融機関からの借入や借入条件が異なる複数の借入を利用する等の場合は、</t>
    <phoneticPr fontId="4"/>
  </si>
  <si>
    <t>　　　　同一の№を記載した上でそれぞれ記載する。</t>
    <phoneticPr fontId="4"/>
  </si>
  <si>
    <t>借入金</t>
    <phoneticPr fontId="4"/>
  </si>
  <si>
    <t>補助金</t>
    <phoneticPr fontId="4"/>
  </si>
  <si>
    <t>自己資金</t>
    <phoneticPr fontId="4"/>
  </si>
  <si>
    <t>その他</t>
    <phoneticPr fontId="4"/>
  </si>
  <si>
    <t>制度資金</t>
    <phoneticPr fontId="4"/>
  </si>
  <si>
    <t>必要額</t>
    <phoneticPr fontId="4"/>
  </si>
  <si>
    <t>規模・能力</t>
    <phoneticPr fontId="4"/>
  </si>
  <si>
    <t>数量</t>
    <phoneticPr fontId="4"/>
  </si>
  <si>
    <t>該当計画
（注5）</t>
    <rPh sb="0" eb="2">
      <t>ガイトウ</t>
    </rPh>
    <rPh sb="2" eb="4">
      <t>ケイカク</t>
    </rPh>
    <phoneticPr fontId="4"/>
  </si>
  <si>
    <t>～</t>
    <phoneticPr fontId="4"/>
  </si>
  <si>
    <t>（注3）リストから該当する選択肢を選択すること</t>
    <rPh sb="9" eb="11">
      <t>ガイトウ</t>
    </rPh>
    <rPh sb="13" eb="16">
      <t>センタクシ</t>
    </rPh>
    <rPh sb="17" eb="19">
      <t>センタク</t>
    </rPh>
    <phoneticPr fontId="4"/>
  </si>
  <si>
    <t>償還期間(予定)
（うち据置期間）</t>
    <rPh sb="0" eb="2">
      <t>ショウカン</t>
    </rPh>
    <rPh sb="2" eb="4">
      <t>キカン</t>
    </rPh>
    <rPh sb="12" eb="14">
      <t>スエオキ</t>
    </rPh>
    <rPh sb="14" eb="16">
      <t>キカン</t>
    </rPh>
    <phoneticPr fontId="4"/>
  </si>
  <si>
    <t>〔農業近代化資金、公庫資金、どの資金でも可〕</t>
    <rPh sb="1" eb="3">
      <t>ノウギョウ</t>
    </rPh>
    <rPh sb="3" eb="6">
      <t>キンダイカ</t>
    </rPh>
    <rPh sb="6" eb="8">
      <t>シキン</t>
    </rPh>
    <rPh sb="9" eb="11">
      <t>コウコ</t>
    </rPh>
    <rPh sb="11" eb="13">
      <t>シキン</t>
    </rPh>
    <rPh sb="16" eb="18">
      <t>シキン</t>
    </rPh>
    <rPh sb="20" eb="21">
      <t>カ</t>
    </rPh>
    <phoneticPr fontId="4"/>
  </si>
  <si>
    <t>〔希望する、希望しない〕</t>
    <rPh sb="1" eb="3">
      <t>キボウ</t>
    </rPh>
    <rPh sb="6" eb="8">
      <t>キボウ</t>
    </rPh>
    <phoneticPr fontId="4"/>
  </si>
  <si>
    <t>〔加入済（今後加入予定を含む）、未加入（加入予定なし）〕</t>
    <phoneticPr fontId="4"/>
  </si>
  <si>
    <t>〔意向あり（検討したい場合を含む）,意向なし〕</t>
    <phoneticPr fontId="4"/>
  </si>
  <si>
    <t>※決算期は期末の年月日を入力してください。（例：2022年12月期⇒2022/12/31）</t>
    <rPh sb="1" eb="4">
      <t>ケッサンキ</t>
    </rPh>
    <rPh sb="5" eb="7">
      <t>キマツ</t>
    </rPh>
    <rPh sb="8" eb="11">
      <t>ネンガッピ</t>
    </rPh>
    <rPh sb="12" eb="14">
      <t>ニュウリョク</t>
    </rPh>
    <rPh sb="22" eb="23">
      <t>レイ</t>
    </rPh>
    <rPh sb="28" eb="29">
      <t>ネン</t>
    </rPh>
    <rPh sb="31" eb="32">
      <t>ガツ</t>
    </rPh>
    <rPh sb="32" eb="33">
      <t>キ</t>
    </rPh>
    <phoneticPr fontId="4"/>
  </si>
  <si>
    <t>　個人情報については、本借入に係る借入手続、事後管理、利子助成手続、保証手続及び法人化を含む経営能力向上に必要な情報提供・指導</t>
    <phoneticPr fontId="4"/>
  </si>
  <si>
    <t>・助言のために利用します。また、農林水産省経営局から農業者向け制度資金運営に関する調査のための情報提供の要請があった場合には、</t>
    <phoneticPr fontId="4"/>
  </si>
  <si>
    <t>氏名・法人名、既往借入金融機関名、取引先名等の個人が特定される事項及びそのおそれのある事項を除き要請に応じることがあります。</t>
    <phoneticPr fontId="4"/>
  </si>
  <si>
    <t>数式あり</t>
    <rPh sb="0" eb="2">
      <t>スウシキ</t>
    </rPh>
    <phoneticPr fontId="4"/>
  </si>
  <si>
    <t>入力不要</t>
    <rPh sb="0" eb="2">
      <t>ニュウリョク</t>
    </rPh>
    <rPh sb="2" eb="4">
      <t>フヨウ</t>
    </rPh>
    <phoneticPr fontId="4"/>
  </si>
  <si>
    <t>文字入力</t>
    <rPh sb="0" eb="2">
      <t>モジ</t>
    </rPh>
    <rPh sb="2" eb="4">
      <t>ニュウリョク</t>
    </rPh>
    <phoneticPr fontId="4"/>
  </si>
  <si>
    <t>※借入時期は年月日で入力してください。（例：2022年8月頃⇒2022/8/1）</t>
    <rPh sb="1" eb="3">
      <t>カリイレ</t>
    </rPh>
    <rPh sb="3" eb="5">
      <t>ジキ</t>
    </rPh>
    <rPh sb="6" eb="9">
      <t>ネンガッピ</t>
    </rPh>
    <rPh sb="10" eb="12">
      <t>ニュウリョク</t>
    </rPh>
    <rPh sb="20" eb="21">
      <t>レイ</t>
    </rPh>
    <rPh sb="26" eb="27">
      <t>ネン</t>
    </rPh>
    <rPh sb="28" eb="29">
      <t>ガツ</t>
    </rPh>
    <rPh sb="29" eb="30">
      <t>ゴロ</t>
    </rPh>
    <phoneticPr fontId="4"/>
  </si>
  <si>
    <t>Excelシートの取込みについて</t>
    <rPh sb="9" eb="11">
      <t>トリコミ</t>
    </rPh>
    <phoneticPr fontId="14"/>
  </si>
  <si>
    <t>　色付きセルを、以下を参考に入力してください。入力後、色がなくなります。</t>
    <rPh sb="8" eb="10">
      <t>イカ</t>
    </rPh>
    <phoneticPr fontId="14"/>
  </si>
  <si>
    <t>　eMAFFの入力フォームは個人/法人・団体で共通のため、必要な部分のみ入力してください。</t>
    <rPh sb="7" eb="9">
      <t>ニュウリョク</t>
    </rPh>
    <rPh sb="14" eb="16">
      <t>コジン</t>
    </rPh>
    <rPh sb="17" eb="19">
      <t>ホウジン</t>
    </rPh>
    <rPh sb="20" eb="22">
      <t>ダンタイ</t>
    </rPh>
    <rPh sb="23" eb="25">
      <t>キョウツウ</t>
    </rPh>
    <rPh sb="29" eb="31">
      <t>ヒツヨウ</t>
    </rPh>
    <rPh sb="32" eb="34">
      <t>ブブン</t>
    </rPh>
    <rPh sb="36" eb="38">
      <t>ニュウリョク</t>
    </rPh>
    <phoneticPr fontId="4"/>
  </si>
  <si>
    <t>　ファイル名・セルの位置を変更するとeMAFFに取込みできません。</t>
    <phoneticPr fontId="14"/>
  </si>
  <si>
    <t>てください。</t>
    <phoneticPr fontId="4"/>
  </si>
  <si>
    <t>項目の選択肢や注意点は以下のとおりです。</t>
    <rPh sb="7" eb="10">
      <t>チュウイテン</t>
    </rPh>
    <phoneticPr fontId="14"/>
  </si>
  <si>
    <t>選択肢</t>
    <phoneticPr fontId="4"/>
  </si>
  <si>
    <t>注意点</t>
    <rPh sb="0" eb="3">
      <t>チュウイテン</t>
    </rPh>
    <phoneticPr fontId="4"/>
  </si>
  <si>
    <t>数字入力</t>
    <rPh sb="0" eb="2">
      <t>スウジ</t>
    </rPh>
    <rPh sb="2" eb="4">
      <t>ニュウリョク</t>
    </rPh>
    <phoneticPr fontId="14"/>
  </si>
  <si>
    <t>決算期・年月入力</t>
    <rPh sb="0" eb="2">
      <t>ケッサン</t>
    </rPh>
    <rPh sb="2" eb="3">
      <t>キ</t>
    </rPh>
    <rPh sb="4" eb="6">
      <t>ネンゲツ</t>
    </rPh>
    <rPh sb="6" eb="8">
      <t>ニュウリョク</t>
    </rPh>
    <phoneticPr fontId="14"/>
  </si>
  <si>
    <t>（</t>
    <phoneticPr fontId="4"/>
  </si>
  <si>
    <t>）</t>
    <phoneticPr fontId="4"/>
  </si>
  <si>
    <t>千円</t>
    <rPh sb="0" eb="2">
      <t>センエン</t>
    </rPh>
    <phoneticPr fontId="4"/>
  </si>
  <si>
    <t>代表者</t>
    <rPh sb="0" eb="2">
      <t>ダイヒョウ</t>
    </rPh>
    <rPh sb="2" eb="3">
      <t>シャ</t>
    </rPh>
    <phoneticPr fontId="4"/>
  </si>
  <si>
    <t>構成員氏名</t>
    <rPh sb="0" eb="3">
      <t>コウセイイン</t>
    </rPh>
    <rPh sb="3" eb="5">
      <t>シメイ</t>
    </rPh>
    <phoneticPr fontId="4"/>
  </si>
  <si>
    <t>戸</t>
    <rPh sb="0" eb="1">
      <t>ト</t>
    </rPh>
    <phoneticPr fontId="4"/>
  </si>
  <si>
    <t>うち減価償却費③</t>
    <phoneticPr fontId="4"/>
  </si>
  <si>
    <t>販売管理費⑤</t>
    <phoneticPr fontId="4"/>
  </si>
  <si>
    <t>営業利益（④-⑤）</t>
    <phoneticPr fontId="4"/>
  </si>
  <si>
    <t>経常利益</t>
    <phoneticPr fontId="4"/>
  </si>
  <si>
    <t>税引後当期利益⑥</t>
    <rPh sb="0" eb="2">
      <t>ゼイビキ</t>
    </rPh>
    <rPh sb="2" eb="3">
      <t>ゴ</t>
    </rPh>
    <rPh sb="3" eb="5">
      <t>トウキ</t>
    </rPh>
    <rPh sb="5" eb="7">
      <t>リエキ</t>
    </rPh>
    <phoneticPr fontId="4"/>
  </si>
  <si>
    <t>償還財源（⑥+③）</t>
    <rPh sb="0" eb="2">
      <t>ショウカン</t>
    </rPh>
    <rPh sb="2" eb="4">
      <t>ザイゲン</t>
    </rPh>
    <phoneticPr fontId="4"/>
  </si>
  <si>
    <t>農業売上割合
（農業売上/売上計）</t>
    <phoneticPr fontId="4"/>
  </si>
  <si>
    <t>（注7）特別の事情があるときは、既往総借入金残高・資本(純資産)を除き、直近実績欄に直近期の前期の実績を記入しても差し支えない。</t>
    <phoneticPr fontId="4"/>
  </si>
  <si>
    <t>【添付書類】最近３ヵ年の決算書（附属明細書を含む）等（ただし、経営実績が３期に満たない場合には、経営実績分の書類提出で可）</t>
    <phoneticPr fontId="4"/>
  </si>
  <si>
    <t>　【別紙１の（１）個人】又は【別紙１の（２）法人・団体】をeMAFFに取込むことが可能です。</t>
    <rPh sb="12" eb="13">
      <t>マタ</t>
    </rPh>
    <rPh sb="22" eb="24">
      <t>ホウジン</t>
    </rPh>
    <rPh sb="25" eb="27">
      <t>ダンタイ</t>
    </rPh>
    <rPh sb="35" eb="37">
      <t>トリコ</t>
    </rPh>
    <rPh sb="41" eb="43">
      <t>カノウ</t>
    </rPh>
    <phoneticPr fontId="14"/>
  </si>
  <si>
    <t>　eMAFF内の取込み用の項目にファイルをアップロードしてください。アップロードしたファイル</t>
    <rPh sb="6" eb="7">
      <t>ナイ</t>
    </rPh>
    <rPh sb="8" eb="10">
      <t>トリコミ</t>
    </rPh>
    <rPh sb="11" eb="12">
      <t>ヨウ</t>
    </rPh>
    <rPh sb="13" eb="15">
      <t>コウモク</t>
    </rPh>
    <phoneticPr fontId="14"/>
  </si>
  <si>
    <t>は保存されないため、５カ年収支計画の提出が必要な場合などは別項目にアップロードして保存し</t>
    <rPh sb="13" eb="15">
      <t>シュウシ</t>
    </rPh>
    <rPh sb="15" eb="17">
      <t>ケイカク</t>
    </rPh>
    <rPh sb="18" eb="20">
      <t>テイシュツ</t>
    </rPh>
    <rPh sb="21" eb="23">
      <t>ヒツヨウ</t>
    </rPh>
    <rPh sb="24" eb="26">
      <t>バアイ</t>
    </rPh>
    <rPh sb="29" eb="30">
      <t>ベツ</t>
    </rPh>
    <rPh sb="30" eb="32">
      <t>コウモク</t>
    </rPh>
    <rPh sb="41" eb="43">
      <t>ホゾン</t>
    </rPh>
    <phoneticPr fontId="14"/>
  </si>
  <si>
    <t>(</t>
    <phoneticPr fontId="4"/>
  </si>
  <si>
    <t>法人・団体</t>
    <phoneticPr fontId="4"/>
  </si>
  <si>
    <t>)</t>
    <phoneticPr fontId="4"/>
  </si>
  <si>
    <t>借入申込希望書 兼 経営改善資金計画書</t>
    <phoneticPr fontId="4"/>
  </si>
  <si>
    <t>個人</t>
    <rPh sb="0" eb="2">
      <t>コジン</t>
    </rPh>
    <phoneticPr fontId="4"/>
  </si>
  <si>
    <t>農業従事日数（日）</t>
    <rPh sb="0" eb="2">
      <t>ノウギョウ</t>
    </rPh>
    <rPh sb="2" eb="4">
      <t>ジュウジ</t>
    </rPh>
    <rPh sb="4" eb="6">
      <t>ニッスウ</t>
    </rPh>
    <rPh sb="7" eb="8">
      <t>ニチ</t>
    </rPh>
    <phoneticPr fontId="4"/>
  </si>
  <si>
    <t>年齢
（歳）</t>
    <rPh sb="4" eb="5">
      <t>サイ</t>
    </rPh>
    <phoneticPr fontId="4"/>
  </si>
  <si>
    <t>年齢
（歳）</t>
    <rPh sb="4" eb="5">
      <t>サイ</t>
    </rPh>
    <phoneticPr fontId="4"/>
  </si>
  <si>
    <t>別紙１の(1)（個人用）（第３の１関係）(eMAFF取込み用）</t>
    <rPh sb="0" eb="2">
      <t>ベッシ</t>
    </rPh>
    <rPh sb="8" eb="10">
      <t>コジン</t>
    </rPh>
    <rPh sb="10" eb="11">
      <t>ヨウ</t>
    </rPh>
    <rPh sb="13" eb="14">
      <t>ダイ</t>
    </rPh>
    <rPh sb="17" eb="19">
      <t>カンケイ</t>
    </rPh>
    <rPh sb="26" eb="28">
      <t>トリコ</t>
    </rPh>
    <rPh sb="29" eb="30">
      <t>ヨウ</t>
    </rPh>
    <phoneticPr fontId="4"/>
  </si>
  <si>
    <t>別紙１の(２)（法人・団体用）（第３の１関係）（eMAFF取込み用）</t>
    <rPh sb="0" eb="2">
      <t>ベッシ</t>
    </rPh>
    <rPh sb="8" eb="10">
      <t>ホウジン</t>
    </rPh>
    <rPh sb="11" eb="13">
      <t>ダンタイ</t>
    </rPh>
    <rPh sb="13" eb="14">
      <t>ヨウ</t>
    </rPh>
    <rPh sb="16" eb="17">
      <t>ダイ</t>
    </rPh>
    <rPh sb="20" eb="22">
      <t>カンケイ</t>
    </rPh>
    <rPh sb="29" eb="31">
      <t>トリコ</t>
    </rPh>
    <rPh sb="32" eb="33">
      <t>ヨウ</t>
    </rPh>
    <phoneticPr fontId="4"/>
  </si>
  <si>
    <t>　審査者がExcelシートを代理で登録し申請することも可能ですので、お困りの場合などは審査者</t>
    <rPh sb="1" eb="4">
      <t>シンサシャ</t>
    </rPh>
    <rPh sb="14" eb="16">
      <t>ダイリ</t>
    </rPh>
    <rPh sb="17" eb="19">
      <t>トウロク</t>
    </rPh>
    <rPh sb="20" eb="22">
      <t>シンセイ</t>
    </rPh>
    <rPh sb="27" eb="29">
      <t>カノウ</t>
    </rPh>
    <rPh sb="35" eb="36">
      <t>コマ</t>
    </rPh>
    <rPh sb="38" eb="40">
      <t>バアイ</t>
    </rPh>
    <rPh sb="43" eb="46">
      <t>シンサシャ</t>
    </rPh>
    <phoneticPr fontId="14"/>
  </si>
  <si>
    <t>にご連絡ください。</t>
    <rPh sb="2" eb="4">
      <t>レンラク</t>
    </rPh>
    <phoneticPr fontId="14"/>
  </si>
  <si>
    <t>取込みたいシートの名称を、【別紙１の（１）個人】などから、【シート】に変更してください。</t>
    <phoneticPr fontId="4"/>
  </si>
  <si>
    <t>　品目例は右のとおり</t>
    <rPh sb="1" eb="3">
      <t>ヒンモク</t>
    </rPh>
    <rPh sb="3" eb="4">
      <t>レイ</t>
    </rPh>
    <rPh sb="5" eb="6">
      <t>ミギ</t>
    </rPh>
    <phoneticPr fontId="14"/>
  </si>
  <si>
    <t>米、トマト（露地）、りんご、肉豚、肥育牛（黒毛）、生乳、･･･</t>
    <phoneticPr fontId="4"/>
  </si>
  <si>
    <t>□</t>
  </si>
  <si>
    <t>　「提出先」・「個人情報の取扱いに関する同意」はeMAFFに取込まれない項目です。eMAFF内で改</t>
    <rPh sb="8" eb="12">
      <t>コジンジョウホウ</t>
    </rPh>
    <rPh sb="13" eb="14">
      <t>ト</t>
    </rPh>
    <rPh sb="14" eb="15">
      <t>アツカ</t>
    </rPh>
    <rPh sb="17" eb="18">
      <t>カン</t>
    </rPh>
    <rPh sb="20" eb="22">
      <t>ドウイ</t>
    </rPh>
    <phoneticPr fontId="14"/>
  </si>
  <si>
    <t>めて入力してください。</t>
    <phoneticPr fontId="4"/>
  </si>
  <si>
    <t>農林水産省共通申請サービス（eMAFF）入力要領　（借入申込希望書 兼 経営改善資金計画書）</t>
    <rPh sb="26" eb="28">
      <t>カリイレ</t>
    </rPh>
    <rPh sb="28" eb="30">
      <t>モウシコミ</t>
    </rPh>
    <rPh sb="30" eb="33">
      <t>キボウショ</t>
    </rPh>
    <rPh sb="34" eb="35">
      <t>ケン</t>
    </rPh>
    <rPh sb="36" eb="38">
      <t>ケイエイ</t>
    </rPh>
    <rPh sb="38" eb="40">
      <t>カイゼン</t>
    </rPh>
    <rPh sb="40" eb="42">
      <t>シキン</t>
    </rPh>
    <rPh sb="42" eb="45">
      <t>ケイカクショ</t>
    </rPh>
    <phoneticPr fontId="4"/>
  </si>
  <si>
    <t>ａ、ha、㎡、頭、羽、千羽、本・ビン、箱</t>
    <rPh sb="9" eb="10">
      <t>ハネ</t>
    </rPh>
    <rPh sb="14" eb="15">
      <t>ホン</t>
    </rPh>
    <rPh sb="19" eb="20">
      <t>ハコ</t>
    </rPh>
    <phoneticPr fontId="14"/>
  </si>
  <si>
    <t>kg、ｔ、千本、千鉢、千球、頭、羽、千羽</t>
    <rPh sb="11" eb="12">
      <t>セン</t>
    </rPh>
    <rPh sb="12" eb="13">
      <t>キュウ</t>
    </rPh>
    <rPh sb="16" eb="17">
      <t>ハネ</t>
    </rPh>
    <phoneticPr fontId="14"/>
  </si>
  <si>
    <t>※　農業近代化資金はeMAFFに取込めません</t>
    <phoneticPr fontId="4"/>
  </si>
  <si>
    <t>〔認定農業者、認定新規就農者、どちらでも無い〕</t>
    <rPh sb="1" eb="3">
      <t>ニンテイ</t>
    </rPh>
    <rPh sb="3" eb="6">
      <t>ノウギョウシャ</t>
    </rPh>
    <rPh sb="7" eb="9">
      <t>ニンテイ</t>
    </rPh>
    <rPh sb="9" eb="11">
      <t>シンキ</t>
    </rPh>
    <rPh sb="11" eb="14">
      <t>シュウノウシャ</t>
    </rPh>
    <rPh sb="20" eb="21">
      <t>ナ</t>
    </rPh>
    <phoneticPr fontId="4"/>
  </si>
  <si>
    <t>設立年月日</t>
    <rPh sb="0" eb="2">
      <t>セツリツ</t>
    </rPh>
    <rPh sb="2" eb="4">
      <t>ネンゲツ</t>
    </rPh>
    <rPh sb="4" eb="5">
      <t>ヒ</t>
    </rPh>
    <phoneticPr fontId="4"/>
  </si>
  <si>
    <t>資本金</t>
    <rPh sb="0" eb="3">
      <t>シホンキン</t>
    </rPh>
    <phoneticPr fontId="4"/>
  </si>
  <si>
    <t>直近実績（注7）</t>
    <rPh sb="0" eb="2">
      <t>チョッキン</t>
    </rPh>
    <rPh sb="2" eb="4">
      <t>ジッセキ</t>
    </rPh>
    <rPh sb="5" eb="6">
      <t>チュウ</t>
    </rPh>
    <phoneticPr fontId="4"/>
  </si>
  <si>
    <t>品目名</t>
  </si>
  <si>
    <t>出荷量</t>
    <rPh sb="0" eb="2">
      <t>シュッカ</t>
    </rPh>
    <rPh sb="2" eb="3">
      <t>リョウ</t>
    </rPh>
    <phoneticPr fontId="14"/>
  </si>
  <si>
    <t>単位</t>
    <phoneticPr fontId="25"/>
  </si>
  <si>
    <t>生産規模</t>
    <phoneticPr fontId="25"/>
  </si>
  <si>
    <t>生産規模単位</t>
    <rPh sb="0" eb="2">
      <t>セイサン</t>
    </rPh>
    <rPh sb="2" eb="4">
      <t>キボ</t>
    </rPh>
    <rPh sb="4" eb="6">
      <t>タンイ</t>
    </rPh>
    <phoneticPr fontId="25"/>
  </si>
  <si>
    <t>米</t>
  </si>
  <si>
    <t>生産量</t>
  </si>
  <si>
    <t>t</t>
  </si>
  <si>
    <t>作付面積</t>
    <rPh sb="0" eb="2">
      <t>サクツ</t>
    </rPh>
    <rPh sb="2" eb="4">
      <t>メンセキ</t>
    </rPh>
    <phoneticPr fontId="25"/>
  </si>
  <si>
    <t>a</t>
    <phoneticPr fontId="25"/>
  </si>
  <si>
    <t>小麦</t>
  </si>
  <si>
    <t>六条大麦</t>
  </si>
  <si>
    <t>ビール麦（二条大麦）</t>
  </si>
  <si>
    <t>裸麦</t>
  </si>
  <si>
    <t>そば</t>
  </si>
  <si>
    <t>その他穀類</t>
  </si>
  <si>
    <t>大豆</t>
  </si>
  <si>
    <t>小豆</t>
  </si>
  <si>
    <t>いんげん</t>
  </si>
  <si>
    <t>らっかせい</t>
  </si>
  <si>
    <t>その他豆類</t>
  </si>
  <si>
    <t>かんしょ</t>
  </si>
  <si>
    <t>ばれいしょ</t>
  </si>
  <si>
    <t>だいこん</t>
  </si>
  <si>
    <t>かぶ</t>
  </si>
  <si>
    <t>にんじん</t>
  </si>
  <si>
    <t>ごぼう</t>
  </si>
  <si>
    <t>れんこん</t>
  </si>
  <si>
    <t>さといも</t>
  </si>
  <si>
    <t>やまのいも</t>
  </si>
  <si>
    <t>にんにく</t>
  </si>
  <si>
    <t>らっきょう</t>
  </si>
  <si>
    <t>根しょうが</t>
  </si>
  <si>
    <t>その他根菜類</t>
  </si>
  <si>
    <t>はくさい</t>
  </si>
  <si>
    <t>キャベツ</t>
  </si>
  <si>
    <t>ほうれんそう</t>
  </si>
  <si>
    <t>ねぎ</t>
  </si>
  <si>
    <t>たまねぎ</t>
  </si>
  <si>
    <t>こまつな</t>
  </si>
  <si>
    <t>しゅんぎく</t>
  </si>
  <si>
    <t>チンゲンサイ</t>
  </si>
  <si>
    <t>つけな</t>
  </si>
  <si>
    <t>ナバナ</t>
  </si>
  <si>
    <t>にら</t>
  </si>
  <si>
    <t>花みょうが</t>
  </si>
  <si>
    <t>ふき</t>
  </si>
  <si>
    <t>みつば</t>
  </si>
  <si>
    <t>レタス</t>
  </si>
  <si>
    <t>セルリー</t>
  </si>
  <si>
    <t>カリフラワー</t>
  </si>
  <si>
    <t>ブロッコリー</t>
  </si>
  <si>
    <t>アスパラガス</t>
  </si>
  <si>
    <t>パセリー</t>
  </si>
  <si>
    <t>非結球レタス</t>
  </si>
  <si>
    <t>水わさび</t>
  </si>
  <si>
    <t>たけのこ</t>
  </si>
  <si>
    <t>その他葉茎菜類</t>
  </si>
  <si>
    <t>なす</t>
  </si>
  <si>
    <t>トマト</t>
  </si>
  <si>
    <t>きゅうり</t>
  </si>
  <si>
    <t>かぼちゃ</t>
  </si>
  <si>
    <t>ピーマン</t>
  </si>
  <si>
    <t>オクラ</t>
  </si>
  <si>
    <t>さやえんどう</t>
  </si>
  <si>
    <t>えだまめ</t>
  </si>
  <si>
    <t>さやいんげん</t>
  </si>
  <si>
    <t>スイートコーン</t>
  </si>
  <si>
    <t>未成熟そらまめ</t>
  </si>
  <si>
    <t>いちご</t>
  </si>
  <si>
    <t>すいか</t>
  </si>
  <si>
    <t>メロン</t>
  </si>
  <si>
    <t>その他の果菜類</t>
  </si>
  <si>
    <t>その他の野菜</t>
  </si>
  <si>
    <t>みかん</t>
  </si>
  <si>
    <t>なつみかん</t>
  </si>
  <si>
    <t>はっさく</t>
  </si>
  <si>
    <t>いよかん</t>
  </si>
  <si>
    <t>ネーブルオレンジ</t>
  </si>
  <si>
    <t>その他かんきつ類</t>
  </si>
  <si>
    <t>りんご</t>
  </si>
  <si>
    <t>ぶどう</t>
  </si>
  <si>
    <t>日本なし</t>
  </si>
  <si>
    <t>西洋なし</t>
  </si>
  <si>
    <t>もも</t>
  </si>
  <si>
    <t>すもも</t>
  </si>
  <si>
    <t>おうとう</t>
  </si>
  <si>
    <t>うめ</t>
  </si>
  <si>
    <t>びわ</t>
  </si>
  <si>
    <t>かき</t>
  </si>
  <si>
    <t>くり</t>
  </si>
  <si>
    <t>キウイフルーツ</t>
  </si>
  <si>
    <t>パインアップル</t>
  </si>
  <si>
    <t>その他果実</t>
  </si>
  <si>
    <t>きく</t>
  </si>
  <si>
    <t>千本</t>
  </si>
  <si>
    <t>施設面積</t>
    <rPh sb="0" eb="2">
      <t>シセツ</t>
    </rPh>
    <rPh sb="2" eb="4">
      <t>メンセキ</t>
    </rPh>
    <phoneticPr fontId="25"/>
  </si>
  <si>
    <t>㎡</t>
    <phoneticPr fontId="25"/>
  </si>
  <si>
    <t>カーネーション</t>
  </si>
  <si>
    <t>ばら</t>
  </si>
  <si>
    <t>ゆり</t>
  </si>
  <si>
    <t>スターチス</t>
  </si>
  <si>
    <t>トルコギキョウ</t>
  </si>
  <si>
    <t>洋ラン類</t>
  </si>
  <si>
    <t>宿根かすみそう</t>
  </si>
  <si>
    <t>ガーベラ</t>
  </si>
  <si>
    <t>チューリップ</t>
  </si>
  <si>
    <t>花木類(切り枝)</t>
  </si>
  <si>
    <t>その他切り花類</t>
  </si>
  <si>
    <t>ゆり球根</t>
  </si>
  <si>
    <t>千球</t>
  </si>
  <si>
    <t>チューリップ球根</t>
  </si>
  <si>
    <t>その他球根類</t>
  </si>
  <si>
    <t>シクラメン</t>
  </si>
  <si>
    <t>千鉢</t>
  </si>
  <si>
    <t>観葉植物</t>
  </si>
  <si>
    <t>花木類(鉢物)</t>
  </si>
  <si>
    <t>その他の鉢物類</t>
  </si>
  <si>
    <t>花壇用苗もの類</t>
  </si>
  <si>
    <t>茶</t>
  </si>
  <si>
    <t>なたね</t>
  </si>
  <si>
    <t>てんさい</t>
  </si>
  <si>
    <t>さとうきび</t>
  </si>
  <si>
    <t>こんにゃくいも</t>
  </si>
  <si>
    <t>い</t>
  </si>
  <si>
    <t>葉たばこ</t>
  </si>
  <si>
    <t>その他工芸農作物</t>
  </si>
  <si>
    <t>乾しいたけ</t>
  </si>
  <si>
    <t>菌床数</t>
    <rPh sb="0" eb="2">
      <t>キンショウ</t>
    </rPh>
    <rPh sb="2" eb="3">
      <t>スウ</t>
    </rPh>
    <phoneticPr fontId="25"/>
  </si>
  <si>
    <t>本・ビン</t>
    <rPh sb="0" eb="1">
      <t>ホン</t>
    </rPh>
    <phoneticPr fontId="25"/>
  </si>
  <si>
    <t>生しいたけ</t>
  </si>
  <si>
    <t>なめこ</t>
  </si>
  <si>
    <t>えのきたけ</t>
  </si>
  <si>
    <t>ひらたけ</t>
  </si>
  <si>
    <t>ぶなしめじ</t>
  </si>
  <si>
    <t>まいたけ</t>
  </si>
  <si>
    <t>まつたけ</t>
  </si>
  <si>
    <t>マッシュルーム</t>
  </si>
  <si>
    <t>その他きのこ類</t>
  </si>
  <si>
    <t>もやし</t>
  </si>
  <si>
    <t>－</t>
  </si>
  <si>
    <t>種苗</t>
  </si>
  <si>
    <t>その他農産物(耕種)</t>
  </si>
  <si>
    <t>繭</t>
  </si>
  <si>
    <t>収繭量</t>
  </si>
  <si>
    <t>掃立卵量</t>
    <rPh sb="0" eb="1">
      <t>ハ</t>
    </rPh>
    <rPh sb="1" eb="2">
      <t>タ</t>
    </rPh>
    <rPh sb="2" eb="3">
      <t>ラン</t>
    </rPh>
    <rPh sb="3" eb="4">
      <t>リョウ</t>
    </rPh>
    <phoneticPr fontId="25"/>
  </si>
  <si>
    <t>箱</t>
    <rPh sb="0" eb="1">
      <t>ハコ</t>
    </rPh>
    <phoneticPr fontId="25"/>
  </si>
  <si>
    <t>生乳（牛）</t>
  </si>
  <si>
    <t>成牛頭数</t>
    <rPh sb="0" eb="2">
      <t>セイギュウ</t>
    </rPh>
    <rPh sb="2" eb="4">
      <t>トウスウ</t>
    </rPh>
    <phoneticPr fontId="25"/>
  </si>
  <si>
    <t>頭</t>
    <rPh sb="0" eb="1">
      <t>トウ</t>
    </rPh>
    <phoneticPr fontId="25"/>
  </si>
  <si>
    <t>生乳(牛以外)</t>
  </si>
  <si>
    <t>飼養頭数</t>
    <rPh sb="0" eb="2">
      <t>シヨウ</t>
    </rPh>
    <rPh sb="2" eb="4">
      <t>トウスウ</t>
    </rPh>
    <phoneticPr fontId="25"/>
  </si>
  <si>
    <t>子牛(肉用種)</t>
  </si>
  <si>
    <t>出荷頭数</t>
  </si>
  <si>
    <t>頭</t>
  </si>
  <si>
    <t>繁殖雌牛</t>
    <rPh sb="0" eb="2">
      <t>ハンショク</t>
    </rPh>
    <rPh sb="2" eb="3">
      <t>メス</t>
    </rPh>
    <rPh sb="3" eb="4">
      <t>ウシ</t>
    </rPh>
    <phoneticPr fontId="25"/>
  </si>
  <si>
    <t>子牛(乳用種、搾乳)</t>
  </si>
  <si>
    <t>子牛(乳用種、肥育)</t>
  </si>
  <si>
    <t>子牛(交雑種)</t>
  </si>
  <si>
    <t>肥育牛(肉用種)</t>
  </si>
  <si>
    <t>肥育牛頭数</t>
    <rPh sb="0" eb="2">
      <t>ヒイク</t>
    </rPh>
    <rPh sb="2" eb="3">
      <t>ギュウ</t>
    </rPh>
    <rPh sb="3" eb="5">
      <t>トウスウ</t>
    </rPh>
    <phoneticPr fontId="25"/>
  </si>
  <si>
    <t>肥育牛(乳用種)</t>
  </si>
  <si>
    <t>肥育牛(交雑種)</t>
  </si>
  <si>
    <t>牛肉</t>
  </si>
  <si>
    <t>子豚</t>
  </si>
  <si>
    <t>繁殖雌豚</t>
    <rPh sb="0" eb="2">
      <t>ハンショク</t>
    </rPh>
    <rPh sb="2" eb="3">
      <t>メス</t>
    </rPh>
    <rPh sb="3" eb="4">
      <t>ブタ</t>
    </rPh>
    <phoneticPr fontId="25"/>
  </si>
  <si>
    <t>母豚</t>
    <rPh sb="0" eb="2">
      <t>ボトン</t>
    </rPh>
    <phoneticPr fontId="25"/>
  </si>
  <si>
    <t>肥育豚</t>
  </si>
  <si>
    <t>子取り用めす豚</t>
  </si>
  <si>
    <t>種おす豚</t>
  </si>
  <si>
    <t>豚肉</t>
  </si>
  <si>
    <t>鶏(採卵めすひな)</t>
  </si>
  <si>
    <t>出荷羽数</t>
  </si>
  <si>
    <t>千羽</t>
  </si>
  <si>
    <t>成鶏</t>
    <rPh sb="0" eb="1">
      <t>ナ</t>
    </rPh>
    <rPh sb="1" eb="2">
      <t>トリ</t>
    </rPh>
    <phoneticPr fontId="25"/>
  </si>
  <si>
    <t>鶏(ブロイラーひな)</t>
  </si>
  <si>
    <t>鶏(肉用)</t>
  </si>
  <si>
    <t>種鶏(採卵用)</t>
  </si>
  <si>
    <t>種鶏(ブロイラー用)</t>
  </si>
  <si>
    <t>鶏肉</t>
  </si>
  <si>
    <t>馬(肉用)</t>
  </si>
  <si>
    <t>軽種馬</t>
  </si>
  <si>
    <t>馬肉</t>
  </si>
  <si>
    <t>実験動物(生体)</t>
  </si>
  <si>
    <t>出荷頭羽数</t>
  </si>
  <si>
    <t>頭羽</t>
  </si>
  <si>
    <t>実験動物(生体以外)</t>
  </si>
  <si>
    <t>出荷重量</t>
  </si>
  <si>
    <t>その他哺乳類・家禽</t>
  </si>
  <si>
    <t>その他肉類</t>
  </si>
  <si>
    <t>鶏卵</t>
  </si>
  <si>
    <t>その他卵</t>
  </si>
  <si>
    <t>はちみつ</t>
  </si>
  <si>
    <t>その他畜産物</t>
  </si>
  <si>
    <t>その他</t>
  </si>
  <si>
    <t>　※　品目例シートも参考にすること</t>
    <rPh sb="3" eb="5">
      <t>ヒンモク</t>
    </rPh>
    <rPh sb="5" eb="6">
      <t>レイ</t>
    </rPh>
    <rPh sb="10" eb="12">
      <t>サンコウ</t>
    </rPh>
    <phoneticPr fontId="14"/>
  </si>
  <si>
    <t>　提出先の金融機関が未定の方や、ご自身が利用できるか不明な方、利用可能な資金がいずれか不明</t>
    <rPh sb="36" eb="38">
      <t>シキン</t>
    </rPh>
    <phoneticPr fontId="14"/>
  </si>
  <si>
    <t>整数をカンマ（,）なしで入力</t>
    <rPh sb="0" eb="2">
      <t>セイスウ</t>
    </rPh>
    <phoneticPr fontId="14"/>
  </si>
  <si>
    <t>半角数字と半角スラッシュ（/）で西暦を日付まで入力</t>
    <rPh sb="0" eb="2">
      <t>ハンカク</t>
    </rPh>
    <rPh sb="2" eb="4">
      <t>スウジ</t>
    </rPh>
    <rPh sb="5" eb="7">
      <t>ハンカク</t>
    </rPh>
    <rPh sb="16" eb="18">
      <t>セイレキ</t>
    </rPh>
    <rPh sb="19" eb="21">
      <t>ヒヅケ</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</si>
</sst>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9" x14ac:knownFonts="1">
    <font>
      <sz val="11"/>
      <name val="ＭＳ Ｐゴシック"/>
      <family val="3"/>
      <charset val="128"/>
    </font>
    <font>
      <sz val="10"/>
      <color theme="1"/>
      <name val="ＭＳ Ｐゴシック"/>
      <family val="2"/>
      <charset val="128"/>
    </font>
    <font>
      <sz val="10"/>
      <color theme="1"/>
      <name val="ＭＳ Ｐ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1"/>
      <name val="ＭＳ Ｐ明朝"/>
      <family val="1"/>
      <charset val="128"/>
    </font>
    <font>
      <sz val="11"/>
      <name val="ＭＳ ゴシック"/>
      <family val="3"/>
      <charset val="128"/>
    </font>
    <font>
      <sz val="10"/>
      <name val="ＭＳ ゴシック"/>
      <family val="3"/>
      <charset val="128"/>
    </font>
    <font>
      <b/>
      <sz val="10"/>
      <name val="ＭＳ ゴシック"/>
      <family val="3"/>
      <charset val="128"/>
    </font>
    <font>
      <sz val="6"/>
      <name val="ＭＳ ゴシック"/>
      <family val="3"/>
      <charset val="128"/>
    </font>
    <font>
      <sz val="9"/>
      <name val="ＭＳ ゴシック"/>
      <family val="3"/>
      <charset val="128"/>
    </font>
    <font>
      <sz val="7"/>
      <name val="ＭＳ Ｐゴシック"/>
      <family val="3"/>
      <charset val="128"/>
    </font>
    <font>
      <b/>
      <sz val="9"/>
      <name val="ＭＳ Ｐゴシック"/>
      <family val="3"/>
      <charset val="128"/>
    </font>
    <font>
      <sz val="8"/>
      <color rgb="FFFF0000"/>
      <name val="ＭＳ Ｐゴシック"/>
      <family val="3"/>
      <charset val="128"/>
    </font>
    <font>
      <sz val="7"/>
      <color rgb="FFFF0000"/>
      <name val="ＭＳ Ｐゴシック"/>
      <family val="3"/>
      <charset val="128"/>
    </font>
    <font>
      <sz val="6"/>
      <color rgb="FFFF0000"/>
      <name val="ＭＳ Ｐゴシック"/>
      <family val="3"/>
      <charset val="128"/>
    </font>
    <font>
      <sz val="11"/>
      <color rgb="FFFF0000"/>
      <name val="ＭＳ Ｐゴシック"/>
      <family val="3"/>
      <charset val="128"/>
    </font>
    <font>
      <sz val="8"/>
      <name val="ＭＳ ゴシック"/>
      <family val="3"/>
      <charset val="128"/>
    </font>
    <font>
      <sz val="11"/>
      <color indexed="8"/>
      <name val="ＭＳ Ｐゴシック"/>
      <family val="2"/>
      <scheme val="minor"/>
    </font>
    <font>
      <b/>
      <sz val="11"/>
      <name val="ＭＳ Ｐゴシック"/>
      <family val="3"/>
      <charset val="128"/>
      <scheme val="minor"/>
    </font>
    <font>
      <sz val="6"/>
      <name val="ＭＳ Ｐゴシック"/>
      <family val="3"/>
      <charset val="128"/>
      <scheme val="minor"/>
    </font>
    <font>
      <sz val="11"/>
      <name val="ＭＳ Ｐゴシック"/>
      <family val="2"/>
      <scheme val="minor"/>
    </font>
    <font>
      <sz val="11"/>
      <name val="ＭＳ Ｐゴシック"/>
      <family val="3"/>
      <charset val="128"/>
      <scheme val="minor"/>
    </font>
    <font>
      <b/>
      <u/>
      <sz val="10"/>
      <color rgb="FFFF0000"/>
      <name val="ＭＳ ゴシック"/>
      <family val="3"/>
      <charset val="128"/>
    </font>
  </fonts>
  <fills count="11">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s>
  <borders count="94">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double">
        <color indexed="64"/>
      </top>
      <bottom style="thin">
        <color indexed="64"/>
      </bottom>
      <diagonal/>
    </border>
    <border>
      <left style="medium">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double">
        <color indexed="64"/>
      </top>
      <bottom style="thin">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double">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double">
        <color indexed="64"/>
      </right>
      <top style="double">
        <color indexed="64"/>
      </top>
      <bottom/>
      <diagonal style="thin">
        <color indexed="64"/>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diagonalUp="1">
      <left/>
      <right style="medium">
        <color indexed="64"/>
      </right>
      <top/>
      <bottom style="thin">
        <color indexed="64"/>
      </bottom>
      <diagonal style="thin">
        <color indexed="64"/>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s>
  <cellStyleXfs count="9">
    <xf numFmtId="0" fontId="0" fillId="0" borderId="0"/>
    <xf numFmtId="38" fontId="3" fillId="0" borderId="0" applyFont="0" applyFill="0" applyBorder="0" applyAlignment="0" applyProtection="0"/>
    <xf numFmtId="38" fontId="3" fillId="0" borderId="0" applyFont="0" applyFill="0" applyBorder="0" applyAlignment="0" applyProtection="0"/>
    <xf numFmtId="0" fontId="3" fillId="0" borderId="0"/>
    <xf numFmtId="0" fontId="3" fillId="0" borderId="0">
      <alignment vertical="center"/>
    </xf>
    <xf numFmtId="0" fontId="2" fillId="0" borderId="0">
      <alignment vertical="center"/>
    </xf>
    <xf numFmtId="0" fontId="1" fillId="0" borderId="0">
      <alignment vertical="center"/>
    </xf>
    <xf numFmtId="0" fontId="11" fillId="0" borderId="0">
      <alignment vertical="center"/>
    </xf>
    <xf numFmtId="0" fontId="23" fillId="0" borderId="0">
      <alignment vertical="center"/>
    </xf>
  </cellStyleXfs>
  <cellXfs count="518">
    <xf numFmtId="0" fontId="0" fillId="0" borderId="0" xfId="0"/>
    <xf numFmtId="0" fontId="0" fillId="0" borderId="0" xfId="0" applyFont="1" applyAlignment="1">
      <alignment vertical="center"/>
    </xf>
    <xf numFmtId="0" fontId="0" fillId="0" borderId="0" xfId="0" applyFont="1" applyFill="1" applyAlignment="1">
      <alignment vertical="center"/>
    </xf>
    <xf numFmtId="0" fontId="10" fillId="0" borderId="0" xfId="0" applyFont="1" applyAlignment="1">
      <alignment horizontal="left" vertical="center"/>
    </xf>
    <xf numFmtId="38" fontId="0" fillId="0" borderId="6" xfId="1" applyFont="1" applyBorder="1" applyAlignment="1">
      <alignment horizontal="right" vertical="center"/>
    </xf>
    <xf numFmtId="38" fontId="0" fillId="0" borderId="16" xfId="1" applyFont="1" applyFill="1" applyBorder="1" applyAlignment="1">
      <alignment horizontal="right" vertical="center"/>
    </xf>
    <xf numFmtId="38" fontId="0" fillId="0" borderId="17" xfId="1" applyFont="1" applyFill="1" applyBorder="1" applyAlignment="1">
      <alignment horizontal="right" vertical="center"/>
    </xf>
    <xf numFmtId="0" fontId="5" fillId="2" borderId="18" xfId="0" applyFont="1" applyFill="1" applyBorder="1" applyAlignment="1">
      <alignment vertical="center"/>
    </xf>
    <xf numFmtId="38" fontId="0" fillId="0" borderId="19" xfId="1" applyFont="1" applyFill="1" applyBorder="1" applyAlignment="1">
      <alignment horizontal="right" vertical="center"/>
    </xf>
    <xf numFmtId="38" fontId="0" fillId="0" borderId="18" xfId="1" applyFont="1" applyFill="1" applyBorder="1" applyAlignment="1">
      <alignment horizontal="right" vertical="center"/>
    </xf>
    <xf numFmtId="38" fontId="0" fillId="0" borderId="8" xfId="1" applyFont="1" applyBorder="1" applyAlignment="1">
      <alignment horizontal="right" vertical="center"/>
    </xf>
    <xf numFmtId="38" fontId="0" fillId="0" borderId="13" xfId="1" applyFont="1" applyFill="1" applyBorder="1" applyAlignment="1">
      <alignment horizontal="right" vertical="center"/>
    </xf>
    <xf numFmtId="38" fontId="0" fillId="0" borderId="4" xfId="1" applyFont="1" applyBorder="1" applyAlignment="1">
      <alignment horizontal="right" vertical="center"/>
    </xf>
    <xf numFmtId="0" fontId="5" fillId="2" borderId="10" xfId="0" applyFont="1" applyFill="1" applyBorder="1" applyAlignment="1">
      <alignment vertical="center"/>
    </xf>
    <xf numFmtId="0" fontId="5" fillId="2" borderId="11" xfId="0" applyFont="1" applyFill="1" applyBorder="1" applyAlignment="1">
      <alignment vertical="center"/>
    </xf>
    <xf numFmtId="38" fontId="0" fillId="0" borderId="11" xfId="1" applyFont="1" applyBorder="1" applyAlignment="1">
      <alignment horizontal="right" vertical="center"/>
    </xf>
    <xf numFmtId="38" fontId="0" fillId="0" borderId="12" xfId="1" applyFont="1" applyFill="1" applyBorder="1" applyAlignment="1">
      <alignment horizontal="right" vertical="center"/>
    </xf>
    <xf numFmtId="0" fontId="5" fillId="2" borderId="2" xfId="0" applyFont="1" applyFill="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38" fontId="0" fillId="0" borderId="15" xfId="1" applyFont="1" applyFill="1" applyBorder="1" applyAlignment="1">
      <alignment horizontal="right" vertical="center"/>
    </xf>
    <xf numFmtId="0" fontId="5" fillId="2" borderId="5" xfId="0" applyFont="1" applyFill="1" applyBorder="1" applyAlignment="1">
      <alignment vertical="center"/>
    </xf>
    <xf numFmtId="38" fontId="0" fillId="0" borderId="6" xfId="1" applyFont="1" applyFill="1" applyBorder="1" applyAlignment="1">
      <alignment horizontal="right" vertical="center"/>
    </xf>
    <xf numFmtId="0" fontId="5" fillId="2" borderId="22" xfId="0" applyFont="1" applyFill="1" applyBorder="1" applyAlignment="1">
      <alignment vertical="center"/>
    </xf>
    <xf numFmtId="0" fontId="5" fillId="2" borderId="23" xfId="0" applyFont="1" applyFill="1" applyBorder="1" applyAlignment="1">
      <alignment vertical="center"/>
    </xf>
    <xf numFmtId="38" fontId="0" fillId="0" borderId="23" xfId="1" applyFont="1" applyBorder="1" applyAlignment="1">
      <alignment horizontal="right" vertical="center"/>
    </xf>
    <xf numFmtId="38" fontId="0" fillId="0" borderId="24" xfId="1" applyFont="1" applyFill="1" applyBorder="1" applyAlignment="1">
      <alignment horizontal="right" vertical="center"/>
    </xf>
    <xf numFmtId="0" fontId="5" fillId="2" borderId="3" xfId="0" applyFont="1" applyFill="1" applyBorder="1" applyAlignment="1">
      <alignment vertical="center"/>
    </xf>
    <xf numFmtId="0" fontId="5" fillId="2" borderId="25" xfId="0" applyFont="1" applyFill="1" applyBorder="1" applyAlignment="1">
      <alignment vertical="center"/>
    </xf>
    <xf numFmtId="38" fontId="0" fillId="0" borderId="23" xfId="1" applyFont="1" applyFill="1" applyBorder="1" applyAlignment="1">
      <alignment horizontal="right" vertical="center"/>
    </xf>
    <xf numFmtId="38" fontId="0" fillId="0" borderId="11" xfId="1" applyFont="1" applyFill="1" applyBorder="1" applyAlignment="1">
      <alignment horizontal="right" vertical="center"/>
    </xf>
    <xf numFmtId="0" fontId="5" fillId="2" borderId="0" xfId="0" applyFont="1" applyFill="1" applyAlignment="1">
      <alignment vertical="center"/>
    </xf>
    <xf numFmtId="0" fontId="5" fillId="2" borderId="4" xfId="0" applyFont="1" applyFill="1" applyBorder="1" applyAlignment="1">
      <alignment vertical="center"/>
    </xf>
    <xf numFmtId="38" fontId="0" fillId="0" borderId="26" xfId="1" applyFont="1" applyBorder="1" applyAlignment="1">
      <alignment horizontal="right" vertical="center"/>
    </xf>
    <xf numFmtId="38" fontId="0" fillId="0" borderId="27" xfId="1" applyFont="1" applyBorder="1" applyAlignment="1">
      <alignment horizontal="right" vertical="center"/>
    </xf>
    <xf numFmtId="38" fontId="0" fillId="0" borderId="5" xfId="1" applyFont="1" applyBorder="1" applyAlignment="1">
      <alignment horizontal="right" vertical="center"/>
    </xf>
    <xf numFmtId="38" fontId="0" fillId="0" borderId="2" xfId="1" applyFont="1" applyBorder="1" applyAlignment="1">
      <alignment horizontal="right" vertical="center"/>
    </xf>
    <xf numFmtId="38" fontId="0" fillId="0" borderId="1" xfId="1" applyFont="1" applyBorder="1" applyAlignment="1">
      <alignment horizontal="right" vertical="center"/>
    </xf>
    <xf numFmtId="38" fontId="0" fillId="0" borderId="22" xfId="1" applyFont="1" applyBorder="1" applyAlignment="1">
      <alignment horizontal="right" vertical="center"/>
    </xf>
    <xf numFmtId="38" fontId="0" fillId="0" borderId="28" xfId="1" applyFont="1" applyBorder="1" applyAlignment="1">
      <alignment horizontal="right" vertical="center"/>
    </xf>
    <xf numFmtId="38" fontId="0" fillId="0" borderId="30" xfId="1" applyFont="1" applyBorder="1" applyAlignment="1">
      <alignment horizontal="right" vertical="center"/>
    </xf>
    <xf numFmtId="38" fontId="0" fillId="0" borderId="31" xfId="1" applyFont="1" applyBorder="1" applyAlignment="1">
      <alignment horizontal="right" vertical="center"/>
    </xf>
    <xf numFmtId="38" fontId="0" fillId="0" borderId="32" xfId="1" applyFont="1" applyBorder="1" applyAlignment="1">
      <alignment horizontal="right" vertical="center"/>
    </xf>
    <xf numFmtId="38" fontId="0" fillId="0" borderId="33" xfId="1" applyFont="1" applyBorder="1" applyAlignment="1">
      <alignment horizontal="right" vertical="center"/>
    </xf>
    <xf numFmtId="38" fontId="0" fillId="0" borderId="29" xfId="1" applyFont="1" applyBorder="1" applyAlignment="1">
      <alignment horizontal="right" vertical="center"/>
    </xf>
    <xf numFmtId="38" fontId="0" fillId="0" borderId="34" xfId="1" applyFont="1" applyBorder="1" applyAlignment="1">
      <alignment horizontal="right" vertical="center"/>
    </xf>
    <xf numFmtId="38" fontId="0" fillId="0" borderId="35" xfId="1" applyFont="1" applyBorder="1" applyAlignment="1">
      <alignment horizontal="right" vertical="center"/>
    </xf>
    <xf numFmtId="38" fontId="0" fillId="0" borderId="37" xfId="1" applyFont="1" applyBorder="1" applyAlignment="1">
      <alignment horizontal="right" vertical="center"/>
    </xf>
    <xf numFmtId="38" fontId="0" fillId="0" borderId="38" xfId="1" applyFont="1" applyBorder="1" applyAlignment="1">
      <alignment horizontal="right" vertical="center"/>
    </xf>
    <xf numFmtId="38" fontId="0" fillId="0" borderId="39" xfId="1" applyFont="1" applyBorder="1" applyAlignment="1">
      <alignment horizontal="right" vertical="center"/>
    </xf>
    <xf numFmtId="38" fontId="0" fillId="0" borderId="40" xfId="1" applyFont="1" applyBorder="1" applyAlignment="1">
      <alignment horizontal="right" vertical="center"/>
    </xf>
    <xf numFmtId="38" fontId="0" fillId="0" borderId="36" xfId="1" applyFont="1" applyBorder="1" applyAlignment="1">
      <alignment horizontal="right" vertical="center"/>
    </xf>
    <xf numFmtId="38" fontId="0" fillId="0" borderId="41" xfId="1" applyFont="1" applyBorder="1" applyAlignment="1">
      <alignment horizontal="right" vertical="center"/>
    </xf>
    <xf numFmtId="0" fontId="6" fillId="0" borderId="0" xfId="0" applyFont="1" applyFill="1" applyAlignment="1">
      <alignment vertical="center"/>
    </xf>
    <xf numFmtId="0" fontId="6" fillId="0" borderId="0" xfId="0" applyFont="1" applyAlignment="1">
      <alignment vertical="center"/>
    </xf>
    <xf numFmtId="0" fontId="5" fillId="0" borderId="0" xfId="0" applyFont="1" applyBorder="1" applyAlignment="1">
      <alignment horizontal="right" vertical="center"/>
    </xf>
    <xf numFmtId="0" fontId="0" fillId="0" borderId="0" xfId="0" applyFont="1" applyFill="1" applyAlignment="1">
      <alignment horizontal="centerContinuous" vertical="center"/>
    </xf>
    <xf numFmtId="0" fontId="0" fillId="0" borderId="0" xfId="0" applyFont="1" applyAlignment="1">
      <alignment horizontal="centerContinuous" vertical="center"/>
    </xf>
    <xf numFmtId="0" fontId="0" fillId="3" borderId="10" xfId="0" applyFont="1" applyFill="1" applyBorder="1" applyAlignment="1">
      <alignment horizontal="center" vertical="center" wrapText="1"/>
    </xf>
    <xf numFmtId="0" fontId="0" fillId="3" borderId="29" xfId="0" applyFont="1" applyFill="1" applyBorder="1" applyAlignment="1">
      <alignment horizontal="center" vertical="center"/>
    </xf>
    <xf numFmtId="0" fontId="0" fillId="2" borderId="5" xfId="0" applyFont="1" applyFill="1" applyBorder="1" applyAlignment="1">
      <alignment vertical="center"/>
    </xf>
    <xf numFmtId="0" fontId="0" fillId="2" borderId="18" xfId="0" applyFont="1" applyFill="1" applyBorder="1" applyAlignment="1">
      <alignment vertical="center"/>
    </xf>
    <xf numFmtId="0" fontId="0" fillId="2" borderId="15" xfId="0" applyFont="1" applyFill="1" applyBorder="1" applyAlignment="1">
      <alignment vertical="center"/>
    </xf>
    <xf numFmtId="0" fontId="0" fillId="2" borderId="13" xfId="0" applyFont="1" applyFill="1" applyBorder="1" applyAlignment="1">
      <alignment vertical="center"/>
    </xf>
    <xf numFmtId="0" fontId="0" fillId="2" borderId="2" xfId="0" applyFont="1" applyFill="1" applyBorder="1" applyAlignment="1">
      <alignment vertical="center"/>
    </xf>
    <xf numFmtId="0" fontId="0" fillId="0" borderId="10" xfId="0" applyFont="1" applyBorder="1" applyAlignment="1">
      <alignment vertical="center"/>
    </xf>
    <xf numFmtId="0" fontId="0" fillId="2" borderId="7" xfId="0" applyFont="1" applyFill="1" applyBorder="1" applyAlignment="1">
      <alignment vertical="center"/>
    </xf>
    <xf numFmtId="38" fontId="0" fillId="0" borderId="67" xfId="1" applyFont="1" applyBorder="1" applyAlignment="1">
      <alignment horizontal="right" vertical="center"/>
    </xf>
    <xf numFmtId="38" fontId="0" fillId="0" borderId="68" xfId="1" applyFont="1" applyBorder="1" applyAlignment="1">
      <alignment horizontal="right" vertical="center"/>
    </xf>
    <xf numFmtId="38" fontId="0" fillId="0" borderId="69" xfId="1" applyFont="1" applyFill="1" applyBorder="1" applyAlignment="1">
      <alignment horizontal="right" vertical="center"/>
    </xf>
    <xf numFmtId="38" fontId="0" fillId="0" borderId="70" xfId="1" applyFont="1" applyBorder="1" applyAlignment="1">
      <alignment horizontal="right" vertical="center"/>
    </xf>
    <xf numFmtId="38" fontId="0" fillId="0" borderId="71" xfId="1" applyFont="1" applyBorder="1" applyAlignment="1">
      <alignment horizontal="right" vertical="center"/>
    </xf>
    <xf numFmtId="0" fontId="0" fillId="3" borderId="36" xfId="0" applyFont="1" applyFill="1" applyBorder="1" applyAlignment="1">
      <alignment horizontal="center" vertical="center" wrapText="1"/>
    </xf>
    <xf numFmtId="0" fontId="0" fillId="0" borderId="3" xfId="0" applyFont="1" applyBorder="1" applyAlignment="1">
      <alignment vertical="center"/>
    </xf>
    <xf numFmtId="0" fontId="0" fillId="2" borderId="0" xfId="0" applyFont="1" applyFill="1" applyBorder="1" applyAlignment="1">
      <alignment vertical="center"/>
    </xf>
    <xf numFmtId="0" fontId="5" fillId="0" borderId="14" xfId="0" applyFont="1" applyFill="1" applyBorder="1" applyAlignment="1">
      <alignment vertical="center"/>
    </xf>
    <xf numFmtId="0" fontId="5" fillId="0" borderId="75" xfId="0" applyFont="1" applyFill="1" applyBorder="1" applyAlignment="1">
      <alignment vertical="center"/>
    </xf>
    <xf numFmtId="0" fontId="5" fillId="0" borderId="1" xfId="0" applyFont="1" applyFill="1" applyBorder="1" applyAlignment="1">
      <alignment vertical="center"/>
    </xf>
    <xf numFmtId="0" fontId="5" fillId="0" borderId="20" xfId="0" applyFont="1" applyFill="1" applyBorder="1" applyAlignment="1">
      <alignment vertical="center"/>
    </xf>
    <xf numFmtId="0" fontId="5" fillId="3" borderId="15" xfId="0" applyFont="1" applyFill="1" applyBorder="1" applyAlignment="1">
      <alignment vertical="center"/>
    </xf>
    <xf numFmtId="0" fontId="5" fillId="3" borderId="20" xfId="0" applyFont="1" applyFill="1" applyBorder="1" applyAlignment="1">
      <alignment vertical="center"/>
    </xf>
    <xf numFmtId="0" fontId="5" fillId="3" borderId="5" xfId="0" applyFont="1" applyFill="1" applyBorder="1" applyAlignment="1">
      <alignment vertical="center"/>
    </xf>
    <xf numFmtId="0" fontId="5" fillId="3" borderId="1" xfId="0" applyFont="1" applyFill="1" applyBorder="1" applyAlignment="1">
      <alignment vertical="center"/>
    </xf>
    <xf numFmtId="0" fontId="5" fillId="3" borderId="11" xfId="0" applyFont="1" applyFill="1" applyBorder="1" applyAlignment="1">
      <alignment vertical="center"/>
    </xf>
    <xf numFmtId="0" fontId="5" fillId="3" borderId="10" xfId="0" applyFont="1" applyFill="1" applyBorder="1" applyAlignment="1">
      <alignment vertical="center"/>
    </xf>
    <xf numFmtId="0" fontId="5" fillId="3" borderId="8" xfId="0" applyFont="1" applyFill="1" applyBorder="1" applyAlignment="1">
      <alignment vertical="center"/>
    </xf>
    <xf numFmtId="0" fontId="5" fillId="3" borderId="2" xfId="0" applyFont="1" applyFill="1" applyBorder="1" applyAlignment="1">
      <alignment vertical="center"/>
    </xf>
    <xf numFmtId="0" fontId="5" fillId="3" borderId="21" xfId="0" applyFont="1" applyFill="1" applyBorder="1" applyAlignment="1">
      <alignment vertical="center"/>
    </xf>
    <xf numFmtId="0" fontId="5" fillId="3" borderId="22" xfId="0" applyFont="1" applyFill="1" applyBorder="1" applyAlignment="1">
      <alignment vertical="center"/>
    </xf>
    <xf numFmtId="0" fontId="5" fillId="3" borderId="23" xfId="0" applyFont="1" applyFill="1" applyBorder="1" applyAlignment="1">
      <alignment vertical="center"/>
    </xf>
    <xf numFmtId="0" fontId="5" fillId="3" borderId="7" xfId="0" applyFont="1" applyFill="1" applyBorder="1" applyAlignment="1">
      <alignment vertical="center"/>
    </xf>
    <xf numFmtId="0" fontId="5" fillId="3" borderId="3" xfId="0" applyFont="1" applyFill="1" applyBorder="1" applyAlignment="1">
      <alignment vertical="center"/>
    </xf>
    <xf numFmtId="0" fontId="5" fillId="3" borderId="25" xfId="0" applyFont="1" applyFill="1" applyBorder="1" applyAlignment="1">
      <alignment vertical="center"/>
    </xf>
    <xf numFmtId="0" fontId="0" fillId="3"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0" xfId="0" applyFont="1" applyFill="1" applyBorder="1" applyAlignment="1">
      <alignment horizontal="center" vertical="center"/>
    </xf>
    <xf numFmtId="0" fontId="5" fillId="3" borderId="18" xfId="0" applyFont="1" applyFill="1" applyBorder="1" applyAlignment="1">
      <alignment vertical="center"/>
    </xf>
    <xf numFmtId="0" fontId="0" fillId="0" borderId="9" xfId="0" applyFont="1" applyFill="1" applyBorder="1" applyAlignment="1">
      <alignment vertical="center"/>
    </xf>
    <xf numFmtId="0" fontId="5" fillId="3" borderId="10" xfId="0" applyFont="1" applyFill="1" applyBorder="1" applyAlignment="1">
      <alignment horizontal="left" vertical="center"/>
    </xf>
    <xf numFmtId="0" fontId="5" fillId="3" borderId="3" xfId="0" applyFont="1" applyFill="1" applyBorder="1" applyAlignment="1">
      <alignment horizontal="left" vertical="center"/>
    </xf>
    <xf numFmtId="0" fontId="5" fillId="3" borderId="0" xfId="0" applyFont="1" applyFill="1" applyAlignment="1">
      <alignment vertical="center"/>
    </xf>
    <xf numFmtId="0" fontId="5" fillId="3" borderId="0" xfId="0" applyFont="1" applyFill="1" applyBorder="1" applyAlignment="1">
      <alignment vertical="center"/>
    </xf>
    <xf numFmtId="0" fontId="5" fillId="0" borderId="0" xfId="0" applyFont="1" applyAlignment="1">
      <alignment horizontal="right" vertical="center"/>
    </xf>
    <xf numFmtId="38" fontId="0" fillId="0" borderId="10" xfId="1" applyFont="1" applyBorder="1" applyAlignment="1">
      <alignment horizontal="right" vertical="center"/>
    </xf>
    <xf numFmtId="0" fontId="0" fillId="3" borderId="12" xfId="0" applyFont="1" applyFill="1" applyBorder="1" applyAlignment="1">
      <alignment horizontal="center" vertical="center"/>
    </xf>
    <xf numFmtId="0" fontId="0" fillId="3" borderId="11" xfId="0" applyFont="1" applyFill="1" applyBorder="1" applyAlignment="1">
      <alignment horizontal="center" vertical="center"/>
    </xf>
    <xf numFmtId="0" fontId="5" fillId="2" borderId="1" xfId="0" applyFont="1" applyFill="1" applyBorder="1" applyAlignment="1">
      <alignment vertical="center"/>
    </xf>
    <xf numFmtId="0" fontId="5" fillId="2" borderId="9" xfId="0" applyFont="1" applyFill="1" applyBorder="1" applyAlignment="1">
      <alignment vertical="center"/>
    </xf>
    <xf numFmtId="0" fontId="5" fillId="2" borderId="6" xfId="0" applyFont="1" applyFill="1" applyBorder="1" applyAlignment="1">
      <alignment vertical="center"/>
    </xf>
    <xf numFmtId="38" fontId="0" fillId="0" borderId="8" xfId="1" applyFont="1" applyFill="1" applyBorder="1" applyAlignment="1">
      <alignment horizontal="right" vertical="center"/>
    </xf>
    <xf numFmtId="0" fontId="0" fillId="2" borderId="10" xfId="0" applyFont="1" applyFill="1" applyBorder="1" applyAlignment="1">
      <alignment vertical="center"/>
    </xf>
    <xf numFmtId="0" fontId="0" fillId="2" borderId="3" xfId="0" applyFont="1" applyFill="1" applyBorder="1" applyAlignment="1">
      <alignment vertical="center"/>
    </xf>
    <xf numFmtId="0" fontId="0" fillId="2" borderId="1" xfId="0" applyFont="1" applyFill="1" applyBorder="1" applyAlignment="1">
      <alignment vertical="center"/>
    </xf>
    <xf numFmtId="0" fontId="0" fillId="2" borderId="9" xfId="0" applyFont="1" applyFill="1" applyBorder="1" applyAlignment="1">
      <alignment vertical="center"/>
    </xf>
    <xf numFmtId="0" fontId="0" fillId="2" borderId="11" xfId="0" applyFont="1" applyFill="1" applyBorder="1" applyAlignment="1">
      <alignment vertical="center"/>
    </xf>
    <xf numFmtId="0" fontId="11" fillId="0" borderId="0" xfId="7">
      <alignment vertical="center"/>
    </xf>
    <xf numFmtId="0" fontId="12" fillId="4" borderId="0" xfId="7" applyFont="1" applyFill="1">
      <alignment vertical="center"/>
    </xf>
    <xf numFmtId="0" fontId="13" fillId="4" borderId="0" xfId="7" applyFont="1" applyFill="1" applyAlignment="1">
      <alignment horizontal="left" vertical="center"/>
    </xf>
    <xf numFmtId="0" fontId="12" fillId="4" borderId="0" xfId="7" applyFont="1" applyFill="1" applyAlignment="1">
      <alignment horizontal="left" vertical="center"/>
    </xf>
    <xf numFmtId="0" fontId="12" fillId="4" borderId="1" xfId="7" applyFont="1" applyFill="1" applyBorder="1">
      <alignment vertical="center"/>
    </xf>
    <xf numFmtId="0" fontId="12" fillId="4" borderId="9" xfId="7" applyFont="1" applyFill="1" applyBorder="1">
      <alignment vertical="center"/>
    </xf>
    <xf numFmtId="0" fontId="12" fillId="4" borderId="6" xfId="7" applyFont="1" applyFill="1" applyBorder="1">
      <alignment vertical="center"/>
    </xf>
    <xf numFmtId="0" fontId="12" fillId="4" borderId="9" xfId="7" applyFont="1" applyFill="1" applyBorder="1" applyAlignment="1">
      <alignment horizontal="left" vertical="center"/>
    </xf>
    <xf numFmtId="0" fontId="12" fillId="4" borderId="5" xfId="7" applyFont="1" applyFill="1" applyBorder="1">
      <alignment vertical="center"/>
    </xf>
    <xf numFmtId="0" fontId="12" fillId="4" borderId="4" xfId="7" applyFont="1" applyFill="1" applyBorder="1">
      <alignment vertical="center"/>
    </xf>
    <xf numFmtId="0" fontId="12" fillId="4" borderId="2" xfId="7" applyFont="1" applyFill="1" applyBorder="1">
      <alignment vertical="center"/>
    </xf>
    <xf numFmtId="0" fontId="12" fillId="4" borderId="7" xfId="7" applyFont="1" applyFill="1" applyBorder="1">
      <alignment vertical="center"/>
    </xf>
    <xf numFmtId="0" fontId="12" fillId="4" borderId="8" xfId="7" applyFont="1" applyFill="1" applyBorder="1">
      <alignment vertical="center"/>
    </xf>
    <xf numFmtId="0" fontId="12" fillId="4" borderId="1" xfId="7" applyFont="1" applyFill="1" applyBorder="1" applyAlignment="1">
      <alignment horizontal="left" vertical="center"/>
    </xf>
    <xf numFmtId="0" fontId="12" fillId="4" borderId="5" xfId="7" applyFont="1" applyFill="1" applyBorder="1" applyAlignment="1">
      <alignment horizontal="left" vertical="center"/>
    </xf>
    <xf numFmtId="0" fontId="11" fillId="4" borderId="3" xfId="7" applyFill="1" applyBorder="1">
      <alignment vertical="center"/>
    </xf>
    <xf numFmtId="0" fontId="11" fillId="4" borderId="11" xfId="7" applyFill="1" applyBorder="1">
      <alignment vertical="center"/>
    </xf>
    <xf numFmtId="0" fontId="12" fillId="4" borderId="10" xfId="7" applyFont="1" applyFill="1" applyBorder="1" applyAlignment="1">
      <alignment horizontal="left" vertical="center"/>
    </xf>
    <xf numFmtId="0" fontId="12" fillId="4" borderId="3" xfId="7" applyFont="1" applyFill="1" applyBorder="1">
      <alignment vertical="center"/>
    </xf>
    <xf numFmtId="0" fontId="12" fillId="4" borderId="11" xfId="7" applyFont="1" applyFill="1" applyBorder="1">
      <alignment vertical="center"/>
    </xf>
    <xf numFmtId="0" fontId="12" fillId="5" borderId="1" xfId="7" applyFont="1" applyFill="1" applyBorder="1">
      <alignment vertical="center"/>
    </xf>
    <xf numFmtId="0" fontId="12" fillId="5" borderId="9" xfId="7" applyFont="1" applyFill="1" applyBorder="1">
      <alignment vertical="center"/>
    </xf>
    <xf numFmtId="0" fontId="12" fillId="5" borderId="6" xfId="7" applyFont="1" applyFill="1" applyBorder="1">
      <alignment vertical="center"/>
    </xf>
    <xf numFmtId="0" fontId="12" fillId="5" borderId="2" xfId="7" applyFont="1" applyFill="1" applyBorder="1">
      <alignment vertical="center"/>
    </xf>
    <xf numFmtId="0" fontId="12" fillId="5" borderId="7" xfId="7" applyFont="1" applyFill="1" applyBorder="1">
      <alignment vertical="center"/>
    </xf>
    <xf numFmtId="0" fontId="12" fillId="5" borderId="8" xfId="7" applyFont="1" applyFill="1" applyBorder="1">
      <alignment vertical="center"/>
    </xf>
    <xf numFmtId="0" fontId="12" fillId="6" borderId="9" xfId="7" applyFont="1" applyFill="1" applyBorder="1">
      <alignment vertical="center"/>
    </xf>
    <xf numFmtId="0" fontId="12" fillId="6" borderId="6" xfId="7" applyFont="1" applyFill="1" applyBorder="1">
      <alignment vertical="center"/>
    </xf>
    <xf numFmtId="0" fontId="12" fillId="6" borderId="2" xfId="7" applyFont="1" applyFill="1" applyBorder="1">
      <alignment vertical="center"/>
    </xf>
    <xf numFmtId="0" fontId="12" fillId="6" borderId="7" xfId="7" applyFont="1" applyFill="1" applyBorder="1">
      <alignment vertical="center"/>
    </xf>
    <xf numFmtId="0" fontId="12" fillId="6" borderId="8" xfId="7" applyFont="1" applyFill="1" applyBorder="1">
      <alignment vertical="center"/>
    </xf>
    <xf numFmtId="0" fontId="12" fillId="4" borderId="0" xfId="7" applyFont="1" applyFill="1" applyBorder="1">
      <alignment vertical="center"/>
    </xf>
    <xf numFmtId="0" fontId="11" fillId="4" borderId="0" xfId="7" applyFill="1" applyBorder="1">
      <alignment vertical="center"/>
    </xf>
    <xf numFmtId="0" fontId="11" fillId="4" borderId="0" xfId="7" applyFill="1">
      <alignment vertical="center"/>
    </xf>
    <xf numFmtId="0" fontId="11" fillId="4" borderId="1" xfId="7" applyFill="1" applyBorder="1">
      <alignment vertical="center"/>
    </xf>
    <xf numFmtId="0" fontId="11" fillId="4" borderId="9" xfId="7" applyFill="1" applyBorder="1">
      <alignment vertical="center"/>
    </xf>
    <xf numFmtId="0" fontId="11" fillId="4" borderId="6" xfId="7" applyFill="1" applyBorder="1">
      <alignment vertical="center"/>
    </xf>
    <xf numFmtId="0" fontId="11" fillId="4" borderId="5" xfId="7" applyFill="1" applyBorder="1">
      <alignment vertical="center"/>
    </xf>
    <xf numFmtId="0" fontId="11" fillId="4" borderId="4" xfId="7" applyFill="1" applyBorder="1">
      <alignment vertical="center"/>
    </xf>
    <xf numFmtId="0" fontId="11" fillId="4" borderId="2" xfId="7" applyFill="1" applyBorder="1">
      <alignment vertical="center"/>
    </xf>
    <xf numFmtId="0" fontId="11" fillId="4" borderId="7" xfId="7" applyFill="1" applyBorder="1">
      <alignment vertical="center"/>
    </xf>
    <xf numFmtId="0" fontId="11" fillId="4" borderId="8" xfId="7" applyFill="1" applyBorder="1">
      <alignment vertical="center"/>
    </xf>
    <xf numFmtId="0" fontId="11" fillId="4" borderId="10" xfId="7" applyFill="1" applyBorder="1">
      <alignment vertical="center"/>
    </xf>
    <xf numFmtId="0" fontId="12" fillId="7" borderId="1" xfId="7" applyFont="1" applyFill="1" applyBorder="1">
      <alignment vertical="center"/>
    </xf>
    <xf numFmtId="0" fontId="12" fillId="7" borderId="9" xfId="7" applyFont="1" applyFill="1" applyBorder="1">
      <alignment vertical="center"/>
    </xf>
    <xf numFmtId="0" fontId="12" fillId="7" borderId="6" xfId="7" applyFont="1" applyFill="1" applyBorder="1">
      <alignment vertical="center"/>
    </xf>
    <xf numFmtId="0" fontId="12" fillId="7" borderId="0" xfId="7" applyFont="1" applyFill="1">
      <alignment vertical="center"/>
    </xf>
    <xf numFmtId="0" fontId="12" fillId="7" borderId="4" xfId="7" applyFont="1" applyFill="1" applyBorder="1">
      <alignment vertical="center"/>
    </xf>
    <xf numFmtId="0" fontId="12" fillId="9" borderId="9" xfId="7" applyFont="1" applyFill="1" applyBorder="1">
      <alignment vertical="center"/>
    </xf>
    <xf numFmtId="0" fontId="12" fillId="9" borderId="6" xfId="7" applyFont="1" applyFill="1" applyBorder="1">
      <alignment vertical="center"/>
    </xf>
    <xf numFmtId="0" fontId="12" fillId="9" borderId="2" xfId="7" applyFont="1" applyFill="1" applyBorder="1">
      <alignment vertical="center"/>
    </xf>
    <xf numFmtId="0" fontId="12" fillId="9" borderId="7" xfId="7" applyFont="1" applyFill="1" applyBorder="1">
      <alignment vertical="center"/>
    </xf>
    <xf numFmtId="0" fontId="12" fillId="9" borderId="8" xfId="7" applyFont="1" applyFill="1" applyBorder="1">
      <alignment vertical="center"/>
    </xf>
    <xf numFmtId="0" fontId="11" fillId="9" borderId="1" xfId="7" applyFill="1" applyBorder="1">
      <alignment vertical="center"/>
    </xf>
    <xf numFmtId="0" fontId="11" fillId="9" borderId="9" xfId="7" applyFill="1" applyBorder="1">
      <alignment vertical="center"/>
    </xf>
    <xf numFmtId="0" fontId="11" fillId="9" borderId="5" xfId="7" applyFill="1" applyBorder="1">
      <alignment vertical="center"/>
    </xf>
    <xf numFmtId="0" fontId="11" fillId="9" borderId="0" xfId="7" applyFill="1" applyBorder="1">
      <alignment vertical="center"/>
    </xf>
    <xf numFmtId="0" fontId="11" fillId="9" borderId="2" xfId="7" applyFill="1" applyBorder="1">
      <alignment vertical="center"/>
    </xf>
    <xf numFmtId="0" fontId="11" fillId="9" borderId="7" xfId="7" applyFill="1" applyBorder="1">
      <alignment vertical="center"/>
    </xf>
    <xf numFmtId="0" fontId="11" fillId="9" borderId="6" xfId="7" applyFill="1" applyBorder="1">
      <alignment vertical="center"/>
    </xf>
    <xf numFmtId="0" fontId="15" fillId="9" borderId="10" xfId="7" applyFont="1" applyFill="1" applyBorder="1">
      <alignment vertical="center"/>
    </xf>
    <xf numFmtId="0" fontId="11" fillId="9" borderId="3" xfId="7" applyFill="1" applyBorder="1">
      <alignment vertical="center"/>
    </xf>
    <xf numFmtId="0" fontId="11" fillId="9" borderId="11" xfId="7" applyFill="1" applyBorder="1">
      <alignment vertical="center"/>
    </xf>
    <xf numFmtId="0" fontId="11" fillId="9" borderId="4" xfId="7" applyFill="1" applyBorder="1">
      <alignment vertical="center"/>
    </xf>
    <xf numFmtId="0" fontId="12" fillId="9" borderId="1" xfId="7" applyFont="1" applyFill="1" applyBorder="1" applyAlignment="1">
      <alignment horizontal="left" vertical="center"/>
    </xf>
    <xf numFmtId="0" fontId="11" fillId="9" borderId="10" xfId="7" applyFill="1" applyBorder="1">
      <alignment vertical="center"/>
    </xf>
    <xf numFmtId="0" fontId="11" fillId="9" borderId="8" xfId="7" applyFill="1" applyBorder="1">
      <alignment vertical="center"/>
    </xf>
    <xf numFmtId="0" fontId="12" fillId="9" borderId="10" xfId="7" applyFont="1" applyFill="1" applyBorder="1" applyAlignment="1">
      <alignment horizontal="left" vertical="center"/>
    </xf>
    <xf numFmtId="0" fontId="12" fillId="9" borderId="3" xfId="7" applyFont="1" applyFill="1" applyBorder="1">
      <alignment vertical="center"/>
    </xf>
    <xf numFmtId="0" fontId="12" fillId="9" borderId="11" xfId="7" applyFont="1" applyFill="1" applyBorder="1">
      <alignment vertical="center"/>
    </xf>
    <xf numFmtId="0" fontId="12" fillId="6" borderId="1" xfId="7" applyFont="1" applyFill="1" applyBorder="1">
      <alignment vertical="center"/>
    </xf>
    <xf numFmtId="0" fontId="12" fillId="4" borderId="0" xfId="0" applyFont="1" applyFill="1" applyAlignment="1">
      <alignment vertical="center"/>
    </xf>
    <xf numFmtId="0" fontId="13" fillId="4" borderId="0" xfId="0" applyFont="1" applyFill="1" applyAlignment="1">
      <alignment horizontal="left" vertical="center"/>
    </xf>
    <xf numFmtId="0" fontId="12" fillId="4" borderId="0" xfId="0" applyFont="1" applyFill="1" applyAlignment="1">
      <alignment horizontal="left" vertical="center"/>
    </xf>
    <xf numFmtId="0" fontId="21" fillId="0" borderId="0" xfId="0" applyFont="1" applyAlignment="1">
      <alignment vertical="center"/>
    </xf>
    <xf numFmtId="0" fontId="22" fillId="9" borderId="2" xfId="7" applyFont="1" applyFill="1" applyBorder="1">
      <alignment vertical="center"/>
    </xf>
    <xf numFmtId="0" fontId="0" fillId="0" borderId="0" xfId="0" applyAlignment="1">
      <alignment vertical="center"/>
    </xf>
    <xf numFmtId="0" fontId="11" fillId="8" borderId="10" xfId="7" applyFill="1" applyBorder="1">
      <alignment vertical="center"/>
    </xf>
    <xf numFmtId="0" fontId="11" fillId="8" borderId="3" xfId="7" applyFill="1" applyBorder="1">
      <alignment vertical="center"/>
    </xf>
    <xf numFmtId="0" fontId="11" fillId="8" borderId="11" xfId="7" applyFill="1" applyBorder="1">
      <alignment vertical="center"/>
    </xf>
    <xf numFmtId="0" fontId="15" fillId="7" borderId="5" xfId="0" applyFont="1" applyFill="1" applyBorder="1" applyAlignment="1">
      <alignment vertical="center"/>
    </xf>
    <xf numFmtId="0" fontId="22" fillId="4" borderId="7" xfId="7" applyFont="1" applyFill="1" applyBorder="1">
      <alignment vertical="center"/>
    </xf>
    <xf numFmtId="0" fontId="24" fillId="10" borderId="12" xfId="8" applyFont="1" applyFill="1" applyBorder="1">
      <alignment vertical="center"/>
    </xf>
    <xf numFmtId="0" fontId="26" fillId="0" borderId="12" xfId="8" applyFont="1" applyBorder="1">
      <alignment vertical="center"/>
    </xf>
    <xf numFmtId="0" fontId="27" fillId="0" borderId="12" xfId="8" applyFont="1" applyBorder="1">
      <alignment vertical="center"/>
    </xf>
    <xf numFmtId="0" fontId="14" fillId="0" borderId="2" xfId="0" applyFont="1" applyFill="1" applyBorder="1" applyAlignment="1">
      <alignment vertical="center"/>
    </xf>
    <xf numFmtId="0" fontId="28" fillId="4" borderId="0" xfId="0" applyFont="1" applyFill="1" applyAlignment="1">
      <alignment horizontal="left" vertical="center"/>
    </xf>
    <xf numFmtId="0" fontId="11" fillId="0" borderId="0" xfId="7" applyProtection="1">
      <alignment vertical="center"/>
      <protection locked="0"/>
    </xf>
    <xf numFmtId="0" fontId="8" fillId="4" borderId="3" xfId="7" applyFont="1" applyFill="1" applyBorder="1" applyAlignment="1" applyProtection="1">
      <alignment horizontal="center" vertical="center" shrinkToFit="1"/>
      <protection locked="0"/>
    </xf>
    <xf numFmtId="0" fontId="11" fillId="0" borderId="0" xfId="7" applyProtection="1">
      <alignment vertical="center"/>
    </xf>
    <xf numFmtId="0" fontId="3" fillId="4" borderId="0" xfId="7" applyFont="1" applyFill="1" applyAlignment="1" applyProtection="1">
      <alignment vertical="center"/>
    </xf>
    <xf numFmtId="0" fontId="11" fillId="4" borderId="0" xfId="7" applyFill="1" applyProtection="1">
      <alignment vertical="center"/>
    </xf>
    <xf numFmtId="0" fontId="6" fillId="4" borderId="0" xfId="7" applyFont="1" applyFill="1" applyAlignment="1" applyProtection="1">
      <alignment vertical="center"/>
    </xf>
    <xf numFmtId="0" fontId="3" fillId="4" borderId="0" xfId="7" applyFont="1" applyFill="1" applyBorder="1" applyAlignment="1" applyProtection="1">
      <alignment vertical="center"/>
    </xf>
    <xf numFmtId="0" fontId="9" fillId="4" borderId="0" xfId="7" applyFont="1" applyFill="1" applyAlignment="1" applyProtection="1">
      <alignment vertical="center"/>
    </xf>
    <xf numFmtId="0" fontId="18" fillId="4" borderId="0" xfId="7" applyFont="1" applyFill="1" applyAlignment="1" applyProtection="1">
      <alignment vertical="center"/>
    </xf>
    <xf numFmtId="0" fontId="8" fillId="4" borderId="0" xfId="7" applyFont="1" applyFill="1" applyAlignment="1" applyProtection="1">
      <alignment vertical="center"/>
    </xf>
    <xf numFmtId="0" fontId="17" fillId="4" borderId="0" xfId="7" applyFont="1" applyFill="1" applyAlignment="1" applyProtection="1">
      <alignment vertical="center"/>
    </xf>
    <xf numFmtId="0" fontId="7" fillId="4" borderId="0" xfId="7" applyFont="1" applyFill="1" applyAlignment="1" applyProtection="1">
      <alignment vertical="center"/>
    </xf>
    <xf numFmtId="0" fontId="16" fillId="4" borderId="0" xfId="7" applyFont="1" applyFill="1" applyAlignment="1" applyProtection="1">
      <alignment vertical="center"/>
    </xf>
    <xf numFmtId="0" fontId="19" fillId="4" borderId="0" xfId="7" applyFont="1" applyFill="1" applyAlignment="1" applyProtection="1">
      <alignment vertical="center"/>
    </xf>
    <xf numFmtId="0" fontId="4" fillId="4" borderId="0" xfId="7" applyFont="1" applyFill="1" applyAlignment="1" applyProtection="1">
      <alignment vertical="center"/>
    </xf>
    <xf numFmtId="0" fontId="3" fillId="4" borderId="4" xfId="7" applyFont="1" applyFill="1" applyBorder="1" applyAlignment="1" applyProtection="1">
      <alignment vertical="center"/>
    </xf>
    <xf numFmtId="0" fontId="8" fillId="4" borderId="0" xfId="7" applyFont="1" applyFill="1" applyBorder="1" applyAlignment="1" applyProtection="1">
      <alignment horizontal="center" vertical="center"/>
    </xf>
    <xf numFmtId="0" fontId="8" fillId="3" borderId="10" xfId="7" applyFont="1" applyFill="1" applyBorder="1" applyAlignment="1" applyProtection="1">
      <alignment vertical="center"/>
    </xf>
    <xf numFmtId="0" fontId="8" fillId="3" borderId="3" xfId="7" applyFont="1" applyFill="1" applyBorder="1" applyAlignment="1" applyProtection="1">
      <alignment vertical="center"/>
    </xf>
    <xf numFmtId="0" fontId="8" fillId="3" borderId="11" xfId="7" applyFont="1" applyFill="1" applyBorder="1" applyAlignment="1" applyProtection="1">
      <alignment vertical="center"/>
    </xf>
    <xf numFmtId="0" fontId="8" fillId="4" borderId="9" xfId="7" applyFont="1" applyFill="1" applyBorder="1" applyAlignment="1" applyProtection="1">
      <alignment vertical="center"/>
    </xf>
    <xf numFmtId="0" fontId="8" fillId="4" borderId="6" xfId="7" applyFont="1" applyFill="1" applyBorder="1" applyAlignment="1" applyProtection="1">
      <alignment vertical="center"/>
    </xf>
    <xf numFmtId="0" fontId="8" fillId="3" borderId="5" xfId="7" applyFont="1" applyFill="1" applyBorder="1" applyAlignment="1" applyProtection="1">
      <alignment vertical="center"/>
    </xf>
    <xf numFmtId="0" fontId="8" fillId="3" borderId="0" xfId="7" applyFont="1" applyFill="1" applyBorder="1" applyAlignment="1" applyProtection="1">
      <alignment vertical="center"/>
    </xf>
    <xf numFmtId="0" fontId="8" fillId="4" borderId="3" xfId="7" applyFont="1" applyFill="1" applyBorder="1" applyAlignment="1" applyProtection="1">
      <alignment vertical="center"/>
    </xf>
    <xf numFmtId="0" fontId="8" fillId="4" borderId="11" xfId="7" applyFont="1" applyFill="1" applyBorder="1" applyAlignment="1" applyProtection="1">
      <alignment vertical="center"/>
    </xf>
    <xf numFmtId="0" fontId="8" fillId="4" borderId="0" xfId="7" applyFont="1" applyFill="1" applyBorder="1" applyAlignment="1" applyProtection="1">
      <alignment vertical="center"/>
    </xf>
    <xf numFmtId="0" fontId="8" fillId="4" borderId="4" xfId="7" applyFont="1" applyFill="1" applyBorder="1" applyAlignment="1" applyProtection="1">
      <alignment vertical="center"/>
    </xf>
    <xf numFmtId="0" fontId="11" fillId="0" borderId="0" xfId="7" applyFill="1" applyProtection="1">
      <alignment vertical="center"/>
    </xf>
    <xf numFmtId="0" fontId="8" fillId="3" borderId="2" xfId="7" applyFont="1" applyFill="1" applyBorder="1" applyAlignment="1" applyProtection="1">
      <alignment vertical="center"/>
    </xf>
    <xf numFmtId="0" fontId="8" fillId="3" borderId="7" xfId="7" applyFont="1" applyFill="1" applyBorder="1" applyAlignment="1" applyProtection="1">
      <alignment vertical="center"/>
    </xf>
    <xf numFmtId="0" fontId="4" fillId="4" borderId="10" xfId="7" applyFont="1" applyFill="1" applyBorder="1" applyAlignment="1" applyProtection="1">
      <alignment vertical="center"/>
    </xf>
    <xf numFmtId="0" fontId="16" fillId="4" borderId="5" xfId="7" applyFont="1" applyFill="1" applyBorder="1" applyAlignment="1" applyProtection="1">
      <alignment vertical="center"/>
    </xf>
    <xf numFmtId="0" fontId="16" fillId="4" borderId="0" xfId="7" applyFont="1" applyFill="1" applyBorder="1" applyAlignment="1" applyProtection="1">
      <alignment vertical="center"/>
    </xf>
    <xf numFmtId="0" fontId="19" fillId="4" borderId="0" xfId="7" applyFont="1" applyFill="1" applyBorder="1" applyAlignment="1" applyProtection="1">
      <alignment vertical="center"/>
    </xf>
    <xf numFmtId="0" fontId="16" fillId="4" borderId="4" xfId="7" applyFont="1" applyFill="1" applyBorder="1" applyAlignment="1" applyProtection="1">
      <alignment vertical="center"/>
    </xf>
    <xf numFmtId="0" fontId="3" fillId="4" borderId="2" xfId="7" applyFont="1" applyFill="1" applyBorder="1" applyAlignment="1" applyProtection="1">
      <alignment vertical="center"/>
    </xf>
    <xf numFmtId="0" fontId="3" fillId="4" borderId="7" xfId="7" applyFont="1" applyFill="1" applyBorder="1" applyAlignment="1" applyProtection="1">
      <alignment vertical="center"/>
    </xf>
    <xf numFmtId="0" fontId="8" fillId="4" borderId="10" xfId="7" applyFont="1" applyFill="1" applyBorder="1" applyAlignment="1" applyProtection="1">
      <alignment vertical="center"/>
    </xf>
    <xf numFmtId="0" fontId="20" fillId="4" borderId="0" xfId="7" applyFont="1" applyFill="1" applyAlignment="1" applyProtection="1">
      <alignment vertical="center"/>
    </xf>
    <xf numFmtId="0" fontId="8" fillId="4" borderId="11" xfId="7" applyFont="1" applyFill="1" applyBorder="1" applyAlignment="1" applyProtection="1">
      <alignment horizontal="right" vertical="center"/>
    </xf>
    <xf numFmtId="0" fontId="8" fillId="0" borderId="3" xfId="7" applyFont="1" applyFill="1" applyBorder="1" applyAlignment="1" applyProtection="1">
      <alignment vertical="center"/>
    </xf>
    <xf numFmtId="0" fontId="8" fillId="3" borderId="0" xfId="7" applyFont="1" applyFill="1" applyAlignment="1" applyProtection="1">
      <alignment vertical="center"/>
    </xf>
    <xf numFmtId="0" fontId="8" fillId="4" borderId="2" xfId="7" applyFont="1" applyFill="1" applyBorder="1" applyAlignment="1" applyProtection="1">
      <alignment vertical="center"/>
    </xf>
    <xf numFmtId="0" fontId="16" fillId="4" borderId="7" xfId="7" applyFont="1" applyFill="1" applyBorder="1" applyAlignment="1" applyProtection="1">
      <alignment vertical="center" shrinkToFit="1"/>
      <protection locked="0"/>
    </xf>
    <xf numFmtId="0" fontId="8" fillId="4" borderId="11" xfId="7" applyFont="1" applyFill="1" applyBorder="1" applyAlignment="1" applyProtection="1">
      <alignment horizontal="center" vertical="center"/>
    </xf>
    <xf numFmtId="0" fontId="8" fillId="4" borderId="11" xfId="7" applyFont="1" applyFill="1" applyBorder="1" applyAlignment="1" applyProtection="1">
      <alignment horizontal="right" vertical="center"/>
    </xf>
    <xf numFmtId="0" fontId="8" fillId="4" borderId="3" xfId="7" applyFont="1" applyFill="1" applyBorder="1" applyAlignment="1" applyProtection="1">
      <alignment horizontal="center" vertical="center" shrinkToFit="1"/>
      <protection locked="0"/>
    </xf>
    <xf numFmtId="1" fontId="8" fillId="4" borderId="12" xfId="7" applyNumberFormat="1" applyFont="1" applyFill="1" applyBorder="1" applyAlignment="1" applyProtection="1">
      <alignment vertical="center" shrinkToFit="1"/>
      <protection locked="0"/>
    </xf>
    <xf numFmtId="1" fontId="8" fillId="0" borderId="11" xfId="7" applyNumberFormat="1" applyFont="1" applyFill="1" applyBorder="1" applyAlignment="1" applyProtection="1">
      <alignment vertical="center" shrinkToFit="1"/>
      <protection locked="0"/>
    </xf>
    <xf numFmtId="1" fontId="8" fillId="0" borderId="3" xfId="7" applyNumberFormat="1" applyFont="1" applyFill="1" applyBorder="1" applyAlignment="1" applyProtection="1">
      <alignment horizontal="center" vertical="center" shrinkToFit="1"/>
      <protection locked="0"/>
    </xf>
    <xf numFmtId="0" fontId="11" fillId="4" borderId="0" xfId="7" applyFill="1" applyProtection="1">
      <alignment vertical="center"/>
      <protection locked="0"/>
    </xf>
    <xf numFmtId="0" fontId="16" fillId="4" borderId="7" xfId="7" applyFont="1" applyFill="1" applyBorder="1" applyAlignment="1" applyProtection="1">
      <alignment vertical="center"/>
      <protection locked="0"/>
    </xf>
    <xf numFmtId="0" fontId="10" fillId="4" borderId="0" xfId="7" applyFont="1" applyFill="1" applyAlignment="1" applyProtection="1">
      <alignment vertical="center"/>
    </xf>
    <xf numFmtId="0" fontId="3" fillId="4" borderId="9" xfId="7" applyFont="1" applyFill="1" applyBorder="1" applyAlignment="1" applyProtection="1">
      <alignment vertical="center"/>
    </xf>
    <xf numFmtId="0" fontId="16" fillId="4" borderId="7" xfId="7" applyFont="1" applyFill="1" applyBorder="1" applyAlignment="1" applyProtection="1">
      <alignment vertical="center"/>
    </xf>
    <xf numFmtId="0" fontId="19" fillId="4" borderId="7" xfId="7" applyFont="1" applyFill="1" applyBorder="1" applyAlignment="1" applyProtection="1">
      <alignment vertical="center"/>
    </xf>
    <xf numFmtId="0" fontId="0" fillId="4" borderId="7" xfId="7" applyFont="1" applyFill="1" applyBorder="1" applyAlignment="1" applyProtection="1">
      <alignment vertical="center"/>
    </xf>
    <xf numFmtId="0" fontId="3" fillId="4" borderId="8" xfId="7" applyFont="1" applyFill="1" applyBorder="1" applyAlignment="1" applyProtection="1">
      <alignment vertical="center"/>
    </xf>
    <xf numFmtId="0" fontId="4" fillId="4" borderId="1" xfId="7" applyFont="1" applyFill="1" applyBorder="1" applyAlignment="1" applyProtection="1">
      <alignment vertical="center"/>
    </xf>
    <xf numFmtId="0" fontId="8" fillId="4" borderId="8" xfId="7" applyFont="1" applyFill="1" applyBorder="1" applyAlignment="1" applyProtection="1">
      <alignment vertical="center"/>
    </xf>
    <xf numFmtId="0" fontId="8" fillId="3" borderId="0" xfId="7" applyFont="1" applyFill="1" applyBorder="1" applyAlignment="1" applyProtection="1">
      <alignment horizontal="center" vertical="center"/>
    </xf>
    <xf numFmtId="0" fontId="8" fillId="3" borderId="8" xfId="7" applyFont="1" applyFill="1" applyBorder="1" applyAlignment="1" applyProtection="1">
      <alignment vertical="center"/>
    </xf>
    <xf numFmtId="0" fontId="8" fillId="4" borderId="82" xfId="7" applyFont="1" applyFill="1" applyBorder="1" applyAlignment="1" applyProtection="1">
      <alignment vertical="center"/>
    </xf>
    <xf numFmtId="0" fontId="8" fillId="4" borderId="48" xfId="7" applyFont="1" applyFill="1" applyBorder="1" applyAlignment="1" applyProtection="1">
      <alignment vertical="center"/>
    </xf>
    <xf numFmtId="1" fontId="8" fillId="4" borderId="12" xfId="7" applyNumberFormat="1" applyFont="1" applyFill="1" applyBorder="1" applyAlignment="1" applyProtection="1">
      <alignment vertical="center"/>
      <protection locked="0"/>
    </xf>
    <xf numFmtId="1" fontId="8" fillId="0" borderId="11" xfId="7" applyNumberFormat="1" applyFont="1" applyFill="1" applyBorder="1" applyAlignment="1" applyProtection="1">
      <alignment vertical="center"/>
      <protection locked="0"/>
    </xf>
    <xf numFmtId="1" fontId="8" fillId="0" borderId="3" xfId="7" applyNumberFormat="1" applyFont="1" applyFill="1" applyBorder="1" applyAlignment="1" applyProtection="1">
      <alignment horizontal="center" vertical="center"/>
      <protection locked="0"/>
    </xf>
    <xf numFmtId="0" fontId="4" fillId="4" borderId="9" xfId="7" applyFont="1" applyFill="1" applyBorder="1" applyAlignment="1" applyProtection="1">
      <alignment horizontal="left" vertical="center"/>
    </xf>
    <xf numFmtId="0" fontId="4" fillId="4" borderId="0" xfId="7" applyFont="1" applyFill="1" applyAlignment="1" applyProtection="1">
      <alignment horizontal="left" vertical="center"/>
    </xf>
    <xf numFmtId="0" fontId="20" fillId="4" borderId="0" xfId="7" applyFont="1" applyFill="1" applyAlignment="1" applyProtection="1">
      <alignment horizontal="left" vertical="center"/>
    </xf>
    <xf numFmtId="0" fontId="0" fillId="0" borderId="9" xfId="0" applyBorder="1" applyAlignment="1" applyProtection="1">
      <alignment horizontal="left" vertical="center"/>
    </xf>
    <xf numFmtId="0" fontId="0" fillId="0" borderId="0" xfId="0" applyAlignment="1" applyProtection="1">
      <alignment horizontal="left" vertical="center"/>
    </xf>
    <xf numFmtId="0" fontId="8" fillId="4" borderId="10" xfId="7" applyFont="1" applyFill="1" applyBorder="1" applyAlignment="1" applyProtection="1">
      <alignment horizontal="center" vertical="center"/>
    </xf>
    <xf numFmtId="0" fontId="8" fillId="4" borderId="3" xfId="7" applyFont="1" applyFill="1" applyBorder="1" applyAlignment="1" applyProtection="1">
      <alignment horizontal="center" vertical="center"/>
    </xf>
    <xf numFmtId="0" fontId="8" fillId="4" borderId="11" xfId="7" applyFont="1" applyFill="1" applyBorder="1" applyAlignment="1" applyProtection="1">
      <alignment horizontal="center" vertical="center"/>
    </xf>
    <xf numFmtId="0" fontId="8" fillId="8" borderId="10" xfId="7" applyFont="1" applyFill="1" applyBorder="1" applyAlignment="1" applyProtection="1">
      <alignment horizontal="right" vertical="center" shrinkToFit="1"/>
      <protection locked="0"/>
    </xf>
    <xf numFmtId="0" fontId="8" fillId="8" borderId="3" xfId="7" applyFont="1" applyFill="1" applyBorder="1" applyAlignment="1" applyProtection="1">
      <alignment horizontal="right" vertical="center" shrinkToFit="1"/>
      <protection locked="0"/>
    </xf>
    <xf numFmtId="0" fontId="8" fillId="8" borderId="11" xfId="7" applyFont="1" applyFill="1" applyBorder="1" applyAlignment="1" applyProtection="1">
      <alignment horizontal="right" vertical="center" shrinkToFit="1"/>
      <protection locked="0"/>
    </xf>
    <xf numFmtId="0" fontId="8" fillId="4" borderId="84" xfId="7" applyFont="1" applyFill="1" applyBorder="1" applyAlignment="1" applyProtection="1">
      <alignment horizontal="center" vertical="center"/>
    </xf>
    <xf numFmtId="0" fontId="8" fillId="4" borderId="47" xfId="7" applyFont="1" applyFill="1" applyBorder="1" applyAlignment="1" applyProtection="1">
      <alignment horizontal="center" vertical="center"/>
    </xf>
    <xf numFmtId="0" fontId="8" fillId="4" borderId="88" xfId="7" applyFont="1" applyFill="1" applyBorder="1" applyAlignment="1" applyProtection="1">
      <alignment horizontal="center" vertical="center"/>
    </xf>
    <xf numFmtId="0" fontId="8" fillId="3" borderId="10" xfId="7" applyFont="1" applyFill="1" applyBorder="1" applyAlignment="1" applyProtection="1">
      <alignment horizontal="center" vertical="center"/>
    </xf>
    <xf numFmtId="0" fontId="8" fillId="3" borderId="3" xfId="7" applyFont="1" applyFill="1" applyBorder="1" applyAlignment="1" applyProtection="1">
      <alignment horizontal="center" vertical="center"/>
    </xf>
    <xf numFmtId="0" fontId="8" fillId="3" borderId="11" xfId="7" applyFont="1" applyFill="1" applyBorder="1" applyAlignment="1" applyProtection="1">
      <alignment horizontal="center" vertical="center"/>
    </xf>
    <xf numFmtId="176" fontId="8" fillId="8" borderId="46" xfId="1" applyNumberFormat="1" applyFont="1" applyFill="1" applyBorder="1" applyAlignment="1" applyProtection="1">
      <alignment horizontal="center" vertical="center" shrinkToFit="1"/>
      <protection locked="0"/>
    </xf>
    <xf numFmtId="176" fontId="8" fillId="8" borderId="47" xfId="1" applyNumberFormat="1" applyFont="1" applyFill="1" applyBorder="1" applyAlignment="1" applyProtection="1">
      <alignment horizontal="center" vertical="center" shrinkToFit="1"/>
      <protection locked="0"/>
    </xf>
    <xf numFmtId="176" fontId="8" fillId="8" borderId="49" xfId="1" applyNumberFormat="1" applyFont="1" applyFill="1" applyBorder="1" applyAlignment="1" applyProtection="1">
      <alignment horizontal="center" vertical="center" shrinkToFit="1"/>
      <protection locked="0"/>
    </xf>
    <xf numFmtId="1" fontId="8" fillId="0" borderId="10" xfId="7" applyNumberFormat="1" applyFont="1" applyFill="1" applyBorder="1" applyAlignment="1" applyProtection="1">
      <alignment horizontal="right" vertical="center" shrinkToFit="1"/>
      <protection locked="0"/>
    </xf>
    <xf numFmtId="1" fontId="8" fillId="0" borderId="3" xfId="7" applyNumberFormat="1" applyFont="1" applyFill="1" applyBorder="1" applyAlignment="1" applyProtection="1">
      <alignment horizontal="right" vertical="center" shrinkToFit="1"/>
      <protection locked="0"/>
    </xf>
    <xf numFmtId="1" fontId="8" fillId="0" borderId="11" xfId="7" applyNumberFormat="1" applyFont="1" applyFill="1" applyBorder="1" applyAlignment="1" applyProtection="1">
      <alignment horizontal="right" vertical="center" shrinkToFit="1"/>
      <protection locked="0"/>
    </xf>
    <xf numFmtId="0" fontId="8" fillId="4" borderId="24" xfId="7" applyFont="1" applyFill="1" applyBorder="1" applyAlignment="1" applyProtection="1">
      <alignment horizontal="center" vertical="center"/>
    </xf>
    <xf numFmtId="0" fontId="8" fillId="4" borderId="13" xfId="7" applyFont="1" applyFill="1" applyBorder="1" applyAlignment="1" applyProtection="1">
      <alignment horizontal="center" vertical="center"/>
    </xf>
    <xf numFmtId="0" fontId="8" fillId="4" borderId="2" xfId="7" applyFont="1" applyFill="1" applyBorder="1" applyAlignment="1" applyProtection="1">
      <alignment horizontal="center" vertical="center"/>
    </xf>
    <xf numFmtId="0" fontId="8" fillId="4" borderId="7" xfId="7" applyFont="1" applyFill="1" applyBorder="1" applyAlignment="1" applyProtection="1">
      <alignment horizontal="center" vertical="center"/>
    </xf>
    <xf numFmtId="0" fontId="8" fillId="4" borderId="8" xfId="7" applyFont="1" applyFill="1" applyBorder="1" applyAlignment="1" applyProtection="1">
      <alignment horizontal="center" vertical="center"/>
    </xf>
    <xf numFmtId="0" fontId="10" fillId="4" borderId="0" xfId="7" applyFont="1" applyFill="1" applyAlignment="1" applyProtection="1">
      <alignment horizontal="left" vertical="center"/>
    </xf>
    <xf numFmtId="14" fontId="3" fillId="4" borderId="7" xfId="7" applyNumberFormat="1" applyFont="1" applyFill="1" applyBorder="1" applyAlignment="1" applyProtection="1">
      <alignment horizontal="left" vertical="center" shrinkToFit="1"/>
      <protection locked="0"/>
    </xf>
    <xf numFmtId="49" fontId="3" fillId="4" borderId="3" xfId="7" applyNumberFormat="1" applyFont="1" applyFill="1" applyBorder="1" applyAlignment="1" applyProtection="1">
      <alignment horizontal="left" vertical="center" shrinkToFit="1"/>
      <protection locked="0"/>
    </xf>
    <xf numFmtId="0" fontId="3" fillId="4" borderId="7" xfId="7" applyFont="1" applyFill="1" applyBorder="1" applyAlignment="1" applyProtection="1">
      <alignment horizontal="left" vertical="center" shrinkToFit="1"/>
      <protection locked="0"/>
    </xf>
    <xf numFmtId="0" fontId="3" fillId="4" borderId="3" xfId="7" applyFont="1" applyFill="1" applyBorder="1" applyAlignment="1" applyProtection="1">
      <alignment horizontal="left" vertical="center" shrinkToFit="1"/>
      <protection locked="0"/>
    </xf>
    <xf numFmtId="14" fontId="3" fillId="4" borderId="3" xfId="7" applyNumberFormat="1" applyFont="1" applyFill="1" applyBorder="1" applyAlignment="1" applyProtection="1">
      <alignment horizontal="left" vertical="center" shrinkToFit="1"/>
      <protection locked="0"/>
    </xf>
    <xf numFmtId="0" fontId="4" fillId="4" borderId="1" xfId="7" applyFont="1" applyFill="1" applyBorder="1" applyAlignment="1" applyProtection="1">
      <alignment horizontal="left" vertical="center"/>
    </xf>
    <xf numFmtId="0" fontId="4" fillId="4" borderId="6" xfId="7" applyFont="1" applyFill="1" applyBorder="1" applyAlignment="1" applyProtection="1">
      <alignment horizontal="left" vertical="center"/>
    </xf>
    <xf numFmtId="0" fontId="8" fillId="4" borderId="7" xfId="7" applyFont="1" applyFill="1" applyBorder="1" applyAlignment="1" applyProtection="1">
      <alignment horizontal="left" vertical="center"/>
    </xf>
    <xf numFmtId="0" fontId="16" fillId="4" borderId="5" xfId="7" applyFont="1" applyFill="1" applyBorder="1" applyAlignment="1" applyProtection="1">
      <alignment horizontal="left" vertical="center"/>
    </xf>
    <xf numFmtId="0" fontId="0" fillId="0" borderId="4" xfId="0" applyBorder="1" applyAlignment="1" applyProtection="1">
      <alignment horizontal="left" vertical="center"/>
    </xf>
    <xf numFmtId="0" fontId="16" fillId="4" borderId="0" xfId="7" applyFont="1" applyFill="1" applyBorder="1" applyAlignment="1" applyProtection="1">
      <alignment horizontal="left" vertical="center"/>
    </xf>
    <xf numFmtId="0" fontId="16" fillId="4" borderId="7" xfId="7" applyFont="1" applyFill="1" applyBorder="1" applyAlignment="1" applyProtection="1">
      <alignment horizontal="left" vertical="center"/>
    </xf>
    <xf numFmtId="0" fontId="0" fillId="0" borderId="7" xfId="0" applyBorder="1" applyAlignment="1" applyProtection="1">
      <alignment horizontal="left" vertical="center"/>
    </xf>
    <xf numFmtId="0" fontId="0" fillId="0" borderId="8" xfId="0" applyBorder="1" applyAlignment="1" applyProtection="1">
      <alignment horizontal="left" vertical="center"/>
    </xf>
    <xf numFmtId="14" fontId="16" fillId="0" borderId="7" xfId="7" applyNumberFormat="1" applyFont="1" applyFill="1" applyBorder="1" applyAlignment="1" applyProtection="1">
      <alignment horizontal="center" vertical="center" shrinkToFit="1"/>
      <protection locked="0"/>
    </xf>
    <xf numFmtId="14" fontId="16" fillId="8" borderId="7" xfId="7" applyNumberFormat="1" applyFont="1" applyFill="1" applyBorder="1" applyAlignment="1" applyProtection="1">
      <alignment horizontal="center" vertical="center" shrinkToFit="1"/>
      <protection locked="0"/>
    </xf>
    <xf numFmtId="0" fontId="8" fillId="8" borderId="7" xfId="7" applyFont="1" applyFill="1" applyBorder="1" applyAlignment="1" applyProtection="1">
      <alignment horizontal="center" vertical="center" shrinkToFit="1"/>
      <protection locked="0"/>
    </xf>
    <xf numFmtId="0" fontId="8" fillId="0" borderId="7" xfId="7" applyFont="1" applyFill="1" applyBorder="1" applyAlignment="1" applyProtection="1">
      <alignment horizontal="center" vertical="center" shrinkToFit="1"/>
      <protection locked="0"/>
    </xf>
    <xf numFmtId="0" fontId="6" fillId="4" borderId="0" xfId="7" applyFont="1" applyFill="1" applyAlignment="1" applyProtection="1">
      <alignment horizontal="left" vertical="center"/>
    </xf>
    <xf numFmtId="1" fontId="8" fillId="4" borderId="10" xfId="7" applyNumberFormat="1" applyFont="1" applyFill="1" applyBorder="1" applyAlignment="1" applyProtection="1">
      <alignment horizontal="right" vertical="center" shrinkToFit="1"/>
      <protection locked="0"/>
    </xf>
    <xf numFmtId="1" fontId="8" fillId="4" borderId="3" xfId="7" applyNumberFormat="1" applyFont="1" applyFill="1" applyBorder="1" applyAlignment="1" applyProtection="1">
      <alignment horizontal="right" vertical="center" shrinkToFit="1"/>
      <protection locked="0"/>
    </xf>
    <xf numFmtId="0" fontId="8" fillId="0" borderId="3" xfId="7" applyFont="1" applyFill="1" applyBorder="1" applyAlignment="1" applyProtection="1">
      <alignment horizontal="center" vertical="center"/>
    </xf>
    <xf numFmtId="0" fontId="8" fillId="0" borderId="11" xfId="7" applyFont="1" applyFill="1" applyBorder="1" applyAlignment="1" applyProtection="1">
      <alignment horizontal="center" vertical="center"/>
    </xf>
    <xf numFmtId="0" fontId="8" fillId="0" borderId="3" xfId="7" applyFont="1" applyFill="1" applyBorder="1" applyAlignment="1" applyProtection="1">
      <alignment horizontal="left" vertical="center"/>
    </xf>
    <xf numFmtId="0" fontId="0" fillId="0" borderId="3" xfId="0" applyBorder="1" applyAlignment="1" applyProtection="1">
      <alignment horizontal="left" vertical="center"/>
    </xf>
    <xf numFmtId="0" fontId="8" fillId="0" borderId="10" xfId="7" applyFont="1" applyFill="1" applyBorder="1" applyAlignment="1" applyProtection="1">
      <alignment horizontal="center" vertical="center" shrinkToFit="1"/>
      <protection locked="0"/>
    </xf>
    <xf numFmtId="0" fontId="8" fillId="0" borderId="3" xfId="7" applyFont="1" applyFill="1" applyBorder="1" applyAlignment="1" applyProtection="1">
      <alignment horizontal="center" vertical="center" shrinkToFit="1"/>
      <protection locked="0"/>
    </xf>
    <xf numFmtId="0" fontId="8" fillId="0" borderId="11" xfId="7" applyFont="1" applyFill="1" applyBorder="1" applyAlignment="1" applyProtection="1">
      <alignment horizontal="center" vertical="center" shrinkToFit="1"/>
      <protection locked="0"/>
    </xf>
    <xf numFmtId="0" fontId="8" fillId="3" borderId="15" xfId="7" applyFont="1" applyFill="1" applyBorder="1" applyAlignment="1" applyProtection="1">
      <alignment horizontal="center" vertical="center"/>
    </xf>
    <xf numFmtId="0" fontId="8" fillId="3" borderId="13" xfId="7" applyFont="1" applyFill="1" applyBorder="1" applyAlignment="1" applyProtection="1">
      <alignment horizontal="center" vertical="center"/>
    </xf>
    <xf numFmtId="0" fontId="8" fillId="3" borderId="1" xfId="7" applyFont="1" applyFill="1" applyBorder="1" applyAlignment="1" applyProtection="1">
      <alignment horizontal="center" vertical="center"/>
    </xf>
    <xf numFmtId="0" fontId="8" fillId="3" borderId="6" xfId="7" applyFont="1" applyFill="1" applyBorder="1" applyAlignment="1" applyProtection="1">
      <alignment horizontal="center" vertical="center"/>
    </xf>
    <xf numFmtId="0" fontId="8" fillId="3" borderId="2" xfId="7" applyFont="1" applyFill="1" applyBorder="1" applyAlignment="1" applyProtection="1">
      <alignment horizontal="center" vertical="center"/>
    </xf>
    <xf numFmtId="0" fontId="8" fillId="3" borderId="8" xfId="7" applyFont="1" applyFill="1" applyBorder="1" applyAlignment="1" applyProtection="1">
      <alignment horizontal="center" vertical="center"/>
    </xf>
    <xf numFmtId="0" fontId="8" fillId="3" borderId="9" xfId="7" applyFont="1" applyFill="1" applyBorder="1" applyAlignment="1" applyProtection="1">
      <alignment horizontal="center" vertical="center"/>
    </xf>
    <xf numFmtId="0" fontId="8" fillId="3" borderId="7" xfId="7" applyFont="1" applyFill="1" applyBorder="1" applyAlignment="1" applyProtection="1">
      <alignment horizontal="center" vertical="center"/>
    </xf>
    <xf numFmtId="0" fontId="4" fillId="3" borderId="1" xfId="7" applyFont="1" applyFill="1" applyBorder="1" applyAlignment="1" applyProtection="1">
      <alignment horizontal="center" vertical="center" wrapText="1"/>
    </xf>
    <xf numFmtId="0" fontId="4" fillId="3" borderId="6" xfId="7" applyFont="1" applyFill="1" applyBorder="1" applyAlignment="1" applyProtection="1">
      <alignment horizontal="center" vertical="center" wrapText="1"/>
    </xf>
    <xf numFmtId="0" fontId="4" fillId="3" borderId="2" xfId="7" applyFont="1" applyFill="1" applyBorder="1" applyAlignment="1" applyProtection="1">
      <alignment horizontal="center" vertical="center" wrapText="1"/>
    </xf>
    <xf numFmtId="0" fontId="4" fillId="3" borderId="8" xfId="7" applyFont="1" applyFill="1" applyBorder="1" applyAlignment="1" applyProtection="1">
      <alignment horizontal="center" vertical="center" wrapText="1"/>
    </xf>
    <xf numFmtId="14" fontId="8" fillId="0" borderId="10" xfId="7" applyNumberFormat="1" applyFont="1" applyFill="1" applyBorder="1" applyAlignment="1" applyProtection="1">
      <alignment horizontal="center" vertical="center" shrinkToFit="1"/>
      <protection locked="0"/>
    </xf>
    <xf numFmtId="14" fontId="8" fillId="0" borderId="3" xfId="7" applyNumberFormat="1" applyFont="1" applyFill="1" applyBorder="1" applyAlignment="1" applyProtection="1">
      <alignment horizontal="center" vertical="center" shrinkToFit="1"/>
      <protection locked="0"/>
    </xf>
    <xf numFmtId="14" fontId="8" fillId="0" borderId="11" xfId="7" applyNumberFormat="1" applyFont="1" applyFill="1" applyBorder="1" applyAlignment="1" applyProtection="1">
      <alignment horizontal="center" vertical="center" shrinkToFit="1"/>
      <protection locked="0"/>
    </xf>
    <xf numFmtId="1" fontId="8" fillId="0" borderId="10" xfId="7" applyNumberFormat="1" applyFont="1" applyFill="1" applyBorder="1" applyAlignment="1" applyProtection="1">
      <alignment horizontal="center" vertical="center" shrinkToFit="1"/>
      <protection locked="0"/>
    </xf>
    <xf numFmtId="1" fontId="8" fillId="0" borderId="11" xfId="7" applyNumberFormat="1" applyFont="1" applyFill="1" applyBorder="1" applyAlignment="1" applyProtection="1">
      <alignment horizontal="center" vertical="center" shrinkToFit="1"/>
      <protection locked="0"/>
    </xf>
    <xf numFmtId="0" fontId="8" fillId="4" borderId="7" xfId="7" applyFont="1" applyFill="1" applyBorder="1" applyAlignment="1" applyProtection="1">
      <alignment horizontal="right" vertical="center"/>
    </xf>
    <xf numFmtId="0" fontId="8" fillId="4" borderId="0" xfId="7" applyFont="1" applyFill="1" applyAlignment="1" applyProtection="1">
      <alignment horizontal="left" vertical="center"/>
    </xf>
    <xf numFmtId="0" fontId="8" fillId="0" borderId="12" xfId="7" applyFont="1" applyFill="1" applyBorder="1" applyAlignment="1" applyProtection="1">
      <alignment horizontal="center" vertical="center" shrinkToFit="1"/>
      <protection locked="0"/>
    </xf>
    <xf numFmtId="1" fontId="8" fillId="4" borderId="12" xfId="7" applyNumberFormat="1" applyFont="1" applyFill="1" applyBorder="1" applyAlignment="1" applyProtection="1">
      <alignment horizontal="center" vertical="center" shrinkToFit="1"/>
      <protection locked="0"/>
    </xf>
    <xf numFmtId="1" fontId="8" fillId="0" borderId="1" xfId="7" applyNumberFormat="1" applyFont="1" applyFill="1" applyBorder="1" applyAlignment="1" applyProtection="1">
      <alignment horizontal="center" vertical="center" shrinkToFit="1"/>
      <protection locked="0"/>
    </xf>
    <xf numFmtId="1" fontId="8" fillId="0" borderId="9" xfId="7" applyNumberFormat="1" applyFont="1" applyFill="1" applyBorder="1" applyAlignment="1" applyProtection="1">
      <alignment horizontal="center" vertical="center" shrinkToFit="1"/>
      <protection locked="0"/>
    </xf>
    <xf numFmtId="1" fontId="8" fillId="0" borderId="2" xfId="7" applyNumberFormat="1" applyFont="1" applyFill="1" applyBorder="1" applyAlignment="1" applyProtection="1">
      <alignment horizontal="center" vertical="center" shrinkToFit="1"/>
      <protection locked="0"/>
    </xf>
    <xf numFmtId="1" fontId="8" fillId="0" borderId="7" xfId="7" applyNumberFormat="1" applyFont="1" applyFill="1" applyBorder="1" applyAlignment="1" applyProtection="1">
      <alignment horizontal="center" vertical="center" shrinkToFit="1"/>
      <protection locked="0"/>
    </xf>
    <xf numFmtId="0" fontId="9" fillId="4" borderId="7" xfId="7" applyFont="1" applyFill="1" applyBorder="1" applyAlignment="1" applyProtection="1">
      <alignment horizontal="center" vertical="center" shrinkToFit="1"/>
      <protection locked="0"/>
    </xf>
    <xf numFmtId="0" fontId="0" fillId="4" borderId="7" xfId="0" applyFill="1" applyBorder="1" applyAlignment="1" applyProtection="1">
      <alignment horizontal="center" vertical="center" shrinkToFit="1"/>
      <protection locked="0"/>
    </xf>
    <xf numFmtId="0" fontId="8" fillId="4" borderId="6" xfId="7" applyFont="1" applyFill="1" applyBorder="1" applyAlignment="1" applyProtection="1">
      <alignment horizontal="center" vertical="center"/>
    </xf>
    <xf numFmtId="0" fontId="9" fillId="4" borderId="1" xfId="7" applyFont="1" applyFill="1" applyBorder="1" applyAlignment="1" applyProtection="1">
      <alignment horizontal="center" vertical="center"/>
    </xf>
    <xf numFmtId="0" fontId="9" fillId="4" borderId="9" xfId="7" applyFont="1" applyFill="1" applyBorder="1" applyAlignment="1" applyProtection="1">
      <alignment horizontal="center" vertical="center"/>
    </xf>
    <xf numFmtId="0" fontId="9" fillId="4" borderId="6" xfId="7" applyFont="1" applyFill="1" applyBorder="1" applyAlignment="1" applyProtection="1">
      <alignment horizontal="center" vertical="center"/>
    </xf>
    <xf numFmtId="0" fontId="8" fillId="4" borderId="5" xfId="7" applyFont="1" applyFill="1" applyBorder="1" applyAlignment="1" applyProtection="1">
      <alignment horizontal="left" vertical="center" wrapText="1"/>
      <protection locked="0"/>
    </xf>
    <xf numFmtId="0" fontId="8" fillId="4" borderId="0" xfId="7" applyFont="1" applyFill="1" applyBorder="1" applyAlignment="1" applyProtection="1">
      <alignment horizontal="left" vertical="center" wrapText="1"/>
      <protection locked="0"/>
    </xf>
    <xf numFmtId="0" fontId="8" fillId="4" borderId="4" xfId="7" applyFont="1" applyFill="1" applyBorder="1" applyAlignment="1" applyProtection="1">
      <alignment horizontal="left" vertical="center" wrapText="1"/>
      <protection locked="0"/>
    </xf>
    <xf numFmtId="0" fontId="8" fillId="4" borderId="2" xfId="7" applyFont="1" applyFill="1" applyBorder="1" applyAlignment="1" applyProtection="1">
      <alignment horizontal="left" vertical="center" wrapText="1"/>
      <protection locked="0"/>
    </xf>
    <xf numFmtId="0" fontId="8" fillId="4" borderId="7" xfId="7" applyFont="1" applyFill="1" applyBorder="1" applyAlignment="1" applyProtection="1">
      <alignment horizontal="left" vertical="center" wrapText="1"/>
      <protection locked="0"/>
    </xf>
    <xf numFmtId="0" fontId="8" fillId="4" borderId="8" xfId="7" applyFont="1" applyFill="1" applyBorder="1" applyAlignment="1" applyProtection="1">
      <alignment horizontal="left" vertical="center" wrapText="1"/>
      <protection locked="0"/>
    </xf>
    <xf numFmtId="0" fontId="4" fillId="3" borderId="9" xfId="7" applyFont="1" applyFill="1" applyBorder="1" applyAlignment="1" applyProtection="1">
      <alignment horizontal="center" vertical="center" wrapText="1"/>
    </xf>
    <xf numFmtId="0" fontId="4" fillId="3" borderId="7" xfId="7" applyFont="1" applyFill="1" applyBorder="1" applyAlignment="1" applyProtection="1">
      <alignment horizontal="center" vertical="center" wrapText="1"/>
    </xf>
    <xf numFmtId="0" fontId="8" fillId="3" borderId="1" xfId="7" applyFont="1" applyFill="1" applyBorder="1" applyAlignment="1" applyProtection="1">
      <alignment horizontal="center" vertical="center" wrapText="1"/>
    </xf>
    <xf numFmtId="0" fontId="8" fillId="3" borderId="9" xfId="7" applyFont="1" applyFill="1" applyBorder="1" applyAlignment="1" applyProtection="1">
      <alignment horizontal="center" vertical="center" wrapText="1"/>
    </xf>
    <xf numFmtId="0" fontId="8" fillId="3" borderId="6" xfId="7" applyFont="1" applyFill="1" applyBorder="1" applyAlignment="1" applyProtection="1">
      <alignment horizontal="center" vertical="center" wrapText="1"/>
    </xf>
    <xf numFmtId="0" fontId="8" fillId="3" borderId="2" xfId="7" applyFont="1" applyFill="1" applyBorder="1" applyAlignment="1" applyProtection="1">
      <alignment horizontal="center" vertical="center" wrapText="1"/>
    </xf>
    <xf numFmtId="0" fontId="8" fillId="3" borderId="7" xfId="7" applyFont="1" applyFill="1" applyBorder="1" applyAlignment="1" applyProtection="1">
      <alignment horizontal="center" vertical="center" wrapText="1"/>
    </xf>
    <xf numFmtId="0" fontId="8" fillId="3" borderId="8" xfId="7" applyFont="1" applyFill="1" applyBorder="1" applyAlignment="1" applyProtection="1">
      <alignment horizontal="center" vertical="center" wrapText="1"/>
    </xf>
    <xf numFmtId="0" fontId="0" fillId="0" borderId="3" xfId="0" applyFill="1" applyBorder="1" applyAlignment="1" applyProtection="1">
      <alignment horizontal="center" vertical="center" shrinkToFit="1"/>
      <protection locked="0"/>
    </xf>
    <xf numFmtId="0" fontId="8" fillId="3" borderId="12" xfId="7" applyFont="1" applyFill="1" applyBorder="1" applyAlignment="1" applyProtection="1">
      <alignment horizontal="center" vertical="center"/>
    </xf>
    <xf numFmtId="0" fontId="8" fillId="4" borderId="52" xfId="7" applyFont="1" applyFill="1" applyBorder="1" applyAlignment="1" applyProtection="1">
      <alignment horizontal="center" vertical="center"/>
    </xf>
    <xf numFmtId="0" fontId="8" fillId="4" borderId="53" xfId="7" applyFont="1" applyFill="1" applyBorder="1" applyAlignment="1" applyProtection="1">
      <alignment horizontal="center" vertical="center"/>
    </xf>
    <xf numFmtId="0" fontId="8" fillId="4" borderId="54" xfId="7" applyFont="1" applyFill="1" applyBorder="1" applyAlignment="1" applyProtection="1">
      <alignment horizontal="center" vertical="center"/>
    </xf>
    <xf numFmtId="0" fontId="8" fillId="4" borderId="55" xfId="7" applyFont="1" applyFill="1" applyBorder="1" applyAlignment="1" applyProtection="1">
      <alignment horizontal="center" vertical="center"/>
    </xf>
    <xf numFmtId="0" fontId="8" fillId="4" borderId="56" xfId="7" applyFont="1" applyFill="1" applyBorder="1" applyAlignment="1" applyProtection="1">
      <alignment horizontal="center" vertical="center"/>
    </xf>
    <xf numFmtId="0" fontId="8" fillId="4" borderId="57" xfId="7" applyFont="1" applyFill="1" applyBorder="1" applyAlignment="1" applyProtection="1">
      <alignment horizontal="center" vertical="center"/>
    </xf>
    <xf numFmtId="0" fontId="8" fillId="4" borderId="72" xfId="7" applyFont="1" applyFill="1" applyBorder="1" applyAlignment="1" applyProtection="1">
      <alignment horizontal="center" vertical="center"/>
    </xf>
    <xf numFmtId="0" fontId="8" fillId="4" borderId="73" xfId="7" applyFont="1" applyFill="1" applyBorder="1" applyAlignment="1" applyProtection="1">
      <alignment horizontal="center" vertical="center"/>
    </xf>
    <xf numFmtId="0" fontId="8" fillId="4" borderId="74" xfId="7" applyFont="1" applyFill="1" applyBorder="1" applyAlignment="1" applyProtection="1">
      <alignment horizontal="center" vertical="center"/>
    </xf>
    <xf numFmtId="0" fontId="8" fillId="4" borderId="77" xfId="7" applyFont="1" applyFill="1" applyBorder="1" applyAlignment="1" applyProtection="1">
      <alignment horizontal="center" vertical="center"/>
    </xf>
    <xf numFmtId="0" fontId="8" fillId="4" borderId="14" xfId="7" applyFont="1" applyFill="1" applyBorder="1" applyAlignment="1" applyProtection="1">
      <alignment horizontal="center" vertical="center"/>
    </xf>
    <xf numFmtId="0" fontId="8" fillId="8" borderId="15" xfId="7" applyFont="1" applyFill="1" applyBorder="1" applyAlignment="1" applyProtection="1">
      <alignment horizontal="right" vertical="center" shrinkToFit="1"/>
      <protection locked="0"/>
    </xf>
    <xf numFmtId="0" fontId="8" fillId="4" borderId="77" xfId="7" applyFont="1" applyFill="1" applyBorder="1" applyAlignment="1" applyProtection="1">
      <alignment horizontal="right" vertical="center"/>
    </xf>
    <xf numFmtId="0" fontId="8" fillId="4" borderId="72" xfId="7" applyFont="1" applyFill="1" applyBorder="1" applyAlignment="1" applyProtection="1">
      <alignment horizontal="right" vertical="center"/>
    </xf>
    <xf numFmtId="1" fontId="8" fillId="0" borderId="12" xfId="7" applyNumberFormat="1" applyFont="1" applyFill="1" applyBorder="1" applyAlignment="1" applyProtection="1">
      <alignment horizontal="right" vertical="center" shrinkToFit="1"/>
      <protection locked="0"/>
    </xf>
    <xf numFmtId="1" fontId="8" fillId="0" borderId="51" xfId="7" applyNumberFormat="1" applyFont="1" applyFill="1" applyBorder="1" applyAlignment="1" applyProtection="1">
      <alignment horizontal="right" vertical="center" shrinkToFit="1"/>
      <protection locked="0"/>
    </xf>
    <xf numFmtId="1" fontId="8" fillId="0" borderId="50" xfId="7" applyNumberFormat="1" applyFont="1" applyFill="1" applyBorder="1" applyAlignment="1" applyProtection="1">
      <alignment horizontal="right" vertical="center" shrinkToFit="1"/>
      <protection locked="0"/>
    </xf>
    <xf numFmtId="0" fontId="8" fillId="8" borderId="35" xfId="7" applyFont="1" applyFill="1" applyBorder="1" applyAlignment="1" applyProtection="1">
      <alignment horizontal="right" vertical="center" shrinkToFit="1"/>
      <protection locked="0"/>
    </xf>
    <xf numFmtId="0" fontId="8" fillId="8" borderId="24" xfId="7" applyFont="1" applyFill="1" applyBorder="1" applyAlignment="1" applyProtection="1">
      <alignment horizontal="right" vertical="center" shrinkToFit="1"/>
      <protection locked="0"/>
    </xf>
    <xf numFmtId="0" fontId="6" fillId="4" borderId="0" xfId="7" applyFont="1" applyFill="1" applyAlignment="1" applyProtection="1">
      <alignment horizontal="center" vertical="center"/>
    </xf>
    <xf numFmtId="1" fontId="8" fillId="4" borderId="10" xfId="7" applyNumberFormat="1" applyFont="1" applyFill="1" applyBorder="1" applyAlignment="1" applyProtection="1">
      <alignment horizontal="center" vertical="center" shrinkToFit="1"/>
      <protection locked="0"/>
    </xf>
    <xf numFmtId="1" fontId="8" fillId="4" borderId="3" xfId="7" applyNumberFormat="1" applyFont="1" applyFill="1" applyBorder="1" applyAlignment="1" applyProtection="1">
      <alignment horizontal="center" vertical="center" shrinkToFit="1"/>
      <protection locked="0"/>
    </xf>
    <xf numFmtId="1" fontId="8" fillId="4" borderId="11" xfId="7" applyNumberFormat="1" applyFont="1" applyFill="1" applyBorder="1" applyAlignment="1" applyProtection="1">
      <alignment horizontal="center" vertical="center" shrinkToFit="1"/>
      <protection locked="0"/>
    </xf>
    <xf numFmtId="0" fontId="8" fillId="4" borderId="3" xfId="7" applyFont="1" applyFill="1" applyBorder="1" applyAlignment="1" applyProtection="1">
      <alignment horizontal="center" vertical="center" shrinkToFit="1"/>
      <protection locked="0"/>
    </xf>
    <xf numFmtId="0" fontId="8" fillId="4" borderId="11" xfId="7" applyFont="1" applyFill="1" applyBorder="1" applyAlignment="1" applyProtection="1">
      <alignment horizontal="center" vertical="center" shrinkToFit="1"/>
      <protection locked="0"/>
    </xf>
    <xf numFmtId="1" fontId="8" fillId="0" borderId="3" xfId="7" applyNumberFormat="1" applyFont="1" applyFill="1" applyBorder="1" applyAlignment="1" applyProtection="1">
      <alignment horizontal="center" vertical="center" shrinkToFit="1"/>
      <protection locked="0"/>
    </xf>
    <xf numFmtId="0" fontId="8" fillId="4" borderId="12" xfId="7" applyFont="1" applyFill="1" applyBorder="1" applyAlignment="1" applyProtection="1">
      <alignment horizontal="center" vertical="center" shrinkToFit="1"/>
      <protection locked="0"/>
    </xf>
    <xf numFmtId="0" fontId="8" fillId="4" borderId="1" xfId="7" applyFont="1" applyFill="1" applyBorder="1" applyAlignment="1" applyProtection="1">
      <alignment horizontal="center" vertical="center"/>
    </xf>
    <xf numFmtId="0" fontId="8" fillId="4" borderId="9" xfId="7" applyFont="1" applyFill="1" applyBorder="1" applyAlignment="1" applyProtection="1">
      <alignment horizontal="center" vertical="center"/>
    </xf>
    <xf numFmtId="0" fontId="8" fillId="4" borderId="3" xfId="7" applyFont="1" applyFill="1" applyBorder="1" applyAlignment="1" applyProtection="1">
      <alignment horizontal="right" vertical="center"/>
    </xf>
    <xf numFmtId="0" fontId="8" fillId="4" borderId="11" xfId="7" applyFont="1" applyFill="1" applyBorder="1" applyAlignment="1" applyProtection="1">
      <alignment horizontal="right" vertical="center"/>
    </xf>
    <xf numFmtId="0" fontId="0" fillId="4" borderId="7" xfId="7" applyFont="1" applyFill="1" applyBorder="1" applyAlignment="1" applyProtection="1">
      <alignment horizontal="center" vertical="center" shrinkToFit="1"/>
      <protection locked="0"/>
    </xf>
    <xf numFmtId="0" fontId="3" fillId="4" borderId="7" xfId="7" applyFont="1" applyFill="1" applyBorder="1" applyAlignment="1" applyProtection="1">
      <alignment horizontal="center" vertical="center" shrinkToFit="1"/>
      <protection locked="0"/>
    </xf>
    <xf numFmtId="1" fontId="8" fillId="0" borderId="85" xfId="7" applyNumberFormat="1" applyFont="1" applyFill="1" applyBorder="1" applyAlignment="1" applyProtection="1">
      <alignment horizontal="right" vertical="center" shrinkToFit="1"/>
      <protection locked="0"/>
    </xf>
    <xf numFmtId="1" fontId="8" fillId="0" borderId="61" xfId="7" applyNumberFormat="1" applyFont="1" applyFill="1" applyBorder="1" applyAlignment="1" applyProtection="1">
      <alignment horizontal="right" vertical="center" shrinkToFit="1"/>
      <protection locked="0"/>
    </xf>
    <xf numFmtId="1" fontId="8" fillId="0" borderId="64" xfId="7" applyNumberFormat="1" applyFont="1" applyFill="1" applyBorder="1" applyAlignment="1" applyProtection="1">
      <alignment horizontal="right" vertical="center" shrinkToFit="1"/>
      <protection locked="0"/>
    </xf>
    <xf numFmtId="0" fontId="17" fillId="4" borderId="0" xfId="7" applyFont="1" applyFill="1" applyAlignment="1" applyProtection="1">
      <alignment horizontal="center" vertical="center"/>
    </xf>
    <xf numFmtId="1" fontId="8" fillId="0" borderId="13" xfId="7" applyNumberFormat="1" applyFont="1" applyFill="1" applyBorder="1" applyAlignment="1" applyProtection="1">
      <alignment horizontal="right" vertical="center" shrinkToFit="1"/>
      <protection locked="0"/>
    </xf>
    <xf numFmtId="1" fontId="8" fillId="0" borderId="2" xfId="7" applyNumberFormat="1" applyFont="1" applyFill="1" applyBorder="1" applyAlignment="1" applyProtection="1">
      <alignment horizontal="right" vertical="center" shrinkToFit="1"/>
      <protection locked="0"/>
    </xf>
    <xf numFmtId="0" fontId="8" fillId="8" borderId="22" xfId="7" applyFont="1" applyFill="1" applyBorder="1" applyAlignment="1" applyProtection="1">
      <alignment horizontal="right" vertical="center" shrinkToFit="1"/>
      <protection locked="0"/>
    </xf>
    <xf numFmtId="0" fontId="8" fillId="4" borderId="42" xfId="7" applyFont="1" applyFill="1" applyBorder="1" applyAlignment="1" applyProtection="1">
      <alignment horizontal="center" vertical="center" wrapText="1"/>
    </xf>
    <xf numFmtId="0" fontId="8" fillId="4" borderId="43" xfId="7" applyFont="1" applyFill="1" applyBorder="1" applyAlignment="1" applyProtection="1">
      <alignment horizontal="center" vertical="center" wrapText="1"/>
    </xf>
    <xf numFmtId="0" fontId="8" fillId="4" borderId="44" xfId="7" applyFont="1" applyFill="1" applyBorder="1" applyAlignment="1" applyProtection="1">
      <alignment horizontal="center" vertical="center" wrapText="1"/>
    </xf>
    <xf numFmtId="0" fontId="8" fillId="4" borderId="29" xfId="7" applyFont="1" applyFill="1" applyBorder="1" applyAlignment="1" applyProtection="1">
      <alignment horizontal="center" vertical="center" wrapText="1"/>
    </xf>
    <xf numFmtId="0" fontId="8" fillId="4" borderId="12" xfId="7" applyFont="1" applyFill="1" applyBorder="1" applyAlignment="1" applyProtection="1">
      <alignment horizontal="center" vertical="center" wrapText="1"/>
    </xf>
    <xf numFmtId="0" fontId="8" fillId="4" borderId="45" xfId="7" applyFont="1" applyFill="1" applyBorder="1" applyAlignment="1" applyProtection="1">
      <alignment horizontal="center" vertical="center" wrapText="1"/>
    </xf>
    <xf numFmtId="0" fontId="8" fillId="3" borderId="2" xfId="7" applyFont="1" applyFill="1" applyBorder="1" applyAlignment="1" applyProtection="1">
      <alignment horizontal="right" vertical="center"/>
    </xf>
    <xf numFmtId="0" fontId="8" fillId="3" borderId="7" xfId="7" applyFont="1" applyFill="1" applyBorder="1" applyAlignment="1" applyProtection="1">
      <alignment horizontal="right" vertical="center"/>
    </xf>
    <xf numFmtId="0" fontId="8" fillId="3" borderId="8" xfId="7" applyFont="1" applyFill="1" applyBorder="1" applyAlignment="1" applyProtection="1">
      <alignment horizontal="right" vertical="center"/>
    </xf>
    <xf numFmtId="38" fontId="0" fillId="0" borderId="78" xfId="1" applyFont="1" applyBorder="1" applyAlignment="1">
      <alignment horizontal="center" vertical="center"/>
    </xf>
    <xf numFmtId="38" fontId="0" fillId="0" borderId="79" xfId="1" applyFont="1" applyBorder="1" applyAlignment="1">
      <alignment horizontal="center" vertical="center"/>
    </xf>
    <xf numFmtId="38" fontId="0" fillId="0" borderId="80" xfId="1" applyFont="1" applyBorder="1" applyAlignment="1">
      <alignment horizontal="center" vertical="center"/>
    </xf>
    <xf numFmtId="0" fontId="5" fillId="2" borderId="1" xfId="0" applyFont="1" applyFill="1" applyBorder="1" applyAlignment="1">
      <alignment horizontal="left" vertical="center"/>
    </xf>
    <xf numFmtId="0" fontId="5" fillId="2" borderId="9" xfId="0" applyFont="1" applyFill="1" applyBorder="1" applyAlignment="1">
      <alignment horizontal="left" vertical="center"/>
    </xf>
    <xf numFmtId="0" fontId="5" fillId="2" borderId="1" xfId="0" applyFont="1" applyFill="1" applyBorder="1" applyAlignment="1">
      <alignment vertical="center"/>
    </xf>
    <xf numFmtId="0" fontId="5" fillId="2" borderId="9" xfId="0" applyFont="1" applyFill="1" applyBorder="1" applyAlignment="1">
      <alignment vertical="center"/>
    </xf>
    <xf numFmtId="0" fontId="5" fillId="2" borderId="6" xfId="0" applyFont="1" applyFill="1" applyBorder="1" applyAlignment="1">
      <alignment vertical="center"/>
    </xf>
    <xf numFmtId="0" fontId="5" fillId="3" borderId="10"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1" xfId="0" applyFont="1" applyFill="1" applyBorder="1" applyAlignment="1">
      <alignment horizontal="center" vertical="center"/>
    </xf>
    <xf numFmtId="0" fontId="5" fillId="2" borderId="15"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8" xfId="0" applyFont="1" applyFill="1" applyBorder="1" applyAlignment="1">
      <alignment horizontal="left" vertical="center"/>
    </xf>
    <xf numFmtId="0" fontId="5" fillId="0" borderId="63"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77" xfId="0" applyFont="1" applyFill="1" applyBorder="1" applyAlignment="1">
      <alignment horizontal="center" vertical="center"/>
    </xf>
    <xf numFmtId="14" fontId="3" fillId="4" borderId="3" xfId="7" applyNumberFormat="1" applyFont="1" applyFill="1" applyBorder="1" applyAlignment="1" applyProtection="1">
      <alignment horizontal="left" vertical="center"/>
      <protection locked="0"/>
    </xf>
    <xf numFmtId="14" fontId="0" fillId="0" borderId="3" xfId="0" applyNumberFormat="1" applyBorder="1" applyAlignment="1" applyProtection="1">
      <alignment horizontal="left" vertical="center"/>
      <protection locked="0"/>
    </xf>
    <xf numFmtId="1" fontId="8" fillId="4" borderId="10" xfId="7" applyNumberFormat="1" applyFont="1" applyFill="1" applyBorder="1" applyAlignment="1" applyProtection="1">
      <alignment horizontal="center" vertical="center"/>
      <protection locked="0"/>
    </xf>
    <xf numFmtId="1" fontId="8" fillId="4" borderId="3" xfId="7" applyNumberFormat="1" applyFont="1" applyFill="1" applyBorder="1" applyAlignment="1" applyProtection="1">
      <alignment horizontal="center" vertical="center"/>
      <protection locked="0"/>
    </xf>
    <xf numFmtId="1" fontId="8" fillId="4" borderId="11" xfId="7" applyNumberFormat="1" applyFont="1" applyFill="1" applyBorder="1" applyAlignment="1" applyProtection="1">
      <alignment horizontal="center" vertical="center"/>
      <protection locked="0"/>
    </xf>
    <xf numFmtId="0" fontId="22" fillId="3" borderId="1" xfId="7" applyFont="1" applyFill="1" applyBorder="1" applyAlignment="1" applyProtection="1">
      <alignment horizontal="center" vertical="center"/>
    </xf>
    <xf numFmtId="0" fontId="22" fillId="3" borderId="9" xfId="7" applyFont="1" applyFill="1" applyBorder="1" applyAlignment="1" applyProtection="1">
      <alignment horizontal="center" vertical="center"/>
    </xf>
    <xf numFmtId="0" fontId="22" fillId="3" borderId="6" xfId="7" applyFont="1" applyFill="1" applyBorder="1" applyAlignment="1" applyProtection="1">
      <alignment horizontal="center" vertical="center"/>
    </xf>
    <xf numFmtId="0" fontId="22" fillId="3" borderId="2" xfId="7" applyFont="1" applyFill="1" applyBorder="1" applyAlignment="1" applyProtection="1">
      <alignment horizontal="center" vertical="center"/>
    </xf>
    <xf numFmtId="0" fontId="22" fillId="3" borderId="7" xfId="7" applyFont="1" applyFill="1" applyBorder="1" applyAlignment="1" applyProtection="1">
      <alignment horizontal="center" vertical="center"/>
    </xf>
    <xf numFmtId="0" fontId="22" fillId="3" borderId="8" xfId="7" applyFont="1" applyFill="1" applyBorder="1" applyAlignment="1" applyProtection="1">
      <alignment horizontal="center" vertical="center"/>
    </xf>
    <xf numFmtId="0" fontId="8" fillId="4" borderId="10" xfId="7" applyFont="1" applyFill="1" applyBorder="1" applyAlignment="1" applyProtection="1">
      <alignment horizontal="center" vertical="center" shrinkToFit="1"/>
      <protection locked="0"/>
    </xf>
    <xf numFmtId="1" fontId="8" fillId="4" borderId="12" xfId="7" applyNumberFormat="1" applyFont="1" applyFill="1" applyBorder="1" applyAlignment="1" applyProtection="1">
      <alignment horizontal="center" vertical="center"/>
      <protection locked="0"/>
    </xf>
    <xf numFmtId="0" fontId="8" fillId="4" borderId="12" xfId="7" applyFont="1" applyFill="1" applyBorder="1" applyAlignment="1" applyProtection="1">
      <alignment horizontal="center" vertical="center"/>
      <protection locked="0"/>
    </xf>
    <xf numFmtId="14" fontId="8" fillId="0" borderId="12" xfId="7" applyNumberFormat="1" applyFont="1" applyFill="1" applyBorder="1" applyAlignment="1" applyProtection="1">
      <alignment horizontal="center" vertical="center"/>
      <protection locked="0"/>
    </xf>
    <xf numFmtId="14" fontId="16" fillId="0" borderId="7" xfId="7" applyNumberFormat="1" applyFont="1" applyFill="1" applyBorder="1" applyAlignment="1" applyProtection="1">
      <alignment horizontal="center" vertical="center"/>
      <protection locked="0"/>
    </xf>
    <xf numFmtId="0" fontId="8" fillId="3" borderId="12" xfId="7" applyFont="1" applyFill="1" applyBorder="1" applyAlignment="1" applyProtection="1">
      <alignment horizontal="center" vertical="center" wrapText="1"/>
    </xf>
    <xf numFmtId="0" fontId="8" fillId="4" borderId="0" xfId="7" applyFont="1" applyFill="1" applyAlignment="1" applyProtection="1">
      <alignment horizontal="left" vertical="center" shrinkToFit="1"/>
    </xf>
    <xf numFmtId="14" fontId="3" fillId="4" borderId="7" xfId="7" applyNumberFormat="1" applyFont="1" applyFill="1" applyBorder="1" applyAlignment="1" applyProtection="1">
      <alignment horizontal="left" vertical="center"/>
      <protection locked="0"/>
    </xf>
    <xf numFmtId="49" fontId="3" fillId="4" borderId="3" xfId="7" applyNumberFormat="1" applyFont="1" applyFill="1"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0" fontId="3" fillId="4" borderId="7" xfId="7" applyFon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3" fillId="4" borderId="3" xfId="7"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8" fillId="4" borderId="22" xfId="7" applyFont="1" applyFill="1" applyBorder="1" applyAlignment="1" applyProtection="1">
      <alignment horizontal="center" vertical="center"/>
    </xf>
    <xf numFmtId="0" fontId="8" fillId="4" borderId="25" xfId="7" applyFont="1" applyFill="1" applyBorder="1" applyAlignment="1" applyProtection="1">
      <alignment horizontal="center" vertical="center"/>
    </xf>
    <xf numFmtId="0" fontId="8" fillId="4" borderId="23" xfId="7" applyFont="1" applyFill="1" applyBorder="1" applyAlignment="1" applyProtection="1">
      <alignment horizontal="center" vertical="center"/>
    </xf>
    <xf numFmtId="0" fontId="8" fillId="4" borderId="90" xfId="7" applyFont="1" applyFill="1" applyBorder="1" applyAlignment="1" applyProtection="1">
      <alignment horizontal="center" vertical="center"/>
    </xf>
    <xf numFmtId="0" fontId="8" fillId="4" borderId="91" xfId="7" applyFont="1" applyFill="1" applyBorder="1" applyAlignment="1" applyProtection="1">
      <alignment horizontal="center" vertical="center"/>
    </xf>
    <xf numFmtId="0" fontId="8" fillId="4" borderId="65" xfId="7" applyFont="1" applyFill="1" applyBorder="1" applyAlignment="1" applyProtection="1">
      <alignment horizontal="center" vertical="center"/>
    </xf>
    <xf numFmtId="1" fontId="8" fillId="4" borderId="11" xfId="7" applyNumberFormat="1" applyFont="1" applyFill="1" applyBorder="1" applyAlignment="1" applyProtection="1">
      <alignment horizontal="right" vertical="center" shrinkToFit="1"/>
      <protection locked="0"/>
    </xf>
    <xf numFmtId="0" fontId="8" fillId="8" borderId="10" xfId="7" applyFont="1" applyFill="1" applyBorder="1" applyAlignment="1" applyProtection="1">
      <alignment horizontal="right" vertical="center"/>
      <protection locked="0"/>
    </xf>
    <xf numFmtId="0" fontId="8" fillId="8" borderId="3" xfId="7" applyFont="1" applyFill="1" applyBorder="1" applyAlignment="1" applyProtection="1">
      <alignment horizontal="right" vertical="center"/>
      <protection locked="0"/>
    </xf>
    <xf numFmtId="0" fontId="8" fillId="8" borderId="11" xfId="7" applyFont="1" applyFill="1" applyBorder="1" applyAlignment="1" applyProtection="1">
      <alignment horizontal="right" vertical="center"/>
      <protection locked="0"/>
    </xf>
    <xf numFmtId="1" fontId="8" fillId="0" borderId="10" xfId="7" applyNumberFormat="1" applyFont="1" applyFill="1" applyBorder="1" applyAlignment="1" applyProtection="1">
      <alignment horizontal="center" vertical="center"/>
      <protection locked="0"/>
    </xf>
    <xf numFmtId="1" fontId="8" fillId="0" borderId="3" xfId="7" applyNumberFormat="1" applyFont="1" applyFill="1" applyBorder="1" applyAlignment="1" applyProtection="1">
      <alignment horizontal="center" vertical="center"/>
      <protection locked="0"/>
    </xf>
    <xf numFmtId="14" fontId="8" fillId="0" borderId="10" xfId="7" applyNumberFormat="1" applyFont="1" applyFill="1" applyBorder="1" applyAlignment="1" applyProtection="1">
      <alignment horizontal="center" vertical="center"/>
      <protection locked="0"/>
    </xf>
    <xf numFmtId="14" fontId="8" fillId="0" borderId="3" xfId="7" applyNumberFormat="1" applyFont="1" applyFill="1" applyBorder="1" applyAlignment="1" applyProtection="1">
      <alignment horizontal="center" vertical="center"/>
      <protection locked="0"/>
    </xf>
    <xf numFmtId="14" fontId="8" fillId="0" borderId="11" xfId="7" applyNumberFormat="1" applyFont="1" applyFill="1" applyBorder="1" applyAlignment="1" applyProtection="1">
      <alignment horizontal="center" vertical="center"/>
      <protection locked="0"/>
    </xf>
    <xf numFmtId="1" fontId="8" fillId="0" borderId="11" xfId="7" applyNumberFormat="1" applyFont="1" applyFill="1" applyBorder="1" applyAlignment="1" applyProtection="1">
      <alignment horizontal="center" vertical="center"/>
      <protection locked="0"/>
    </xf>
    <xf numFmtId="1" fontId="8" fillId="4" borderId="10" xfId="7" applyNumberFormat="1" applyFont="1" applyFill="1" applyBorder="1" applyAlignment="1" applyProtection="1">
      <alignment horizontal="right" vertical="center"/>
      <protection locked="0"/>
    </xf>
    <xf numFmtId="1" fontId="8" fillId="4" borderId="3" xfId="7" applyNumberFormat="1" applyFont="1" applyFill="1" applyBorder="1" applyAlignment="1" applyProtection="1">
      <alignment horizontal="right" vertical="center"/>
      <protection locked="0"/>
    </xf>
    <xf numFmtId="0" fontId="22" fillId="3" borderId="1" xfId="7" applyFont="1" applyFill="1" applyBorder="1" applyAlignment="1" applyProtection="1">
      <alignment horizontal="center" vertical="center" wrapText="1"/>
    </xf>
    <xf numFmtId="14" fontId="16" fillId="8" borderId="7" xfId="7" applyNumberFormat="1" applyFont="1" applyFill="1" applyBorder="1" applyAlignment="1" applyProtection="1">
      <alignment horizontal="center" vertical="center"/>
      <protection locked="0"/>
    </xf>
    <xf numFmtId="0" fontId="16" fillId="8" borderId="7" xfId="7" applyFont="1" applyFill="1" applyBorder="1" applyAlignment="1" applyProtection="1">
      <alignment horizontal="center" vertical="center"/>
      <protection locked="0"/>
    </xf>
    <xf numFmtId="0" fontId="8" fillId="8" borderId="7" xfId="7" applyFont="1" applyFill="1" applyBorder="1" applyAlignment="1" applyProtection="1">
      <alignment horizontal="center" vertical="center"/>
      <protection locked="0"/>
    </xf>
    <xf numFmtId="1" fontId="8" fillId="4" borderId="7" xfId="7" applyNumberFormat="1" applyFont="1" applyFill="1" applyBorder="1" applyAlignment="1" applyProtection="1">
      <alignment horizontal="right" vertical="center" shrinkToFit="1"/>
      <protection locked="0"/>
    </xf>
    <xf numFmtId="1" fontId="8" fillId="4" borderId="8" xfId="7" applyNumberFormat="1" applyFont="1" applyFill="1" applyBorder="1" applyAlignment="1" applyProtection="1">
      <alignment horizontal="right" vertical="center" shrinkToFit="1"/>
      <protection locked="0"/>
    </xf>
    <xf numFmtId="0" fontId="8" fillId="8" borderId="93" xfId="7" applyFont="1" applyFill="1" applyBorder="1" applyAlignment="1" applyProtection="1">
      <alignment horizontal="right" vertical="center" shrinkToFit="1"/>
      <protection locked="0"/>
    </xf>
    <xf numFmtId="0" fontId="8" fillId="8" borderId="66" xfId="7" applyFont="1" applyFill="1" applyBorder="1" applyAlignment="1" applyProtection="1">
      <alignment horizontal="right" vertical="center" shrinkToFit="1"/>
      <protection locked="0"/>
    </xf>
    <xf numFmtId="1" fontId="8" fillId="4" borderId="35" xfId="7" applyNumberFormat="1" applyFont="1" applyFill="1" applyBorder="1" applyAlignment="1" applyProtection="1">
      <alignment horizontal="right" vertical="center" shrinkToFit="1"/>
      <protection locked="0"/>
    </xf>
    <xf numFmtId="1" fontId="8" fillId="4" borderId="24" xfId="7" applyNumberFormat="1" applyFont="1" applyFill="1" applyBorder="1" applyAlignment="1" applyProtection="1">
      <alignment horizontal="right" vertical="center" shrinkToFit="1"/>
      <protection locked="0"/>
    </xf>
    <xf numFmtId="1" fontId="8" fillId="4" borderId="12" xfId="7" applyNumberFormat="1" applyFont="1" applyFill="1" applyBorder="1" applyAlignment="1" applyProtection="1">
      <alignment horizontal="right" vertical="center" shrinkToFit="1"/>
      <protection locked="0"/>
    </xf>
    <xf numFmtId="0" fontId="8" fillId="8" borderId="12" xfId="7" applyFont="1" applyFill="1" applyBorder="1" applyAlignment="1" applyProtection="1">
      <alignment horizontal="right" vertical="center" shrinkToFit="1"/>
      <protection locked="0"/>
    </xf>
    <xf numFmtId="1" fontId="8" fillId="4" borderId="22" xfId="7" applyNumberFormat="1" applyFont="1" applyFill="1" applyBorder="1" applyAlignment="1" applyProtection="1">
      <alignment horizontal="right" vertical="center" shrinkToFit="1"/>
      <protection locked="0"/>
    </xf>
    <xf numFmtId="1" fontId="8" fillId="4" borderId="25" xfId="7" applyNumberFormat="1" applyFont="1" applyFill="1" applyBorder="1" applyAlignment="1" applyProtection="1">
      <alignment horizontal="right" vertical="center" shrinkToFit="1"/>
      <protection locked="0"/>
    </xf>
    <xf numFmtId="1" fontId="8" fillId="4" borderId="86" xfId="7" applyNumberFormat="1" applyFont="1" applyFill="1" applyBorder="1" applyAlignment="1" applyProtection="1">
      <alignment horizontal="right" vertical="center" shrinkToFit="1"/>
      <protection locked="0"/>
    </xf>
    <xf numFmtId="0" fontId="8" fillId="4" borderId="89" xfId="7" applyFont="1" applyFill="1" applyBorder="1" applyAlignment="1" applyProtection="1">
      <alignment horizontal="center" vertical="center"/>
    </xf>
    <xf numFmtId="0" fontId="8" fillId="8" borderId="90" xfId="7" applyFont="1" applyFill="1" applyBorder="1" applyAlignment="1" applyProtection="1">
      <alignment horizontal="right" vertical="center"/>
      <protection locked="0"/>
    </xf>
    <xf numFmtId="0" fontId="8" fillId="8" borderId="91" xfId="7" applyFont="1" applyFill="1" applyBorder="1" applyAlignment="1" applyProtection="1">
      <alignment horizontal="right" vertical="center"/>
      <protection locked="0"/>
    </xf>
    <xf numFmtId="0" fontId="8" fillId="8" borderId="92" xfId="7" applyFont="1" applyFill="1" applyBorder="1" applyAlignment="1" applyProtection="1">
      <alignment horizontal="right" vertical="center"/>
      <protection locked="0"/>
    </xf>
    <xf numFmtId="0" fontId="8" fillId="4" borderId="58" xfId="7" applyFont="1" applyFill="1" applyBorder="1" applyAlignment="1" applyProtection="1">
      <alignment horizontal="center" vertical="center" wrapText="1"/>
    </xf>
    <xf numFmtId="0" fontId="8" fillId="4" borderId="59" xfId="7" applyFont="1" applyFill="1" applyBorder="1" applyAlignment="1" applyProtection="1">
      <alignment horizontal="center" vertical="center" wrapText="1"/>
    </xf>
    <xf numFmtId="0" fontId="8" fillId="4" borderId="60" xfId="7" applyFont="1" applyFill="1" applyBorder="1" applyAlignment="1" applyProtection="1">
      <alignment horizontal="center" vertical="center" wrapText="1"/>
    </xf>
    <xf numFmtId="0" fontId="8" fillId="4" borderId="62" xfId="7" applyFont="1" applyFill="1" applyBorder="1" applyAlignment="1" applyProtection="1">
      <alignment horizontal="center" vertical="center" wrapText="1"/>
    </xf>
    <xf numFmtId="0" fontId="8" fillId="4" borderId="7" xfId="7" applyFont="1" applyFill="1" applyBorder="1" applyAlignment="1" applyProtection="1">
      <alignment horizontal="center" vertical="center" wrapText="1"/>
    </xf>
    <xf numFmtId="0" fontId="8" fillId="4" borderId="87" xfId="7" applyFont="1" applyFill="1" applyBorder="1" applyAlignment="1" applyProtection="1">
      <alignment horizontal="center" vertical="center" wrapText="1"/>
    </xf>
    <xf numFmtId="176" fontId="8" fillId="8" borderId="81" xfId="1" applyNumberFormat="1" applyFont="1" applyFill="1" applyBorder="1" applyAlignment="1" applyProtection="1">
      <alignment horizontal="center" vertical="center"/>
      <protection locked="0"/>
    </xf>
    <xf numFmtId="176" fontId="8" fillId="8" borderId="82" xfId="1" applyNumberFormat="1" applyFont="1" applyFill="1" applyBorder="1" applyAlignment="1" applyProtection="1">
      <alignment horizontal="center" vertical="center"/>
      <protection locked="0"/>
    </xf>
    <xf numFmtId="0" fontId="0" fillId="0" borderId="14" xfId="0" applyFont="1" applyFill="1" applyBorder="1" applyAlignment="1">
      <alignment horizontal="center" vertical="center"/>
    </xf>
    <xf numFmtId="38" fontId="0" fillId="0" borderId="83" xfId="1" applyFont="1" applyBorder="1" applyAlignment="1">
      <alignment horizontal="center" vertical="center"/>
    </xf>
    <xf numFmtId="0" fontId="0" fillId="2" borderId="10" xfId="0" applyFont="1" applyFill="1" applyBorder="1" applyAlignment="1">
      <alignment vertical="center"/>
    </xf>
    <xf numFmtId="0" fontId="0" fillId="2" borderId="3" xfId="0" applyFont="1" applyFill="1" applyBorder="1" applyAlignment="1">
      <alignment vertical="center"/>
    </xf>
    <xf numFmtId="0" fontId="5" fillId="3" borderId="7" xfId="0" applyFont="1" applyFill="1" applyBorder="1" applyAlignment="1">
      <alignment horizontal="left" vertical="center"/>
    </xf>
  </cellXfs>
  <cellStyles count="9">
    <cellStyle name="桁区切り" xfId="1" builtinId="6"/>
    <cellStyle name="桁区切り 2" xfId="2" xr:uid="{00000000-0005-0000-0000-000001000000}"/>
    <cellStyle name="標準" xfId="0" builtinId="0"/>
    <cellStyle name="標準 2" xfId="3" xr:uid="{00000000-0005-0000-0000-000003000000}"/>
    <cellStyle name="標準 2 2" xfId="5" xr:uid="{00000000-0005-0000-0000-000004000000}"/>
    <cellStyle name="標準 2 2 2" xfId="6" xr:uid="{7A9A3E08-DEC4-43F6-89DD-55640DF4CD7C}"/>
    <cellStyle name="標準 2 3" xfId="8" xr:uid="{AB320107-0921-4AC9-8AB1-B80B875644CB}"/>
    <cellStyle name="標準 3" xfId="4" xr:uid="{00000000-0005-0000-0000-000005000000}"/>
    <cellStyle name="標準 4" xfId="7" xr:uid="{7310B39D-451F-4064-BD32-6607542D5A70}"/>
  </cellStyles>
  <dxfs count="4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1"/>
      </font>
      <fill>
        <patternFill>
          <bgColor theme="5"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1"/>
      </font>
      <fill>
        <patternFill>
          <bgColor theme="5"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s>
  <tableStyles count="0" defaultTableStyle="TableStyleMedium9" defaultPivotStyle="PivotStyleLight16"/>
  <colors>
    <mruColors>
      <color rgb="FFCCFFFF"/>
      <color rgb="FF72F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80596</xdr:colOff>
      <xdr:row>7</xdr:row>
      <xdr:rowOff>139847</xdr:rowOff>
    </xdr:from>
    <xdr:to>
      <xdr:col>18</xdr:col>
      <xdr:colOff>0</xdr:colOff>
      <xdr:row>11</xdr:row>
      <xdr:rowOff>109903</xdr:rowOff>
    </xdr:to>
    <xdr:sp textlink="">
      <xdr:nvSpPr>
        <xdr:cNvPr id="3" name="テキスト ボックス 2">
          <a:extLst>
            <a:ext uri="{FF2B5EF4-FFF2-40B4-BE49-F238E27FC236}">
              <a16:creationId xmlns:a16="http://schemas.microsoft.com/office/drawing/2014/main" id="{50B652AF-25D5-4C9F-B9C5-EC7D7EA0D529}"/>
            </a:ext>
          </a:extLst>
        </xdr:cNvPr>
        <xdr:cNvSpPr txBox="1"/>
      </xdr:nvSpPr>
      <xdr:spPr>
        <a:xfrm>
          <a:off x="278423" y="1319482"/>
          <a:ext cx="2688981" cy="64413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j-ea"/>
              <a:ea typeface="+mj-ea"/>
            </a:rPr>
            <a:t>（留意事項）</a:t>
          </a:r>
          <a:endParaRPr kumimoji="1" lang="en-US" altLang="ja-JP" sz="700">
            <a:latin typeface="+mj-ea"/>
            <a:ea typeface="+mj-ea"/>
          </a:endParaRPr>
        </a:p>
        <a:p>
          <a:r>
            <a:rPr kumimoji="1" lang="ja-JP" altLang="en-US" sz="700">
              <a:latin typeface="+mj-ea"/>
              <a:ea typeface="+mj-ea"/>
            </a:rPr>
            <a:t>　本様式の記載事項が含まれている書類が別途ある場合は、</a:t>
          </a:r>
          <a:r>
            <a:rPr kumimoji="1" lang="en-US" altLang="ja-JP" sz="700">
              <a:latin typeface="+mj-ea"/>
              <a:ea typeface="+mj-ea"/>
            </a:rPr>
            <a:t>『</a:t>
          </a:r>
          <a:r>
            <a:rPr kumimoji="1" lang="ja-JP" altLang="en-US" sz="700">
              <a:latin typeface="+mj-ea"/>
              <a:ea typeface="+mj-ea"/>
            </a:rPr>
            <a:t>別紙のとおり</a:t>
          </a:r>
          <a:r>
            <a:rPr kumimoji="1" lang="en-US" altLang="ja-JP" sz="700">
              <a:latin typeface="+mj-ea"/>
              <a:ea typeface="+mj-ea"/>
            </a:rPr>
            <a:t>』</a:t>
          </a:r>
          <a:r>
            <a:rPr kumimoji="1" lang="ja-JP" altLang="en-US" sz="700">
              <a:latin typeface="+mj-ea"/>
              <a:ea typeface="+mj-ea"/>
            </a:rPr>
            <a:t>等と記載して、別途書類を添付する方法等の方法を採っても差し支えない。</a:t>
          </a:r>
          <a:endParaRPr kumimoji="1" lang="en-US" altLang="ja-JP" sz="700">
            <a:latin typeface="+mj-ea"/>
            <a:ea typeface="+mj-ea"/>
          </a:endParaRPr>
        </a:p>
      </xdr:txBody>
    </xdr:sp>
    <xdr:clientData/>
  </xdr:twoCellAnchor>
  <xdr:twoCellAnchor>
    <xdr:from>
      <xdr:col>40</xdr:col>
      <xdr:colOff>7325</xdr:colOff>
      <xdr:row>0</xdr:row>
      <xdr:rowOff>117231</xdr:rowOff>
    </xdr:from>
    <xdr:to>
      <xdr:col>54</xdr:col>
      <xdr:colOff>45555</xdr:colOff>
      <xdr:row>13</xdr:row>
      <xdr:rowOff>80596</xdr:rowOff>
    </xdr:to>
    <xdr:sp textlink="">
      <xdr:nvSpPr>
        <xdr:cNvPr id="4" name="テキスト ボックス 3">
          <a:extLst>
            <a:ext uri="{FF2B5EF4-FFF2-40B4-BE49-F238E27FC236}">
              <a16:creationId xmlns:a16="http://schemas.microsoft.com/office/drawing/2014/main" id="{C3B0A814-0602-464D-BDCE-53D35F8C861A}"/>
            </a:ext>
          </a:extLst>
        </xdr:cNvPr>
        <xdr:cNvSpPr txBox="1"/>
      </xdr:nvSpPr>
      <xdr:spPr>
        <a:xfrm>
          <a:off x="6931267" y="117231"/>
          <a:ext cx="5753230" cy="21541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lt"/>
            </a:rPr>
            <a:t>【</a:t>
          </a:r>
          <a:r>
            <a:rPr kumimoji="1" lang="ja-JP" altLang="en-US" sz="1000">
              <a:latin typeface="+mn-lt"/>
            </a:rPr>
            <a:t>制約</a:t>
          </a:r>
          <a:r>
            <a:rPr kumimoji="1" lang="en-US" altLang="ja-JP" sz="1000">
              <a:latin typeface="+mn-lt"/>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rgbClr val="FF0000"/>
              </a:solidFill>
              <a:effectLst/>
              <a:uLnTx/>
              <a:uFillTx/>
              <a:latin typeface="+mn-lt"/>
              <a:ea typeface="+mn-ea"/>
              <a:cs typeface="+mn-cs"/>
            </a:rPr>
            <a:t>eMAFF</a:t>
          </a:r>
          <a:r>
            <a:rPr kumimoji="1" lang="ja-JP" altLang="en-US" sz="1000" b="0" i="0" u="none" strike="noStrike" kern="0" cap="none" spc="0" normalizeH="0" baseline="0" noProof="0">
              <a:ln>
                <a:noFill/>
              </a:ln>
              <a:solidFill>
                <a:srgbClr val="FF0000"/>
              </a:solidFill>
              <a:effectLst/>
              <a:uLnTx/>
              <a:uFillTx/>
              <a:latin typeface="+mn-lt"/>
              <a:ea typeface="+mn-ea"/>
              <a:cs typeface="+mn-cs"/>
            </a:rPr>
            <a:t>で取込みする場合は赤字の指示に従ってください。</a:t>
          </a:r>
          <a:endParaRPr kumimoji="1" lang="en-US" altLang="ja-JP" sz="1000" b="0" i="0" u="none" strike="noStrike" kern="0" cap="none" spc="0" normalizeH="0" baseline="0" noProof="0">
            <a:ln>
              <a:noFill/>
            </a:ln>
            <a:solidFill>
              <a:srgbClr val="FF0000"/>
            </a:solidFill>
            <a:effectLst/>
            <a:uLnTx/>
            <a:uFillTx/>
            <a:latin typeface="+mn-lt"/>
            <a:ea typeface="+mn-ea"/>
            <a:cs typeface="+mn-cs"/>
          </a:endParaRPr>
        </a:p>
        <a:p>
          <a:r>
            <a:rPr kumimoji="1" lang="ja-JP" altLang="ja-JP" sz="1000" b="1">
              <a:solidFill>
                <a:srgbClr val="FF0000"/>
              </a:solidFill>
              <a:effectLst/>
              <a:latin typeface="+mn-lt"/>
              <a:ea typeface="+mn-ea"/>
              <a:cs typeface="+mn-cs"/>
            </a:rPr>
            <a:t>・ファイル名・セルの位置</a:t>
          </a:r>
          <a:r>
            <a:rPr kumimoji="1" lang="ja-JP" altLang="en-US" sz="1000" b="1">
              <a:solidFill>
                <a:srgbClr val="FF0000"/>
              </a:solidFill>
              <a:effectLst/>
              <a:latin typeface="+mn-lt"/>
              <a:ea typeface="+mn-ea"/>
              <a:cs typeface="+mn-cs"/>
            </a:rPr>
            <a:t>を変更すると</a:t>
          </a:r>
          <a:r>
            <a:rPr kumimoji="1" lang="en-US" altLang="ja-JP" sz="1000" b="1">
              <a:solidFill>
                <a:srgbClr val="FF0000"/>
              </a:solidFill>
              <a:effectLst/>
              <a:latin typeface="+mn-lt"/>
              <a:ea typeface="+mn-ea"/>
              <a:cs typeface="+mn-cs"/>
            </a:rPr>
            <a:t>eMAFF</a:t>
          </a:r>
          <a:r>
            <a:rPr kumimoji="1" lang="ja-JP" altLang="en-US" sz="1000" b="1">
              <a:solidFill>
                <a:srgbClr val="FF0000"/>
              </a:solidFill>
              <a:effectLst/>
              <a:latin typeface="+mn-lt"/>
              <a:ea typeface="+mn-ea"/>
              <a:cs typeface="+mn-cs"/>
            </a:rPr>
            <a:t>に取込みできません</a:t>
          </a:r>
          <a:r>
            <a:rPr kumimoji="1" lang="ja-JP" altLang="ja-JP" sz="1000" b="1">
              <a:solidFill>
                <a:srgbClr val="FF0000"/>
              </a:solidFill>
              <a:effectLst/>
              <a:latin typeface="+mn-lt"/>
              <a:ea typeface="+mn-ea"/>
              <a:cs typeface="+mn-cs"/>
            </a:rPr>
            <a:t>。</a:t>
          </a:r>
          <a:endParaRPr kumimoji="1" lang="en-US" altLang="ja-JP" sz="10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b="1" u="sng">
              <a:solidFill>
                <a:srgbClr val="FF0000"/>
              </a:solidFill>
              <a:effectLst/>
              <a:latin typeface="+mn-lt"/>
              <a:ea typeface="+mn-ea"/>
              <a:cs typeface="+mn-cs"/>
            </a:rPr>
            <a:t>・</a:t>
          </a:r>
          <a:r>
            <a:rPr lang="ja-JP" altLang="en-US" sz="1000" b="1" u="sng">
              <a:solidFill>
                <a:srgbClr val="FF0000"/>
              </a:solidFill>
              <a:effectLst/>
              <a:latin typeface="+mn-lt"/>
              <a:ea typeface="+mn-ea"/>
              <a:cs typeface="+mn-cs"/>
            </a:rPr>
            <a:t>取り込みたい</a:t>
          </a:r>
          <a:r>
            <a:rPr lang="ja-JP" altLang="ja-JP" sz="1000" b="1" u="sng">
              <a:solidFill>
                <a:srgbClr val="FF0000"/>
              </a:solidFill>
              <a:effectLst/>
              <a:latin typeface="+mn-lt"/>
              <a:ea typeface="+mn-ea"/>
              <a:cs typeface="+mn-cs"/>
            </a:rPr>
            <a:t>シート</a:t>
          </a:r>
          <a:r>
            <a:rPr lang="ja-JP" altLang="en-US" sz="1000" b="1" u="sng">
              <a:solidFill>
                <a:srgbClr val="FF0000"/>
              </a:solidFill>
              <a:effectLst/>
              <a:latin typeface="+mn-lt"/>
              <a:ea typeface="+mn-ea"/>
              <a:cs typeface="+mn-cs"/>
            </a:rPr>
            <a:t>の名称</a:t>
          </a:r>
          <a:r>
            <a:rPr lang="ja-JP" altLang="ja-JP" sz="1000" b="1" u="sng">
              <a:solidFill>
                <a:srgbClr val="FF0000"/>
              </a:solidFill>
              <a:effectLst/>
              <a:latin typeface="+mn-lt"/>
              <a:ea typeface="+mn-ea"/>
              <a:cs typeface="+mn-cs"/>
            </a:rPr>
            <a:t>を、</a:t>
          </a:r>
          <a:r>
            <a:rPr lang="en-US" altLang="ja-JP" sz="1000" b="1" u="sng">
              <a:solidFill>
                <a:srgbClr val="FF0000"/>
              </a:solidFill>
              <a:effectLst/>
              <a:latin typeface="+mn-lt"/>
              <a:ea typeface="+mn-ea"/>
              <a:cs typeface="+mn-cs"/>
            </a:rPr>
            <a:t>【</a:t>
          </a:r>
          <a:r>
            <a:rPr lang="ja-JP" altLang="ja-JP" sz="1000" b="1" u="sng">
              <a:solidFill>
                <a:srgbClr val="FF0000"/>
              </a:solidFill>
              <a:effectLst/>
              <a:latin typeface="+mn-lt"/>
              <a:ea typeface="+mn-ea"/>
              <a:cs typeface="+mn-cs"/>
            </a:rPr>
            <a:t>別紙１の（１）個人</a:t>
          </a:r>
          <a:r>
            <a:rPr lang="en-US" altLang="ja-JP" sz="1000" b="1" u="sng">
              <a:solidFill>
                <a:srgbClr val="FF0000"/>
              </a:solidFill>
              <a:effectLst/>
              <a:latin typeface="+mn-lt"/>
              <a:ea typeface="+mn-ea"/>
              <a:cs typeface="+mn-cs"/>
            </a:rPr>
            <a:t>】</a:t>
          </a:r>
          <a:r>
            <a:rPr lang="ja-JP" altLang="ja-JP" sz="1000" b="1" u="sng">
              <a:solidFill>
                <a:srgbClr val="FF0000"/>
              </a:solidFill>
              <a:effectLst/>
              <a:latin typeface="+mn-lt"/>
              <a:ea typeface="+mn-ea"/>
              <a:cs typeface="+mn-cs"/>
            </a:rPr>
            <a:t>などから、</a:t>
          </a:r>
          <a:r>
            <a:rPr lang="en-US" altLang="ja-JP" sz="1000" b="1" u="sng">
              <a:solidFill>
                <a:srgbClr val="FF0000"/>
              </a:solidFill>
              <a:effectLst/>
              <a:latin typeface="+mn-lt"/>
              <a:ea typeface="+mn-ea"/>
              <a:cs typeface="+mn-cs"/>
            </a:rPr>
            <a:t>【</a:t>
          </a:r>
          <a:r>
            <a:rPr lang="ja-JP" altLang="ja-JP" sz="1000" b="1" u="sng">
              <a:solidFill>
                <a:srgbClr val="FF0000"/>
              </a:solidFill>
              <a:effectLst/>
              <a:latin typeface="+mn-lt"/>
              <a:ea typeface="+mn-ea"/>
              <a:cs typeface="+mn-cs"/>
            </a:rPr>
            <a:t>シート</a:t>
          </a:r>
          <a:r>
            <a:rPr lang="en-US" altLang="ja-JP" sz="1000" b="1" u="sng">
              <a:solidFill>
                <a:srgbClr val="FF0000"/>
              </a:solidFill>
              <a:effectLst/>
              <a:latin typeface="+mn-lt"/>
              <a:ea typeface="+mn-ea"/>
              <a:cs typeface="+mn-cs"/>
            </a:rPr>
            <a:t>】</a:t>
          </a:r>
          <a:r>
            <a:rPr lang="ja-JP" altLang="ja-JP" sz="1000" b="1" u="sng">
              <a:solidFill>
                <a:srgbClr val="FF0000"/>
              </a:solidFill>
              <a:effectLst/>
              <a:latin typeface="+mn-lt"/>
              <a:ea typeface="+mn-ea"/>
              <a:cs typeface="+mn-cs"/>
            </a:rPr>
            <a:t>に変更してください。</a:t>
          </a:r>
          <a:endParaRPr lang="ja-JP" altLang="ja-JP" sz="1000" b="1" u="sng">
            <a:solidFill>
              <a:srgbClr val="FF0000"/>
            </a:solidFill>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a:solidFill>
                <a:srgbClr val="FF0000"/>
              </a:solidFill>
              <a:effectLst/>
              <a:latin typeface="+mn-lt"/>
              <a:ea typeface="+mn-ea"/>
              <a:cs typeface="+mn-cs"/>
            </a:rPr>
            <a:t>・</a:t>
          </a:r>
          <a:r>
            <a:rPr kumimoji="1" lang="en-US" altLang="ja-JP" sz="1000" b="1">
              <a:solidFill>
                <a:srgbClr val="FF0000"/>
              </a:solidFill>
              <a:effectLst/>
              <a:latin typeface="+mn-lt"/>
              <a:ea typeface="+mn-ea"/>
              <a:cs typeface="+mn-cs"/>
            </a:rPr>
            <a:t>【</a:t>
          </a:r>
          <a:r>
            <a:rPr kumimoji="1" lang="ja-JP" altLang="en-US" sz="1000" b="1">
              <a:solidFill>
                <a:srgbClr val="FF0000"/>
              </a:solidFill>
              <a:effectLst/>
              <a:latin typeface="+mn-lt"/>
              <a:ea typeface="+mn-ea"/>
              <a:cs typeface="+mn-cs"/>
            </a:rPr>
            <a:t>収支計画例</a:t>
          </a:r>
          <a:r>
            <a:rPr kumimoji="1" lang="en-US" altLang="ja-JP" sz="1000" b="1">
              <a:solidFill>
                <a:srgbClr val="FF0000"/>
              </a:solidFill>
              <a:effectLst/>
              <a:latin typeface="+mn-lt"/>
              <a:ea typeface="+mn-ea"/>
              <a:cs typeface="+mn-cs"/>
            </a:rPr>
            <a:t>】</a:t>
          </a:r>
          <a:r>
            <a:rPr kumimoji="1" lang="ja-JP" altLang="en-US" sz="1000" b="1">
              <a:solidFill>
                <a:srgbClr val="FF0000"/>
              </a:solidFill>
              <a:effectLst/>
              <a:latin typeface="+mn-lt"/>
              <a:ea typeface="+mn-ea"/>
              <a:cs typeface="+mn-cs"/>
            </a:rPr>
            <a:t>のシートは取り込まれないため、申請フォームに添付してください。</a:t>
          </a:r>
          <a:endParaRPr kumimoji="1" lang="en-US" altLang="ja-JP" sz="10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effectLst/>
              <a:latin typeface="+mn-lt"/>
              <a:ea typeface="+mn-ea"/>
              <a:cs typeface="+mn-cs"/>
            </a:rPr>
            <a:t>・</a:t>
          </a:r>
          <a:r>
            <a:rPr kumimoji="1" lang="ja-JP" altLang="ja-JP" sz="1000">
              <a:solidFill>
                <a:schemeClr val="dk1"/>
              </a:solidFill>
              <a:effectLst/>
              <a:latin typeface="+mn-lt"/>
              <a:ea typeface="+mn-ea"/>
              <a:cs typeface="+mn-cs"/>
            </a:rPr>
            <a:t>提出先・個人情報の取扱いに関する同意は</a:t>
          </a:r>
          <a:r>
            <a:rPr kumimoji="1" lang="en-US" altLang="ja-JP" sz="1000">
              <a:solidFill>
                <a:schemeClr val="dk1"/>
              </a:solidFill>
              <a:effectLst/>
              <a:latin typeface="+mn-lt"/>
              <a:ea typeface="+mn-ea"/>
              <a:cs typeface="+mn-cs"/>
            </a:rPr>
            <a:t>eMAFF</a:t>
          </a:r>
          <a:r>
            <a:rPr kumimoji="1" lang="ja-JP" altLang="ja-JP" sz="1000">
              <a:solidFill>
                <a:schemeClr val="dk1"/>
              </a:solidFill>
              <a:effectLst/>
              <a:latin typeface="+mn-lt"/>
              <a:ea typeface="+mn-ea"/>
              <a:cs typeface="+mn-cs"/>
            </a:rPr>
            <a:t>に取込まれない項目です。</a:t>
          </a:r>
          <a:r>
            <a:rPr kumimoji="1" lang="en-US" altLang="ja-JP" sz="1000">
              <a:solidFill>
                <a:schemeClr val="dk1"/>
              </a:solidFill>
              <a:effectLst/>
              <a:latin typeface="+mn-lt"/>
              <a:ea typeface="+mn-ea"/>
              <a:cs typeface="+mn-cs"/>
            </a:rPr>
            <a:t>eMAFF</a:t>
          </a:r>
          <a:r>
            <a:rPr kumimoji="1" lang="ja-JP" altLang="ja-JP" sz="1000">
              <a:solidFill>
                <a:schemeClr val="dk1"/>
              </a:solidFill>
              <a:effectLst/>
              <a:latin typeface="+mn-lt"/>
              <a:ea typeface="+mn-ea"/>
              <a:cs typeface="+mn-cs"/>
            </a:rPr>
            <a:t>内で改めて入力してください。</a:t>
          </a:r>
          <a:endParaRPr lang="ja-JP" altLang="ja-JP" sz="1000">
            <a:effectLst/>
            <a:latin typeface="+mn-lt"/>
          </a:endParaRPr>
        </a:p>
        <a:p>
          <a:r>
            <a:rPr kumimoji="1" lang="ja-JP" altLang="en-US" sz="1000">
              <a:latin typeface="+mn-lt"/>
            </a:rPr>
            <a:t>・色付きセルを、入力要領を参考に入力してください。入力後、色がなくなります。</a:t>
          </a:r>
          <a:endParaRPr kumimoji="1" lang="en-US" altLang="ja-JP" sz="1000">
            <a:latin typeface="+mn-lt"/>
          </a:endParaRPr>
        </a:p>
        <a:p>
          <a:r>
            <a:rPr kumimoji="1" lang="ja-JP" altLang="en-US" sz="1000">
              <a:latin typeface="+mn-lt"/>
            </a:rPr>
            <a:t>・数字は整数をカンマ（</a:t>
          </a:r>
          <a:r>
            <a:rPr kumimoji="1" lang="en-US" altLang="ja-JP" sz="1000">
              <a:latin typeface="+mn-lt"/>
            </a:rPr>
            <a:t>,</a:t>
          </a:r>
          <a:r>
            <a:rPr kumimoji="1" lang="ja-JP" altLang="en-US" sz="1000">
              <a:latin typeface="+mn-lt"/>
            </a:rPr>
            <a:t>）なしで入力してください。</a:t>
          </a:r>
          <a:endParaRPr kumimoji="1" lang="en-US" altLang="ja-JP" sz="1000">
            <a:latin typeface="+mn-lt"/>
          </a:endParaRPr>
        </a:p>
        <a:p>
          <a:r>
            <a:rPr kumimoji="1" lang="ja-JP" altLang="en-US" sz="1000">
              <a:latin typeface="+mn-lt"/>
            </a:rPr>
            <a:t>　　例：</a:t>
          </a:r>
          <a:r>
            <a:rPr kumimoji="1" lang="en-US" altLang="ja-JP" sz="1000">
              <a:latin typeface="+mn-lt"/>
            </a:rPr>
            <a:t>145,000</a:t>
          </a:r>
          <a:r>
            <a:rPr kumimoji="1" lang="ja-JP" altLang="en-US" sz="1000">
              <a:latin typeface="+mn-lt"/>
            </a:rPr>
            <a:t>（千円）⇒</a:t>
          </a:r>
          <a:r>
            <a:rPr kumimoji="1" lang="en-US" altLang="ja-JP" sz="1000">
              <a:latin typeface="+mn-lt"/>
            </a:rPr>
            <a:t>145000</a:t>
          </a:r>
          <a:r>
            <a:rPr kumimoji="1" lang="ja-JP" altLang="en-US" sz="1000">
              <a:latin typeface="+mn-lt"/>
            </a:rPr>
            <a:t>（千円）</a:t>
          </a:r>
          <a:endParaRPr kumimoji="1" lang="en-US" altLang="ja-JP" sz="1000">
            <a:latin typeface="+mn-lt"/>
          </a:endParaRPr>
        </a:p>
        <a:p>
          <a:r>
            <a:rPr kumimoji="1" lang="ja-JP" altLang="en-US" sz="1000">
              <a:latin typeface="+mn-lt"/>
            </a:rPr>
            <a:t>・決算期は西暦で末日まで入力してください。</a:t>
          </a:r>
          <a:endParaRPr kumimoji="1" lang="en-US" altLang="ja-JP" sz="1000">
            <a:latin typeface="+mn-lt"/>
          </a:endParaRPr>
        </a:p>
        <a:p>
          <a:r>
            <a:rPr kumimoji="1" lang="ja-JP" altLang="en-US" sz="1000">
              <a:latin typeface="+mn-lt"/>
            </a:rPr>
            <a:t>　　例：</a:t>
          </a:r>
          <a:r>
            <a:rPr kumimoji="1" lang="en-US" altLang="ja-JP" sz="1000">
              <a:latin typeface="+mn-lt"/>
            </a:rPr>
            <a:t>2021</a:t>
          </a:r>
          <a:r>
            <a:rPr kumimoji="1" lang="ja-JP" altLang="en-US" sz="1000">
              <a:latin typeface="+mn-lt"/>
            </a:rPr>
            <a:t>年</a:t>
          </a:r>
          <a:r>
            <a:rPr kumimoji="1" lang="en-US" altLang="ja-JP" sz="1000">
              <a:latin typeface="+mn-lt"/>
            </a:rPr>
            <a:t>12</a:t>
          </a:r>
          <a:r>
            <a:rPr kumimoji="1" lang="ja-JP" altLang="en-US" sz="1000">
              <a:latin typeface="+mn-lt"/>
            </a:rPr>
            <a:t>月期→</a:t>
          </a:r>
          <a:r>
            <a:rPr kumimoji="1" lang="en-US" altLang="ja-JP" sz="1000">
              <a:latin typeface="+mn-lt"/>
            </a:rPr>
            <a:t>2021/12/31</a:t>
          </a:r>
          <a:r>
            <a:rPr kumimoji="1" lang="ja-JP" altLang="en-US" sz="1000">
              <a:latin typeface="+mn-lt"/>
            </a:rPr>
            <a:t>期</a:t>
          </a:r>
          <a:endParaRPr kumimoji="1" lang="en-US" altLang="ja-JP" sz="1000">
            <a:latin typeface="+mn-lt"/>
          </a:endParaRPr>
        </a:p>
        <a:p>
          <a:endParaRPr kumimoji="1"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7325</xdr:colOff>
      <xdr:row>0</xdr:row>
      <xdr:rowOff>117231</xdr:rowOff>
    </xdr:from>
    <xdr:to>
      <xdr:col>54</xdr:col>
      <xdr:colOff>45555</xdr:colOff>
      <xdr:row>13</xdr:row>
      <xdr:rowOff>80596</xdr:rowOff>
    </xdr:to>
    <xdr:sp textlink="">
      <xdr:nvSpPr>
        <xdr:cNvPr id="3" name="テキスト ボックス 2">
          <a:extLst>
            <a:ext uri="{FF2B5EF4-FFF2-40B4-BE49-F238E27FC236}">
              <a16:creationId xmlns:a16="http://schemas.microsoft.com/office/drawing/2014/main" id="{5B3CF8DA-6FC3-48AE-AD12-EED1396039DE}"/>
            </a:ext>
          </a:extLst>
        </xdr:cNvPr>
        <xdr:cNvSpPr txBox="1"/>
      </xdr:nvSpPr>
      <xdr:spPr>
        <a:xfrm>
          <a:off x="7008200" y="117231"/>
          <a:ext cx="5753230" cy="2192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lt"/>
            </a:rPr>
            <a:t>【</a:t>
          </a:r>
          <a:r>
            <a:rPr kumimoji="1" lang="ja-JP" altLang="en-US" sz="1000">
              <a:latin typeface="+mn-lt"/>
            </a:rPr>
            <a:t>制約</a:t>
          </a:r>
          <a:r>
            <a:rPr kumimoji="1" lang="en-US" altLang="ja-JP" sz="1000">
              <a:latin typeface="+mn-lt"/>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rgbClr val="FF0000"/>
              </a:solidFill>
              <a:effectLst/>
              <a:uLnTx/>
              <a:uFillTx/>
              <a:latin typeface="+mn-lt"/>
              <a:ea typeface="+mn-ea"/>
              <a:cs typeface="+mn-cs"/>
            </a:rPr>
            <a:t>eMAFF</a:t>
          </a:r>
          <a:r>
            <a:rPr kumimoji="1" lang="ja-JP" altLang="en-US" sz="1000" b="0" i="0" u="none" strike="noStrike" kern="0" cap="none" spc="0" normalizeH="0" baseline="0" noProof="0">
              <a:ln>
                <a:noFill/>
              </a:ln>
              <a:solidFill>
                <a:srgbClr val="FF0000"/>
              </a:solidFill>
              <a:effectLst/>
              <a:uLnTx/>
              <a:uFillTx/>
              <a:latin typeface="+mn-lt"/>
              <a:ea typeface="+mn-ea"/>
              <a:cs typeface="+mn-cs"/>
            </a:rPr>
            <a:t>で取込みする場合は赤字の指示に従ってください。</a:t>
          </a:r>
          <a:endParaRPr kumimoji="1" lang="en-US" altLang="ja-JP" sz="1000" b="0" i="0" u="none" strike="noStrike" kern="0" cap="none" spc="0" normalizeH="0" baseline="0" noProof="0">
            <a:ln>
              <a:noFill/>
            </a:ln>
            <a:solidFill>
              <a:srgbClr val="FF0000"/>
            </a:solidFill>
            <a:effectLst/>
            <a:uLnTx/>
            <a:uFillTx/>
            <a:latin typeface="+mn-lt"/>
            <a:ea typeface="+mn-ea"/>
            <a:cs typeface="+mn-cs"/>
          </a:endParaRPr>
        </a:p>
        <a:p>
          <a:r>
            <a:rPr kumimoji="1" lang="ja-JP" altLang="ja-JP" sz="1000" b="1">
              <a:solidFill>
                <a:srgbClr val="FF0000"/>
              </a:solidFill>
              <a:effectLst/>
              <a:latin typeface="+mn-lt"/>
              <a:ea typeface="+mn-ea"/>
              <a:cs typeface="+mn-cs"/>
            </a:rPr>
            <a:t>・ファイル名・セルの位置</a:t>
          </a:r>
          <a:r>
            <a:rPr kumimoji="1" lang="ja-JP" altLang="en-US" sz="1000" b="1">
              <a:solidFill>
                <a:srgbClr val="FF0000"/>
              </a:solidFill>
              <a:effectLst/>
              <a:latin typeface="+mn-lt"/>
              <a:ea typeface="+mn-ea"/>
              <a:cs typeface="+mn-cs"/>
            </a:rPr>
            <a:t>を変更すると</a:t>
          </a:r>
          <a:r>
            <a:rPr kumimoji="1" lang="en-US" altLang="ja-JP" sz="1000" b="1">
              <a:solidFill>
                <a:srgbClr val="FF0000"/>
              </a:solidFill>
              <a:effectLst/>
              <a:latin typeface="+mn-lt"/>
              <a:ea typeface="+mn-ea"/>
              <a:cs typeface="+mn-cs"/>
            </a:rPr>
            <a:t>eMAFF</a:t>
          </a:r>
          <a:r>
            <a:rPr kumimoji="1" lang="ja-JP" altLang="en-US" sz="1000" b="1">
              <a:solidFill>
                <a:srgbClr val="FF0000"/>
              </a:solidFill>
              <a:effectLst/>
              <a:latin typeface="+mn-lt"/>
              <a:ea typeface="+mn-ea"/>
              <a:cs typeface="+mn-cs"/>
            </a:rPr>
            <a:t>に取込みできません</a:t>
          </a:r>
          <a:r>
            <a:rPr kumimoji="1" lang="ja-JP" altLang="ja-JP" sz="1000" b="1">
              <a:solidFill>
                <a:srgbClr val="FF0000"/>
              </a:solidFill>
              <a:effectLst/>
              <a:latin typeface="+mn-lt"/>
              <a:ea typeface="+mn-ea"/>
              <a:cs typeface="+mn-cs"/>
            </a:rPr>
            <a:t>。</a:t>
          </a:r>
          <a:endParaRPr kumimoji="1" lang="en-US" altLang="ja-JP" sz="10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b="1" u="sng">
              <a:solidFill>
                <a:srgbClr val="FF0000"/>
              </a:solidFill>
              <a:effectLst/>
              <a:latin typeface="+mn-lt"/>
              <a:ea typeface="+mn-ea"/>
              <a:cs typeface="+mn-cs"/>
            </a:rPr>
            <a:t>・</a:t>
          </a:r>
          <a:r>
            <a:rPr lang="ja-JP" altLang="en-US" sz="1000" b="1" u="sng">
              <a:solidFill>
                <a:srgbClr val="FF0000"/>
              </a:solidFill>
              <a:effectLst/>
              <a:latin typeface="+mn-lt"/>
              <a:ea typeface="+mn-ea"/>
              <a:cs typeface="+mn-cs"/>
            </a:rPr>
            <a:t>取り込みたい</a:t>
          </a:r>
          <a:r>
            <a:rPr lang="ja-JP" altLang="ja-JP" sz="1000" b="1" u="sng">
              <a:solidFill>
                <a:srgbClr val="FF0000"/>
              </a:solidFill>
              <a:effectLst/>
              <a:latin typeface="+mn-lt"/>
              <a:ea typeface="+mn-ea"/>
              <a:cs typeface="+mn-cs"/>
            </a:rPr>
            <a:t>シート</a:t>
          </a:r>
          <a:r>
            <a:rPr lang="ja-JP" altLang="en-US" sz="1000" b="1" u="sng">
              <a:solidFill>
                <a:srgbClr val="FF0000"/>
              </a:solidFill>
              <a:effectLst/>
              <a:latin typeface="+mn-lt"/>
              <a:ea typeface="+mn-ea"/>
              <a:cs typeface="+mn-cs"/>
            </a:rPr>
            <a:t>の名称</a:t>
          </a:r>
          <a:r>
            <a:rPr lang="ja-JP" altLang="ja-JP" sz="1000" b="1" u="sng">
              <a:solidFill>
                <a:srgbClr val="FF0000"/>
              </a:solidFill>
              <a:effectLst/>
              <a:latin typeface="+mn-lt"/>
              <a:ea typeface="+mn-ea"/>
              <a:cs typeface="+mn-cs"/>
            </a:rPr>
            <a:t>を、</a:t>
          </a:r>
          <a:r>
            <a:rPr lang="en-US" altLang="ja-JP" sz="1000" b="1" u="sng">
              <a:solidFill>
                <a:srgbClr val="FF0000"/>
              </a:solidFill>
              <a:effectLst/>
              <a:latin typeface="+mn-lt"/>
              <a:ea typeface="+mn-ea"/>
              <a:cs typeface="+mn-cs"/>
            </a:rPr>
            <a:t>【</a:t>
          </a:r>
          <a:r>
            <a:rPr lang="ja-JP" altLang="ja-JP" sz="1000" b="1" u="sng">
              <a:solidFill>
                <a:srgbClr val="FF0000"/>
              </a:solidFill>
              <a:effectLst/>
              <a:latin typeface="+mn-lt"/>
              <a:ea typeface="+mn-ea"/>
              <a:cs typeface="+mn-cs"/>
            </a:rPr>
            <a:t>別紙１の（</a:t>
          </a:r>
          <a:r>
            <a:rPr lang="ja-JP" altLang="en-US" sz="1000" b="1" u="sng">
              <a:solidFill>
                <a:srgbClr val="FF0000"/>
              </a:solidFill>
              <a:effectLst/>
              <a:latin typeface="+mn-lt"/>
              <a:ea typeface="+mn-ea"/>
              <a:cs typeface="+mn-cs"/>
            </a:rPr>
            <a:t>２</a:t>
          </a:r>
          <a:r>
            <a:rPr lang="ja-JP" altLang="ja-JP" sz="1000" b="1" u="sng">
              <a:solidFill>
                <a:srgbClr val="FF0000"/>
              </a:solidFill>
              <a:effectLst/>
              <a:latin typeface="+mn-lt"/>
              <a:ea typeface="+mn-ea"/>
              <a:cs typeface="+mn-cs"/>
            </a:rPr>
            <a:t>）</a:t>
          </a:r>
          <a:r>
            <a:rPr lang="ja-JP" altLang="en-US" sz="1000" b="1" u="sng">
              <a:solidFill>
                <a:srgbClr val="FF0000"/>
              </a:solidFill>
              <a:effectLst/>
              <a:latin typeface="+mn-lt"/>
              <a:ea typeface="+mn-ea"/>
              <a:cs typeface="+mn-cs"/>
            </a:rPr>
            <a:t>法人・団体</a:t>
          </a:r>
          <a:r>
            <a:rPr lang="en-US" altLang="ja-JP" sz="1000" b="1" u="sng">
              <a:solidFill>
                <a:srgbClr val="FF0000"/>
              </a:solidFill>
              <a:effectLst/>
              <a:latin typeface="+mn-lt"/>
              <a:ea typeface="+mn-ea"/>
              <a:cs typeface="+mn-cs"/>
            </a:rPr>
            <a:t>】</a:t>
          </a:r>
          <a:r>
            <a:rPr lang="ja-JP" altLang="ja-JP" sz="1000" b="1" u="sng">
              <a:solidFill>
                <a:srgbClr val="FF0000"/>
              </a:solidFill>
              <a:effectLst/>
              <a:latin typeface="+mn-lt"/>
              <a:ea typeface="+mn-ea"/>
              <a:cs typeface="+mn-cs"/>
            </a:rPr>
            <a:t>などから、</a:t>
          </a:r>
          <a:r>
            <a:rPr lang="en-US" altLang="ja-JP" sz="1000" b="1" u="sng">
              <a:solidFill>
                <a:srgbClr val="FF0000"/>
              </a:solidFill>
              <a:effectLst/>
              <a:latin typeface="+mn-lt"/>
              <a:ea typeface="+mn-ea"/>
              <a:cs typeface="+mn-cs"/>
            </a:rPr>
            <a:t>【</a:t>
          </a:r>
          <a:r>
            <a:rPr lang="ja-JP" altLang="ja-JP" sz="1000" b="1" u="sng">
              <a:solidFill>
                <a:srgbClr val="FF0000"/>
              </a:solidFill>
              <a:effectLst/>
              <a:latin typeface="+mn-lt"/>
              <a:ea typeface="+mn-ea"/>
              <a:cs typeface="+mn-cs"/>
            </a:rPr>
            <a:t>シート</a:t>
          </a:r>
          <a:r>
            <a:rPr lang="en-US" altLang="ja-JP" sz="1000" b="1" u="sng">
              <a:solidFill>
                <a:srgbClr val="FF0000"/>
              </a:solidFill>
              <a:effectLst/>
              <a:latin typeface="+mn-lt"/>
              <a:ea typeface="+mn-ea"/>
              <a:cs typeface="+mn-cs"/>
            </a:rPr>
            <a:t>】</a:t>
          </a:r>
          <a:r>
            <a:rPr lang="ja-JP" altLang="ja-JP" sz="1000" b="1" u="sng">
              <a:solidFill>
                <a:srgbClr val="FF0000"/>
              </a:solidFill>
              <a:effectLst/>
              <a:latin typeface="+mn-lt"/>
              <a:ea typeface="+mn-ea"/>
              <a:cs typeface="+mn-cs"/>
            </a:rPr>
            <a:t>に変更してください。</a:t>
          </a:r>
          <a:endParaRPr lang="ja-JP" altLang="ja-JP" sz="1000" b="1" u="sng">
            <a:solidFill>
              <a:srgbClr val="FF0000"/>
            </a:solidFill>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a:solidFill>
                <a:srgbClr val="FF0000"/>
              </a:solidFill>
              <a:effectLst/>
              <a:latin typeface="+mn-lt"/>
              <a:ea typeface="+mn-ea"/>
              <a:cs typeface="+mn-cs"/>
            </a:rPr>
            <a:t>・</a:t>
          </a:r>
          <a:r>
            <a:rPr kumimoji="1" lang="en-US" altLang="ja-JP" sz="1000" b="1">
              <a:solidFill>
                <a:srgbClr val="FF0000"/>
              </a:solidFill>
              <a:effectLst/>
              <a:latin typeface="+mn-lt"/>
              <a:ea typeface="+mn-ea"/>
              <a:cs typeface="+mn-cs"/>
            </a:rPr>
            <a:t>【</a:t>
          </a:r>
          <a:r>
            <a:rPr kumimoji="1" lang="ja-JP" altLang="en-US" sz="1000" b="1">
              <a:solidFill>
                <a:srgbClr val="FF0000"/>
              </a:solidFill>
              <a:effectLst/>
              <a:latin typeface="+mn-lt"/>
              <a:ea typeface="+mn-ea"/>
              <a:cs typeface="+mn-cs"/>
            </a:rPr>
            <a:t>収支計画例</a:t>
          </a:r>
          <a:r>
            <a:rPr kumimoji="1" lang="en-US" altLang="ja-JP" sz="1000" b="1">
              <a:solidFill>
                <a:srgbClr val="FF0000"/>
              </a:solidFill>
              <a:effectLst/>
              <a:latin typeface="+mn-lt"/>
              <a:ea typeface="+mn-ea"/>
              <a:cs typeface="+mn-cs"/>
            </a:rPr>
            <a:t>】</a:t>
          </a:r>
          <a:r>
            <a:rPr kumimoji="1" lang="ja-JP" altLang="en-US" sz="1000" b="1">
              <a:solidFill>
                <a:srgbClr val="FF0000"/>
              </a:solidFill>
              <a:effectLst/>
              <a:latin typeface="+mn-lt"/>
              <a:ea typeface="+mn-ea"/>
              <a:cs typeface="+mn-cs"/>
            </a:rPr>
            <a:t>のシートは取り込まれないため、申請フォームに添付してください。</a:t>
          </a:r>
          <a:endParaRPr kumimoji="1" lang="en-US" altLang="ja-JP" sz="10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effectLst/>
              <a:latin typeface="+mn-lt"/>
              <a:ea typeface="+mn-ea"/>
              <a:cs typeface="+mn-cs"/>
            </a:rPr>
            <a:t>・</a:t>
          </a:r>
          <a:r>
            <a:rPr kumimoji="1" lang="ja-JP" altLang="ja-JP" sz="1000">
              <a:solidFill>
                <a:schemeClr val="dk1"/>
              </a:solidFill>
              <a:effectLst/>
              <a:latin typeface="+mn-lt"/>
              <a:ea typeface="+mn-ea"/>
              <a:cs typeface="+mn-cs"/>
            </a:rPr>
            <a:t>提出先・個人情報の取扱いに関する同意は</a:t>
          </a:r>
          <a:r>
            <a:rPr kumimoji="1" lang="en-US" altLang="ja-JP" sz="1000">
              <a:solidFill>
                <a:schemeClr val="dk1"/>
              </a:solidFill>
              <a:effectLst/>
              <a:latin typeface="+mn-lt"/>
              <a:ea typeface="+mn-ea"/>
              <a:cs typeface="+mn-cs"/>
            </a:rPr>
            <a:t>eMAFF</a:t>
          </a:r>
          <a:r>
            <a:rPr kumimoji="1" lang="ja-JP" altLang="ja-JP" sz="1000">
              <a:solidFill>
                <a:schemeClr val="dk1"/>
              </a:solidFill>
              <a:effectLst/>
              <a:latin typeface="+mn-lt"/>
              <a:ea typeface="+mn-ea"/>
              <a:cs typeface="+mn-cs"/>
            </a:rPr>
            <a:t>に取込まれない項目です。</a:t>
          </a:r>
          <a:r>
            <a:rPr kumimoji="1" lang="en-US" altLang="ja-JP" sz="1000">
              <a:solidFill>
                <a:schemeClr val="dk1"/>
              </a:solidFill>
              <a:effectLst/>
              <a:latin typeface="+mn-lt"/>
              <a:ea typeface="+mn-ea"/>
              <a:cs typeface="+mn-cs"/>
            </a:rPr>
            <a:t>eMAFF</a:t>
          </a:r>
          <a:r>
            <a:rPr kumimoji="1" lang="ja-JP" altLang="ja-JP" sz="1000">
              <a:solidFill>
                <a:schemeClr val="dk1"/>
              </a:solidFill>
              <a:effectLst/>
              <a:latin typeface="+mn-lt"/>
              <a:ea typeface="+mn-ea"/>
              <a:cs typeface="+mn-cs"/>
            </a:rPr>
            <a:t>内で改めて入力してください。</a:t>
          </a:r>
          <a:endParaRPr lang="ja-JP" altLang="ja-JP" sz="1000">
            <a:effectLst/>
            <a:latin typeface="+mn-lt"/>
          </a:endParaRPr>
        </a:p>
        <a:p>
          <a:r>
            <a:rPr kumimoji="1" lang="ja-JP" altLang="en-US" sz="1000">
              <a:latin typeface="+mn-lt"/>
            </a:rPr>
            <a:t>・色付きセルを、入力要領を参考に入力してください。入力後、色がなくなります。</a:t>
          </a:r>
          <a:endParaRPr kumimoji="1" lang="en-US" altLang="ja-JP" sz="1000">
            <a:latin typeface="+mn-lt"/>
          </a:endParaRPr>
        </a:p>
        <a:p>
          <a:r>
            <a:rPr kumimoji="1" lang="ja-JP" altLang="en-US" sz="1000">
              <a:latin typeface="+mn-lt"/>
            </a:rPr>
            <a:t>・数字は整数をカンマ（</a:t>
          </a:r>
          <a:r>
            <a:rPr kumimoji="1" lang="en-US" altLang="ja-JP" sz="1000">
              <a:latin typeface="+mn-lt"/>
            </a:rPr>
            <a:t>,</a:t>
          </a:r>
          <a:r>
            <a:rPr kumimoji="1" lang="ja-JP" altLang="en-US" sz="1000">
              <a:latin typeface="+mn-lt"/>
            </a:rPr>
            <a:t>）なしで入力してください。</a:t>
          </a:r>
          <a:endParaRPr kumimoji="1" lang="en-US" altLang="ja-JP" sz="1000">
            <a:latin typeface="+mn-lt"/>
          </a:endParaRPr>
        </a:p>
        <a:p>
          <a:r>
            <a:rPr kumimoji="1" lang="ja-JP" altLang="en-US" sz="1000">
              <a:latin typeface="+mn-lt"/>
            </a:rPr>
            <a:t>　　例：</a:t>
          </a:r>
          <a:r>
            <a:rPr kumimoji="1" lang="en-US" altLang="ja-JP" sz="1000">
              <a:latin typeface="+mn-lt"/>
            </a:rPr>
            <a:t>145,000</a:t>
          </a:r>
          <a:r>
            <a:rPr kumimoji="1" lang="ja-JP" altLang="en-US" sz="1000">
              <a:latin typeface="+mn-lt"/>
            </a:rPr>
            <a:t>（千円）⇒</a:t>
          </a:r>
          <a:r>
            <a:rPr kumimoji="1" lang="en-US" altLang="ja-JP" sz="1000">
              <a:latin typeface="+mn-lt"/>
            </a:rPr>
            <a:t>145000</a:t>
          </a:r>
          <a:r>
            <a:rPr kumimoji="1" lang="ja-JP" altLang="en-US" sz="1000">
              <a:latin typeface="+mn-lt"/>
            </a:rPr>
            <a:t>（千円）</a:t>
          </a:r>
          <a:endParaRPr kumimoji="1" lang="en-US" altLang="ja-JP" sz="1000">
            <a:latin typeface="+mn-lt"/>
          </a:endParaRPr>
        </a:p>
        <a:p>
          <a:r>
            <a:rPr kumimoji="1" lang="ja-JP" altLang="en-US" sz="1000">
              <a:latin typeface="+mn-lt"/>
            </a:rPr>
            <a:t>・決算期は西暦で末日まで入力してください。</a:t>
          </a:r>
          <a:endParaRPr kumimoji="1" lang="en-US" altLang="ja-JP" sz="1000">
            <a:latin typeface="+mn-lt"/>
          </a:endParaRPr>
        </a:p>
        <a:p>
          <a:r>
            <a:rPr kumimoji="1" lang="ja-JP" altLang="en-US" sz="1000">
              <a:latin typeface="+mn-lt"/>
            </a:rPr>
            <a:t>　　例：</a:t>
          </a:r>
          <a:r>
            <a:rPr kumimoji="1" lang="en-US" altLang="ja-JP" sz="1000">
              <a:latin typeface="+mn-lt"/>
            </a:rPr>
            <a:t>2021</a:t>
          </a:r>
          <a:r>
            <a:rPr kumimoji="1" lang="ja-JP" altLang="en-US" sz="1000">
              <a:latin typeface="+mn-lt"/>
            </a:rPr>
            <a:t>年</a:t>
          </a:r>
          <a:r>
            <a:rPr kumimoji="1" lang="en-US" altLang="ja-JP" sz="1000">
              <a:latin typeface="+mn-lt"/>
            </a:rPr>
            <a:t>12</a:t>
          </a:r>
          <a:r>
            <a:rPr kumimoji="1" lang="ja-JP" altLang="en-US" sz="1000">
              <a:latin typeface="+mn-lt"/>
            </a:rPr>
            <a:t>月期→</a:t>
          </a:r>
          <a:r>
            <a:rPr kumimoji="1" lang="en-US" altLang="ja-JP" sz="1000">
              <a:latin typeface="+mn-lt"/>
            </a:rPr>
            <a:t>2021/12/31</a:t>
          </a:r>
          <a:r>
            <a:rPr kumimoji="1" lang="ja-JP" altLang="en-US" sz="1000">
              <a:latin typeface="+mn-lt"/>
            </a:rPr>
            <a:t>期</a:t>
          </a:r>
          <a:endParaRPr kumimoji="1" lang="en-US" altLang="ja-JP" sz="1000">
            <a:latin typeface="+mn-lt"/>
          </a:endParaRPr>
        </a:p>
        <a:p>
          <a:endParaRPr kumimoji="1" lang="ja-JP" altLang="en-US" sz="1000"/>
        </a:p>
      </xdr:txBody>
    </xdr:sp>
    <xdr:clientData/>
  </xdr:twoCellAnchor>
  <xdr:twoCellAnchor>
    <xdr:from>
      <xdr:col>1</xdr:col>
      <xdr:colOff>0</xdr:colOff>
      <xdr:row>8</xdr:row>
      <xdr:rowOff>1</xdr:rowOff>
    </xdr:from>
    <xdr:to>
      <xdr:col>17</xdr:col>
      <xdr:colOff>117231</xdr:colOff>
      <xdr:row>11</xdr:row>
      <xdr:rowOff>102577</xdr:rowOff>
    </xdr:to>
    <xdr:sp textlink="">
      <xdr:nvSpPr>
        <xdr:cNvPr id="6" name="テキスト ボックス 5">
          <a:extLst>
            <a:ext uri="{FF2B5EF4-FFF2-40B4-BE49-F238E27FC236}">
              <a16:creationId xmlns:a16="http://schemas.microsoft.com/office/drawing/2014/main" id="{774581DE-E948-4DF2-87C8-4780ED8000C0}"/>
            </a:ext>
          </a:extLst>
        </xdr:cNvPr>
        <xdr:cNvSpPr txBox="1"/>
      </xdr:nvSpPr>
      <xdr:spPr>
        <a:xfrm>
          <a:off x="197827" y="1348155"/>
          <a:ext cx="2688981" cy="60813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j-ea"/>
              <a:ea typeface="+mj-ea"/>
            </a:rPr>
            <a:t>（留意事項）</a:t>
          </a:r>
          <a:endParaRPr kumimoji="1" lang="en-US" altLang="ja-JP" sz="700">
            <a:latin typeface="+mj-ea"/>
            <a:ea typeface="+mj-ea"/>
          </a:endParaRPr>
        </a:p>
        <a:p>
          <a:r>
            <a:rPr kumimoji="1" lang="ja-JP" altLang="en-US" sz="700">
              <a:latin typeface="+mj-ea"/>
              <a:ea typeface="+mj-ea"/>
            </a:rPr>
            <a:t>　本様式の記載事項が含まれている書類が別途ある場合は、</a:t>
          </a:r>
          <a:r>
            <a:rPr kumimoji="1" lang="en-US" altLang="ja-JP" sz="700">
              <a:latin typeface="+mj-ea"/>
              <a:ea typeface="+mj-ea"/>
            </a:rPr>
            <a:t>『</a:t>
          </a:r>
          <a:r>
            <a:rPr kumimoji="1" lang="ja-JP" altLang="en-US" sz="700">
              <a:latin typeface="+mj-ea"/>
              <a:ea typeface="+mj-ea"/>
            </a:rPr>
            <a:t>別紙のとおり</a:t>
          </a:r>
          <a:r>
            <a:rPr kumimoji="1" lang="en-US" altLang="ja-JP" sz="700">
              <a:latin typeface="+mj-ea"/>
              <a:ea typeface="+mj-ea"/>
            </a:rPr>
            <a:t>』</a:t>
          </a:r>
          <a:r>
            <a:rPr kumimoji="1" lang="ja-JP" altLang="en-US" sz="700">
              <a:latin typeface="+mj-ea"/>
              <a:ea typeface="+mj-ea"/>
            </a:rPr>
            <a:t>等と記載して、別途書類を添付する方法等の方法を採っても差し支えない。</a:t>
          </a:r>
          <a:endParaRPr kumimoji="1" lang="en-US" altLang="ja-JP" sz="7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rtlCol="0" anchor="t"/>
      <a:lstStyle>
        <a:defPPr algn="l" eaLnBrk="1" fontAlgn="auto" latinLnBrk="0" hangingPunct="1">
          <a:defRPr kumimoji="1" sz="1100">
            <a:solidFill>
              <a:sysClr val="windowText" lastClr="000000"/>
            </a:solidFill>
            <a:latin typeface="HGP創英角ﾎﾟｯﾌﾟ体" panose="040B0A00000000000000" pitchFamily="50" charset="-128"/>
            <a:ea typeface="HGP創英角ﾎﾟｯﾌﾟ体" panose="040B0A00000000000000" pitchFamily="50" charset="-128"/>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E2F51-63B7-4789-8B08-AE1FD4FF6511}">
  <dimension ref="A2:AH62"/>
  <sheetViews>
    <sheetView tabSelected="1" view="pageBreakPreview" zoomScaleNormal="100" zoomScaleSheetLayoutView="100" workbookViewId="0">
      <selection activeCell="G57" sqref="G57"/>
    </sheetView>
  </sheetViews>
  <sheetFormatPr defaultRowHeight="13.5" x14ac:dyDescent="0.15"/>
  <cols>
    <col min="1" max="43" width="2.625" style="115" customWidth="1"/>
    <col min="44" max="16384" width="9" style="115"/>
  </cols>
  <sheetData>
    <row r="2" spans="1:33" x14ac:dyDescent="0.15">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row>
    <row r="3" spans="1:33" x14ac:dyDescent="0.15">
      <c r="A3" s="116"/>
      <c r="B3" s="117" t="s">
        <v>317</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row>
    <row r="4" spans="1:33" x14ac:dyDescent="0.15">
      <c r="A4" s="116"/>
      <c r="B4" s="118"/>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row>
    <row r="5" spans="1:33" x14ac:dyDescent="0.15">
      <c r="A5" s="116"/>
      <c r="B5" s="118" t="s">
        <v>273</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row>
    <row r="6" spans="1:33" x14ac:dyDescent="0.15">
      <c r="A6" s="116"/>
      <c r="B6" s="118" t="s">
        <v>162</v>
      </c>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row>
    <row r="7" spans="1:33" x14ac:dyDescent="0.15">
      <c r="A7" s="116"/>
      <c r="B7" s="118" t="s">
        <v>521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row>
    <row r="8" spans="1:33" x14ac:dyDescent="0.15">
      <c r="A8" s="116"/>
      <c r="B8" s="118" t="s">
        <v>163</v>
      </c>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row>
    <row r="9" spans="1:33" x14ac:dyDescent="0.15">
      <c r="A9" s="116"/>
      <c r="B9" s="118" t="s">
        <v>164</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row>
    <row r="10" spans="1:33" x14ac:dyDescent="0.15">
      <c r="A10" s="116"/>
      <c r="B10" s="118"/>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row>
    <row r="11" spans="1:33" x14ac:dyDescent="0.15">
      <c r="A11" s="186"/>
      <c r="B11" s="187" t="s">
        <v>271</v>
      </c>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row>
    <row r="12" spans="1:33" x14ac:dyDescent="0.15">
      <c r="A12" s="186"/>
      <c r="B12" s="188" t="s">
        <v>296</v>
      </c>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row>
    <row r="13" spans="1:33" x14ac:dyDescent="0.15">
      <c r="A13" s="186"/>
      <c r="B13" s="201" t="s">
        <v>311</v>
      </c>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row>
    <row r="14" spans="1:33" x14ac:dyDescent="0.15">
      <c r="A14" s="186"/>
      <c r="B14" s="188" t="s">
        <v>297</v>
      </c>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row>
    <row r="15" spans="1:33" x14ac:dyDescent="0.15">
      <c r="A15" s="186"/>
      <c r="B15" s="188" t="s">
        <v>298</v>
      </c>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row>
    <row r="16" spans="1:33" x14ac:dyDescent="0.15">
      <c r="A16" s="186"/>
      <c r="B16" s="188" t="s">
        <v>275</v>
      </c>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row>
    <row r="17" spans="1:34" x14ac:dyDescent="0.15">
      <c r="A17" s="186"/>
      <c r="B17" s="189" t="s">
        <v>274</v>
      </c>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row>
    <row r="18" spans="1:34" s="191" customFormat="1" x14ac:dyDescent="0.15">
      <c r="A18" s="186"/>
      <c r="B18" s="188" t="s">
        <v>309</v>
      </c>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15"/>
    </row>
    <row r="19" spans="1:34" s="191" customFormat="1" x14ac:dyDescent="0.15">
      <c r="A19" s="186"/>
      <c r="B19" s="188" t="s">
        <v>310</v>
      </c>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15"/>
    </row>
    <row r="20" spans="1:34" x14ac:dyDescent="0.15">
      <c r="A20" s="186"/>
      <c r="B20" s="188" t="s">
        <v>315</v>
      </c>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row>
    <row r="21" spans="1:34" x14ac:dyDescent="0.15">
      <c r="A21" s="186"/>
      <c r="B21" s="188" t="s">
        <v>316</v>
      </c>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row>
    <row r="22" spans="1:34" x14ac:dyDescent="0.15">
      <c r="A22" s="186"/>
      <c r="B22" s="188" t="s">
        <v>272</v>
      </c>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row>
    <row r="23" spans="1:34" x14ac:dyDescent="0.15">
      <c r="A23" s="116"/>
      <c r="B23" s="118"/>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row>
    <row r="24" spans="1:34" x14ac:dyDescent="0.15">
      <c r="A24" s="116"/>
      <c r="B24" s="187" t="s">
        <v>276</v>
      </c>
      <c r="C24" s="186"/>
      <c r="D24" s="186"/>
      <c r="E24" s="186"/>
      <c r="F24" s="186"/>
      <c r="G24" s="186"/>
      <c r="H24" s="186"/>
      <c r="I24" s="186"/>
      <c r="J24" s="186"/>
      <c r="K24" s="186"/>
      <c r="L24" s="186"/>
      <c r="M24" s="186"/>
      <c r="N24" s="186"/>
      <c r="O24" s="186"/>
      <c r="P24" s="186"/>
      <c r="Q24" s="116"/>
      <c r="R24" s="116"/>
      <c r="S24" s="116"/>
      <c r="T24" s="116"/>
      <c r="U24" s="116"/>
      <c r="V24" s="116"/>
      <c r="W24" s="116"/>
      <c r="X24" s="116"/>
      <c r="Y24" s="116"/>
      <c r="Z24" s="116"/>
      <c r="AA24" s="116"/>
      <c r="AB24" s="116"/>
      <c r="AC24" s="116"/>
      <c r="AD24" s="116"/>
      <c r="AE24" s="116"/>
      <c r="AF24" s="116"/>
      <c r="AG24" s="116"/>
    </row>
    <row r="25" spans="1:34" x14ac:dyDescent="0.15">
      <c r="A25" s="116"/>
      <c r="B25" s="118" t="s">
        <v>277</v>
      </c>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row>
    <row r="26" spans="1:34" x14ac:dyDescent="0.15">
      <c r="A26" s="116"/>
      <c r="B26" s="119" t="s">
        <v>165</v>
      </c>
      <c r="C26" s="120"/>
      <c r="D26" s="120"/>
      <c r="E26" s="120"/>
      <c r="F26" s="120"/>
      <c r="G26" s="120"/>
      <c r="H26" s="121"/>
      <c r="I26" s="122" t="s">
        <v>166</v>
      </c>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1"/>
      <c r="AG26" s="116"/>
    </row>
    <row r="27" spans="1:34" x14ac:dyDescent="0.15">
      <c r="A27" s="116"/>
      <c r="B27" s="123"/>
      <c r="C27" s="116"/>
      <c r="D27" s="116"/>
      <c r="E27" s="116"/>
      <c r="F27" s="116"/>
      <c r="G27" s="116"/>
      <c r="H27" s="124"/>
      <c r="I27" s="118" t="s">
        <v>167</v>
      </c>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24"/>
      <c r="AG27" s="116"/>
    </row>
    <row r="28" spans="1:34" x14ac:dyDescent="0.15">
      <c r="A28" s="116"/>
      <c r="B28" s="123"/>
      <c r="C28" s="116"/>
      <c r="D28" s="116"/>
      <c r="E28" s="116"/>
      <c r="F28" s="116"/>
      <c r="G28" s="116"/>
      <c r="H28" s="124"/>
      <c r="I28" s="116" t="s">
        <v>168</v>
      </c>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24"/>
      <c r="AG28" s="116"/>
    </row>
    <row r="29" spans="1:34" x14ac:dyDescent="0.15">
      <c r="A29" s="116"/>
      <c r="B29" s="125"/>
      <c r="C29" s="126"/>
      <c r="D29" s="126"/>
      <c r="E29" s="126"/>
      <c r="F29" s="126"/>
      <c r="G29" s="126"/>
      <c r="H29" s="127"/>
      <c r="I29" s="118" t="s">
        <v>169</v>
      </c>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24"/>
      <c r="AG29" s="116"/>
    </row>
    <row r="30" spans="1:34" x14ac:dyDescent="0.15">
      <c r="A30" s="116"/>
      <c r="B30" s="119" t="s">
        <v>170</v>
      </c>
      <c r="C30" s="120"/>
      <c r="D30" s="120"/>
      <c r="E30" s="120"/>
      <c r="F30" s="120"/>
      <c r="G30" s="120"/>
      <c r="H30" s="120"/>
      <c r="I30" s="128" t="s">
        <v>171</v>
      </c>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1"/>
      <c r="AG30" s="116"/>
    </row>
    <row r="31" spans="1:34" x14ac:dyDescent="0.15">
      <c r="A31" s="116"/>
      <c r="B31" s="123"/>
      <c r="C31" s="116"/>
      <c r="D31" s="116"/>
      <c r="E31" s="116"/>
      <c r="F31" s="116"/>
      <c r="G31" s="116"/>
      <c r="H31" s="146"/>
      <c r="I31" s="129" t="s">
        <v>172</v>
      </c>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24"/>
      <c r="AG31" s="116"/>
    </row>
    <row r="32" spans="1:34" x14ac:dyDescent="0.15">
      <c r="A32" s="116"/>
      <c r="B32" s="123"/>
      <c r="C32" s="116"/>
      <c r="D32" s="116"/>
      <c r="E32" s="116"/>
      <c r="F32" s="116"/>
      <c r="G32" s="116"/>
      <c r="H32" s="146"/>
      <c r="I32" s="123" t="s">
        <v>173</v>
      </c>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24"/>
      <c r="AG32" s="116"/>
    </row>
    <row r="33" spans="1:33" x14ac:dyDescent="0.15">
      <c r="A33" s="116"/>
      <c r="B33" s="123"/>
      <c r="C33" s="146"/>
      <c r="D33" s="146"/>
      <c r="E33" s="146"/>
      <c r="F33" s="146"/>
      <c r="G33" s="146"/>
      <c r="H33" s="146"/>
      <c r="I33" s="129" t="s">
        <v>174</v>
      </c>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24"/>
      <c r="AG33" s="116"/>
    </row>
    <row r="34" spans="1:33" x14ac:dyDescent="0.15">
      <c r="A34" s="116"/>
      <c r="B34" s="168" t="s">
        <v>182</v>
      </c>
      <c r="C34" s="169"/>
      <c r="D34" s="169"/>
      <c r="E34" s="169"/>
      <c r="F34" s="169"/>
      <c r="G34" s="169"/>
      <c r="H34" s="169"/>
      <c r="I34" s="149" t="s">
        <v>183</v>
      </c>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1"/>
      <c r="AG34" s="116"/>
    </row>
    <row r="35" spans="1:33" x14ac:dyDescent="0.15">
      <c r="A35" s="116"/>
      <c r="B35" s="170"/>
      <c r="C35" s="171"/>
      <c r="D35" s="171"/>
      <c r="E35" s="171"/>
      <c r="F35" s="171"/>
      <c r="G35" s="171"/>
      <c r="H35" s="171"/>
      <c r="I35" s="152" t="s">
        <v>184</v>
      </c>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53"/>
      <c r="AG35" s="116"/>
    </row>
    <row r="36" spans="1:33" x14ac:dyDescent="0.15">
      <c r="A36" s="116"/>
      <c r="B36" s="170"/>
      <c r="C36" s="171"/>
      <c r="D36" s="171"/>
      <c r="E36" s="171"/>
      <c r="F36" s="171"/>
      <c r="G36" s="171"/>
      <c r="H36" s="171"/>
      <c r="I36" s="152" t="s">
        <v>185</v>
      </c>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53"/>
      <c r="AG36" s="116"/>
    </row>
    <row r="37" spans="1:33" x14ac:dyDescent="0.15">
      <c r="A37" s="116"/>
      <c r="B37" s="170"/>
      <c r="C37" s="171"/>
      <c r="D37" s="171"/>
      <c r="E37" s="171"/>
      <c r="F37" s="171"/>
      <c r="G37" s="171"/>
      <c r="H37" s="171"/>
      <c r="I37" s="152" t="s">
        <v>186</v>
      </c>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53"/>
      <c r="AG37" s="116"/>
    </row>
    <row r="38" spans="1:33" x14ac:dyDescent="0.15">
      <c r="A38" s="116"/>
      <c r="B38" s="170"/>
      <c r="C38" s="171"/>
      <c r="D38" s="171"/>
      <c r="E38" s="171"/>
      <c r="F38" s="171"/>
      <c r="G38" s="171"/>
      <c r="H38" s="171"/>
      <c r="I38" s="152" t="s">
        <v>187</v>
      </c>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53"/>
      <c r="AG38" s="116"/>
    </row>
    <row r="39" spans="1:33" x14ac:dyDescent="0.15">
      <c r="A39" s="116"/>
      <c r="B39" s="172"/>
      <c r="C39" s="173"/>
      <c r="D39" s="173"/>
      <c r="E39" s="173"/>
      <c r="F39" s="173"/>
      <c r="G39" s="173"/>
      <c r="H39" s="173"/>
      <c r="I39" s="154" t="s">
        <v>188</v>
      </c>
      <c r="J39" s="155"/>
      <c r="K39" s="155"/>
      <c r="L39" s="155"/>
      <c r="M39" s="155"/>
      <c r="N39" s="155"/>
      <c r="O39" s="155"/>
      <c r="P39" s="155"/>
      <c r="Q39" s="155"/>
      <c r="R39" s="155"/>
      <c r="S39" s="196" t="s">
        <v>320</v>
      </c>
      <c r="T39" s="155"/>
      <c r="U39" s="155"/>
      <c r="V39" s="155"/>
      <c r="W39" s="155"/>
      <c r="X39" s="155"/>
      <c r="Y39" s="155"/>
      <c r="Z39" s="155"/>
      <c r="AA39" s="155"/>
      <c r="AB39" s="155"/>
      <c r="AC39" s="155"/>
      <c r="AD39" s="155"/>
      <c r="AE39" s="155"/>
      <c r="AF39" s="156"/>
      <c r="AG39" s="116"/>
    </row>
    <row r="40" spans="1:33" x14ac:dyDescent="0.15">
      <c r="A40" s="116"/>
      <c r="B40" s="168" t="s">
        <v>189</v>
      </c>
      <c r="C40" s="169"/>
      <c r="D40" s="169"/>
      <c r="E40" s="169"/>
      <c r="F40" s="169"/>
      <c r="G40" s="169"/>
      <c r="H40" s="174"/>
      <c r="I40" s="152" t="s">
        <v>190</v>
      </c>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53"/>
      <c r="AG40" s="116"/>
    </row>
    <row r="41" spans="1:33" x14ac:dyDescent="0.15">
      <c r="A41" s="116"/>
      <c r="B41" s="175" t="s">
        <v>125</v>
      </c>
      <c r="C41" s="176"/>
      <c r="D41" s="176"/>
      <c r="E41" s="176"/>
      <c r="F41" s="176"/>
      <c r="G41" s="176"/>
      <c r="H41" s="177"/>
      <c r="I41" s="157" t="s">
        <v>190</v>
      </c>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1"/>
      <c r="AG41" s="116"/>
    </row>
    <row r="42" spans="1:33" x14ac:dyDescent="0.15">
      <c r="A42" s="116"/>
      <c r="B42" s="170" t="s">
        <v>191</v>
      </c>
      <c r="C42" s="171"/>
      <c r="D42" s="171"/>
      <c r="E42" s="171"/>
      <c r="F42" s="171"/>
      <c r="G42" s="171"/>
      <c r="H42" s="178"/>
      <c r="I42" s="152" t="s">
        <v>192</v>
      </c>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53"/>
      <c r="AG42" s="116"/>
    </row>
    <row r="43" spans="1:33" x14ac:dyDescent="0.15">
      <c r="A43" s="116"/>
      <c r="B43" s="179" t="s">
        <v>175</v>
      </c>
      <c r="C43" s="163"/>
      <c r="D43" s="163"/>
      <c r="E43" s="163"/>
      <c r="F43" s="163"/>
      <c r="G43" s="163"/>
      <c r="H43" s="164"/>
      <c r="I43" s="128" t="s">
        <v>176</v>
      </c>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1"/>
      <c r="AG43" s="116"/>
    </row>
    <row r="44" spans="1:33" x14ac:dyDescent="0.15">
      <c r="A44" s="116"/>
      <c r="B44" s="165"/>
      <c r="C44" s="166"/>
      <c r="D44" s="166"/>
      <c r="E44" s="166"/>
      <c r="F44" s="166"/>
      <c r="G44" s="166"/>
      <c r="H44" s="167"/>
      <c r="I44" s="125" t="s">
        <v>177</v>
      </c>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7"/>
      <c r="AG44" s="116"/>
    </row>
    <row r="45" spans="1:33" x14ac:dyDescent="0.15">
      <c r="A45" s="116"/>
      <c r="B45" s="170" t="s">
        <v>193</v>
      </c>
      <c r="C45" s="171"/>
      <c r="D45" s="171"/>
      <c r="E45" s="171"/>
      <c r="F45" s="171"/>
      <c r="G45" s="171"/>
      <c r="H45" s="178"/>
      <c r="I45" s="152" t="s">
        <v>194</v>
      </c>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53"/>
      <c r="AG45" s="116"/>
    </row>
    <row r="46" spans="1:33" x14ac:dyDescent="0.15">
      <c r="A46" s="116"/>
      <c r="B46" s="180" t="s">
        <v>195</v>
      </c>
      <c r="C46" s="176"/>
      <c r="D46" s="176"/>
      <c r="E46" s="176"/>
      <c r="F46" s="176"/>
      <c r="G46" s="176"/>
      <c r="H46" s="177"/>
      <c r="I46" s="157" t="s">
        <v>194</v>
      </c>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1"/>
      <c r="AG46" s="116"/>
    </row>
    <row r="47" spans="1:33" x14ac:dyDescent="0.15">
      <c r="A47" s="116"/>
      <c r="B47" s="170" t="s">
        <v>196</v>
      </c>
      <c r="C47" s="171"/>
      <c r="D47" s="171"/>
      <c r="E47" s="171"/>
      <c r="F47" s="171"/>
      <c r="G47" s="171"/>
      <c r="H47" s="178"/>
      <c r="I47" s="152" t="s">
        <v>198</v>
      </c>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53"/>
      <c r="AG47" s="116"/>
    </row>
    <row r="48" spans="1:33" x14ac:dyDescent="0.15">
      <c r="A48" s="116"/>
      <c r="B48" s="190" t="s">
        <v>197</v>
      </c>
      <c r="C48" s="173"/>
      <c r="D48" s="173"/>
      <c r="E48" s="173"/>
      <c r="F48" s="173"/>
      <c r="G48" s="173"/>
      <c r="H48" s="181"/>
      <c r="I48" s="154"/>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6"/>
      <c r="AG48" s="116"/>
    </row>
    <row r="49" spans="1:33" x14ac:dyDescent="0.15">
      <c r="A49" s="116"/>
      <c r="B49" s="182" t="s">
        <v>178</v>
      </c>
      <c r="C49" s="183"/>
      <c r="D49" s="183"/>
      <c r="E49" s="183"/>
      <c r="F49" s="183"/>
      <c r="G49" s="183"/>
      <c r="H49" s="184"/>
      <c r="I49" s="132" t="s">
        <v>318</v>
      </c>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4"/>
      <c r="AG49" s="116"/>
    </row>
    <row r="50" spans="1:33" x14ac:dyDescent="0.15">
      <c r="A50" s="116"/>
      <c r="B50" s="182" t="s">
        <v>179</v>
      </c>
      <c r="C50" s="183"/>
      <c r="D50" s="183"/>
      <c r="E50" s="183"/>
      <c r="F50" s="183"/>
      <c r="G50" s="183"/>
      <c r="H50" s="184"/>
      <c r="I50" s="132" t="s">
        <v>319</v>
      </c>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4"/>
      <c r="AG50" s="116"/>
    </row>
    <row r="51" spans="1:33" x14ac:dyDescent="0.15">
      <c r="A51" s="116"/>
      <c r="B51" s="148"/>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16"/>
    </row>
    <row r="52" spans="1:33" x14ac:dyDescent="0.15">
      <c r="A52" s="116"/>
      <c r="B52" s="118" t="s">
        <v>278</v>
      </c>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row>
    <row r="53" spans="1:33" x14ac:dyDescent="0.15">
      <c r="A53" s="116"/>
      <c r="B53" s="158" t="s">
        <v>269</v>
      </c>
      <c r="C53" s="159"/>
      <c r="D53" s="159"/>
      <c r="E53" s="159"/>
      <c r="F53" s="159"/>
      <c r="G53" s="159"/>
      <c r="H53" s="160"/>
      <c r="I53" s="128" t="s">
        <v>313</v>
      </c>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1"/>
      <c r="AG53" s="116"/>
    </row>
    <row r="54" spans="1:33" x14ac:dyDescent="0.15">
      <c r="A54" s="116"/>
      <c r="B54" s="195" t="s">
        <v>312</v>
      </c>
      <c r="C54" s="161"/>
      <c r="D54" s="161"/>
      <c r="E54" s="161"/>
      <c r="F54" s="161"/>
      <c r="G54" s="161"/>
      <c r="H54" s="162"/>
      <c r="I54" s="200" t="s">
        <v>520</v>
      </c>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24"/>
      <c r="AG54" s="116"/>
    </row>
    <row r="55" spans="1:33" x14ac:dyDescent="0.15">
      <c r="A55" s="116"/>
      <c r="B55" s="135" t="s">
        <v>279</v>
      </c>
      <c r="C55" s="136"/>
      <c r="D55" s="136"/>
      <c r="E55" s="136"/>
      <c r="F55" s="136"/>
      <c r="G55" s="136"/>
      <c r="H55" s="137"/>
      <c r="I55" s="119" t="s">
        <v>522</v>
      </c>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1"/>
      <c r="AG55" s="116"/>
    </row>
    <row r="56" spans="1:33" x14ac:dyDescent="0.15">
      <c r="A56" s="116"/>
      <c r="B56" s="138"/>
      <c r="C56" s="139"/>
      <c r="D56" s="139"/>
      <c r="E56" s="139"/>
      <c r="F56" s="139"/>
      <c r="G56" s="139"/>
      <c r="H56" s="140"/>
      <c r="I56" s="125" t="s">
        <v>180</v>
      </c>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7"/>
      <c r="AG56" s="116"/>
    </row>
    <row r="57" spans="1:33" x14ac:dyDescent="0.15">
      <c r="A57" s="116"/>
      <c r="B57" s="185" t="s">
        <v>280</v>
      </c>
      <c r="C57" s="141"/>
      <c r="D57" s="141"/>
      <c r="E57" s="141"/>
      <c r="F57" s="141"/>
      <c r="G57" s="141"/>
      <c r="H57" s="142"/>
      <c r="I57" s="119" t="s">
        <v>523</v>
      </c>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1"/>
      <c r="AG57" s="116"/>
    </row>
    <row r="58" spans="1:33" x14ac:dyDescent="0.15">
      <c r="A58" s="116"/>
      <c r="B58" s="143"/>
      <c r="C58" s="144"/>
      <c r="D58" s="144"/>
      <c r="E58" s="144"/>
      <c r="F58" s="144"/>
      <c r="G58" s="144"/>
      <c r="H58" s="145"/>
      <c r="I58" s="125" t="s">
        <v>181</v>
      </c>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7"/>
      <c r="AG58" s="116"/>
    </row>
    <row r="59" spans="1:33" x14ac:dyDescent="0.15">
      <c r="A59" s="116"/>
      <c r="B59" s="192" t="s">
        <v>267</v>
      </c>
      <c r="C59" s="193"/>
      <c r="D59" s="193"/>
      <c r="E59" s="193"/>
      <c r="F59" s="193"/>
      <c r="G59" s="193"/>
      <c r="H59" s="194"/>
      <c r="I59" s="157" t="s">
        <v>268</v>
      </c>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1"/>
      <c r="AG59" s="116"/>
    </row>
    <row r="60" spans="1:33" x14ac:dyDescent="0.15">
      <c r="A60" s="116"/>
      <c r="B60" s="148"/>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16"/>
    </row>
    <row r="61" spans="1:33" x14ac:dyDescent="0.15">
      <c r="A61" s="116"/>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16"/>
    </row>
    <row r="62" spans="1:33" x14ac:dyDescent="0.15">
      <c r="A62" s="116"/>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D6EB6-5126-42AD-8F85-A0A318B11972}">
  <sheetPr>
    <tabColor rgb="FFFFC000"/>
  </sheetPr>
  <dimension ref="A1:AS119"/>
  <sheetViews>
    <sheetView view="pageBreakPreview" zoomScale="115" zoomScaleNormal="100" zoomScaleSheetLayoutView="115" workbookViewId="0">
      <selection activeCell="W86" sqref="W86:AA86"/>
    </sheetView>
  </sheetViews>
  <sheetFormatPr defaultRowHeight="13.5" x14ac:dyDescent="0.15"/>
  <cols>
    <col min="1" max="2" width="2.625" style="202" customWidth="1"/>
    <col min="3" max="3" width="0.125" style="202" customWidth="1"/>
    <col min="4" max="9" width="2.625" style="202" customWidth="1"/>
    <col min="10" max="10" width="0.125" style="202" customWidth="1"/>
    <col min="11" max="14" width="2.625" style="202" customWidth="1"/>
    <col min="15" max="15" width="0.125" style="202" customWidth="1"/>
    <col min="16" max="23" width="2.625" style="202" customWidth="1"/>
    <col min="24" max="24" width="0.125" style="202" hidden="1" customWidth="1"/>
    <col min="25" max="28" width="2.625" style="202" customWidth="1"/>
    <col min="29" max="29" width="0.125" style="202" customWidth="1"/>
    <col min="30" max="48" width="2.625" style="202" customWidth="1"/>
    <col min="49" max="16384" width="9" style="202"/>
  </cols>
  <sheetData>
    <row r="1" spans="1:38" s="204" customFormat="1" x14ac:dyDescent="0.15"/>
    <row r="2" spans="1:38" s="204" customFormat="1" x14ac:dyDescent="0.15">
      <c r="A2" s="205"/>
      <c r="B2" s="298" t="s">
        <v>307</v>
      </c>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05"/>
      <c r="AC2" s="205"/>
      <c r="AD2" s="205"/>
      <c r="AE2" s="205"/>
      <c r="AF2" s="205"/>
      <c r="AG2" s="205"/>
      <c r="AH2" s="205"/>
      <c r="AI2" s="205"/>
      <c r="AJ2" s="205"/>
      <c r="AK2" s="205"/>
      <c r="AL2" s="205"/>
    </row>
    <row r="3" spans="1:38" s="204" customFormat="1" ht="13.5" customHeight="1" x14ac:dyDescent="0.15">
      <c r="A3" s="205"/>
      <c r="B3" s="206"/>
      <c r="C3" s="206"/>
      <c r="D3" s="207"/>
      <c r="E3" s="207"/>
      <c r="G3" s="207"/>
      <c r="H3" s="317" t="s">
        <v>302</v>
      </c>
      <c r="I3" s="317"/>
      <c r="J3" s="317"/>
      <c r="K3" s="317"/>
      <c r="L3" s="317"/>
      <c r="M3" s="317"/>
      <c r="N3" s="317"/>
      <c r="O3" s="317"/>
      <c r="P3" s="317"/>
      <c r="Q3" s="317"/>
      <c r="R3" s="317"/>
      <c r="S3" s="317"/>
      <c r="T3" s="317"/>
      <c r="U3" s="317"/>
      <c r="V3" s="317"/>
      <c r="W3" s="317"/>
      <c r="X3" s="317"/>
      <c r="Y3" s="317"/>
      <c r="Z3" s="317"/>
      <c r="AA3" s="317"/>
      <c r="AB3" s="393" t="s">
        <v>299</v>
      </c>
      <c r="AC3" s="393"/>
      <c r="AD3" s="393" t="s">
        <v>303</v>
      </c>
      <c r="AE3" s="393"/>
      <c r="AF3" s="393"/>
      <c r="AG3" s="393"/>
      <c r="AH3" s="393"/>
      <c r="AI3" s="393" t="s">
        <v>301</v>
      </c>
      <c r="AJ3" s="207"/>
      <c r="AK3" s="207"/>
      <c r="AL3" s="205"/>
    </row>
    <row r="4" spans="1:38" s="204" customFormat="1" ht="13.5" customHeight="1" x14ac:dyDescent="0.15">
      <c r="A4" s="205"/>
      <c r="B4" s="207"/>
      <c r="C4" s="207"/>
      <c r="D4" s="207"/>
      <c r="E4" s="207"/>
      <c r="F4" s="207"/>
      <c r="G4" s="207"/>
      <c r="H4" s="317"/>
      <c r="I4" s="317"/>
      <c r="J4" s="317"/>
      <c r="K4" s="317"/>
      <c r="L4" s="317"/>
      <c r="M4" s="317"/>
      <c r="N4" s="317"/>
      <c r="O4" s="317"/>
      <c r="P4" s="317"/>
      <c r="Q4" s="317"/>
      <c r="R4" s="317"/>
      <c r="S4" s="317"/>
      <c r="T4" s="317"/>
      <c r="U4" s="317"/>
      <c r="V4" s="317"/>
      <c r="W4" s="317"/>
      <c r="X4" s="317"/>
      <c r="Y4" s="317"/>
      <c r="Z4" s="317"/>
      <c r="AA4" s="317"/>
      <c r="AB4" s="393"/>
      <c r="AC4" s="393"/>
      <c r="AD4" s="393"/>
      <c r="AE4" s="393"/>
      <c r="AF4" s="393"/>
      <c r="AG4" s="393"/>
      <c r="AH4" s="393"/>
      <c r="AI4" s="393"/>
      <c r="AJ4" s="207"/>
      <c r="AK4" s="207"/>
      <c r="AL4" s="205"/>
    </row>
    <row r="5" spans="1:38" s="204" customFormat="1" x14ac:dyDescent="0.15">
      <c r="A5" s="205"/>
      <c r="B5" s="205"/>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row>
    <row r="6" spans="1:38" s="204" customFormat="1" x14ac:dyDescent="0.15">
      <c r="A6" s="205"/>
      <c r="B6" s="205"/>
      <c r="C6" s="205"/>
      <c r="D6" s="405"/>
      <c r="E6" s="406"/>
      <c r="F6" s="406"/>
      <c r="G6" s="406"/>
      <c r="H6" s="406"/>
      <c r="I6" s="406"/>
      <c r="J6" s="406"/>
      <c r="K6" s="406"/>
      <c r="L6" s="406"/>
      <c r="M6" s="406"/>
      <c r="N6" s="406"/>
      <c r="O6" s="208"/>
      <c r="P6" s="205"/>
      <c r="Q6" s="205" t="s">
        <v>41</v>
      </c>
      <c r="R6" s="205"/>
      <c r="S6" s="205"/>
      <c r="T6" s="205"/>
      <c r="U6" s="205"/>
      <c r="V6" s="205"/>
      <c r="W6" s="205"/>
      <c r="X6" s="205"/>
      <c r="Y6" s="205"/>
      <c r="Z6" s="205"/>
      <c r="AA6" s="205"/>
      <c r="AB6" s="205"/>
      <c r="AC6" s="205"/>
      <c r="AD6" s="205"/>
      <c r="AE6" s="205"/>
      <c r="AF6" s="205"/>
      <c r="AG6" s="205"/>
      <c r="AH6" s="205"/>
      <c r="AI6" s="205"/>
      <c r="AJ6" s="205"/>
      <c r="AK6" s="205"/>
      <c r="AL6" s="205"/>
    </row>
    <row r="7" spans="1:38" s="204" customFormat="1" x14ac:dyDescent="0.15">
      <c r="A7" s="205"/>
      <c r="B7" s="205"/>
      <c r="C7" s="205"/>
      <c r="D7" s="209" t="s">
        <v>83</v>
      </c>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row>
    <row r="8" spans="1:38" s="204" customFormat="1" x14ac:dyDescent="0.15">
      <c r="A8" s="205"/>
      <c r="B8" s="205"/>
      <c r="C8" s="205"/>
      <c r="D8" s="210"/>
      <c r="E8" s="205"/>
      <c r="F8" s="205"/>
      <c r="G8" s="205"/>
      <c r="H8" s="205"/>
      <c r="I8" s="205"/>
      <c r="J8" s="205"/>
      <c r="K8" s="205"/>
      <c r="L8" s="205"/>
      <c r="M8" s="205"/>
      <c r="N8" s="205"/>
      <c r="O8" s="205"/>
      <c r="P8" s="205"/>
      <c r="Q8" s="205"/>
      <c r="R8" s="205"/>
      <c r="S8" s="205"/>
      <c r="T8" s="211" t="s">
        <v>224</v>
      </c>
      <c r="U8" s="211"/>
      <c r="V8" s="205"/>
      <c r="W8" s="299"/>
      <c r="X8" s="299"/>
      <c r="Y8" s="299"/>
      <c r="Z8" s="299"/>
      <c r="AA8" s="299"/>
      <c r="AB8" s="299"/>
      <c r="AC8" s="208"/>
      <c r="AD8" s="205"/>
      <c r="AE8" s="205"/>
      <c r="AF8" s="205"/>
      <c r="AG8" s="205"/>
      <c r="AH8" s="205"/>
      <c r="AI8" s="205"/>
      <c r="AJ8" s="205"/>
      <c r="AK8" s="205"/>
      <c r="AL8" s="205"/>
    </row>
    <row r="9" spans="1:38" s="204" customFormat="1" x14ac:dyDescent="0.15">
      <c r="A9" s="205"/>
      <c r="B9" s="205"/>
      <c r="C9" s="205"/>
      <c r="D9" s="210"/>
      <c r="E9" s="205"/>
      <c r="F9" s="205"/>
      <c r="G9" s="205"/>
      <c r="H9" s="205"/>
      <c r="I9" s="205"/>
      <c r="J9" s="205"/>
      <c r="K9" s="205"/>
      <c r="L9" s="205"/>
      <c r="M9" s="205"/>
      <c r="N9" s="205"/>
      <c r="O9" s="205"/>
      <c r="P9" s="205"/>
      <c r="Q9" s="205"/>
      <c r="R9" s="205"/>
      <c r="S9" s="205"/>
      <c r="T9" s="211" t="s">
        <v>87</v>
      </c>
      <c r="U9" s="211"/>
      <c r="V9" s="205"/>
      <c r="W9" s="300"/>
      <c r="X9" s="300"/>
      <c r="Y9" s="300"/>
      <c r="Z9" s="300"/>
      <c r="AA9" s="300"/>
      <c r="AB9" s="300"/>
      <c r="AC9" s="208"/>
      <c r="AD9" s="205"/>
      <c r="AE9" s="205"/>
      <c r="AF9" s="205"/>
      <c r="AG9" s="205"/>
      <c r="AH9" s="205"/>
      <c r="AI9" s="205"/>
      <c r="AJ9" s="205"/>
      <c r="AK9" s="205"/>
      <c r="AL9" s="205"/>
    </row>
    <row r="10" spans="1:38" s="204" customFormat="1" x14ac:dyDescent="0.15">
      <c r="A10" s="205"/>
      <c r="B10" s="205"/>
      <c r="C10" s="205"/>
      <c r="E10" s="205"/>
      <c r="F10" s="205"/>
      <c r="G10" s="205"/>
      <c r="H10" s="205"/>
      <c r="I10" s="205"/>
      <c r="J10" s="205"/>
      <c r="K10" s="205"/>
      <c r="L10" s="205"/>
      <c r="M10" s="205"/>
      <c r="N10" s="205"/>
      <c r="O10" s="205"/>
      <c r="P10" s="205"/>
      <c r="Q10" s="205"/>
      <c r="R10" s="205"/>
      <c r="S10" s="205"/>
      <c r="T10" s="211" t="s">
        <v>199</v>
      </c>
      <c r="U10" s="211"/>
      <c r="V10" s="205"/>
      <c r="W10" s="301"/>
      <c r="X10" s="301"/>
      <c r="Y10" s="301"/>
      <c r="Z10" s="301"/>
      <c r="AA10" s="301"/>
      <c r="AB10" s="301"/>
      <c r="AC10" s="301"/>
      <c r="AD10" s="301"/>
      <c r="AE10" s="301"/>
      <c r="AF10" s="301"/>
      <c r="AG10" s="301"/>
      <c r="AH10" s="301"/>
      <c r="AI10" s="301"/>
      <c r="AJ10" s="301"/>
      <c r="AK10" s="301"/>
      <c r="AL10" s="205"/>
    </row>
    <row r="11" spans="1:38" s="204" customFormat="1" x14ac:dyDescent="0.15">
      <c r="A11" s="205"/>
      <c r="B11" s="205"/>
      <c r="C11" s="205"/>
      <c r="D11" s="205"/>
      <c r="E11" s="205"/>
      <c r="F11" s="205"/>
      <c r="G11" s="205"/>
      <c r="H11" s="205"/>
      <c r="I11" s="205"/>
      <c r="J11" s="205"/>
      <c r="K11" s="205"/>
      <c r="L11" s="205"/>
      <c r="M11" s="205"/>
      <c r="N11" s="205"/>
      <c r="O11" s="205"/>
      <c r="P11" s="205"/>
      <c r="Q11" s="205"/>
      <c r="R11" s="205"/>
      <c r="S11" s="205"/>
      <c r="T11" s="211" t="s">
        <v>88</v>
      </c>
      <c r="U11" s="211"/>
      <c r="V11" s="205"/>
      <c r="W11" s="300"/>
      <c r="X11" s="300"/>
      <c r="Y11" s="300"/>
      <c r="Z11" s="300"/>
      <c r="AA11" s="300"/>
      <c r="AB11" s="300"/>
      <c r="AC11" s="208"/>
      <c r="AD11" s="205"/>
      <c r="AE11" s="205"/>
      <c r="AF11" s="205"/>
      <c r="AG11" s="205"/>
      <c r="AH11" s="205"/>
      <c r="AI11" s="205"/>
      <c r="AJ11" s="205"/>
      <c r="AK11" s="205"/>
      <c r="AL11" s="205"/>
    </row>
    <row r="12" spans="1:38" s="204" customFormat="1" x14ac:dyDescent="0.15">
      <c r="A12" s="205"/>
      <c r="B12" s="205"/>
      <c r="C12" s="205"/>
      <c r="D12" s="205"/>
      <c r="E12" s="205"/>
      <c r="F12" s="205"/>
      <c r="G12" s="205"/>
      <c r="H12" s="205"/>
      <c r="I12" s="205"/>
      <c r="J12" s="205"/>
      <c r="K12" s="205"/>
      <c r="L12" s="205"/>
      <c r="M12" s="205"/>
      <c r="N12" s="205"/>
      <c r="O12" s="205"/>
      <c r="P12" s="205"/>
      <c r="Q12" s="205"/>
      <c r="R12" s="205"/>
      <c r="S12" s="205"/>
      <c r="T12" s="211" t="s">
        <v>223</v>
      </c>
      <c r="U12" s="211"/>
      <c r="V12" s="205"/>
      <c r="W12" s="302"/>
      <c r="X12" s="302"/>
      <c r="Y12" s="302"/>
      <c r="Z12" s="302"/>
      <c r="AA12" s="302"/>
      <c r="AB12" s="302"/>
      <c r="AC12" s="208"/>
      <c r="AD12" s="205"/>
      <c r="AE12" s="205"/>
      <c r="AF12" s="205"/>
      <c r="AG12" s="205"/>
      <c r="AH12" s="205"/>
      <c r="AI12" s="205"/>
      <c r="AJ12" s="205"/>
      <c r="AK12" s="205"/>
      <c r="AL12" s="205"/>
    </row>
    <row r="13" spans="1:38" s="204" customFormat="1" x14ac:dyDescent="0.15">
      <c r="A13" s="205"/>
      <c r="B13" s="205"/>
      <c r="C13" s="205"/>
      <c r="D13" s="205"/>
      <c r="E13" s="205"/>
      <c r="F13" s="205"/>
      <c r="G13" s="205"/>
      <c r="H13" s="205"/>
      <c r="I13" s="205"/>
      <c r="J13" s="205"/>
      <c r="K13" s="205"/>
      <c r="L13" s="205"/>
      <c r="M13" s="205"/>
      <c r="N13" s="205"/>
      <c r="O13" s="205"/>
      <c r="P13" s="205"/>
      <c r="Q13" s="205"/>
      <c r="R13" s="205"/>
      <c r="S13" s="205"/>
      <c r="T13" s="211" t="s">
        <v>200</v>
      </c>
      <c r="U13" s="211"/>
      <c r="V13" s="205"/>
      <c r="W13" s="302"/>
      <c r="X13" s="302"/>
      <c r="Y13" s="302"/>
      <c r="Z13" s="302"/>
      <c r="AA13" s="302"/>
      <c r="AB13" s="302"/>
      <c r="AC13" s="208"/>
      <c r="AD13" s="205"/>
      <c r="AE13" s="205"/>
      <c r="AF13" s="205"/>
      <c r="AG13" s="205"/>
      <c r="AH13" s="205"/>
      <c r="AI13" s="205"/>
      <c r="AJ13" s="205"/>
      <c r="AK13" s="205"/>
      <c r="AL13" s="205"/>
    </row>
    <row r="14" spans="1:38" s="204" customFormat="1" x14ac:dyDescent="0.15">
      <c r="A14" s="205"/>
      <c r="B14" s="205"/>
      <c r="C14" s="205"/>
      <c r="D14" s="205"/>
      <c r="E14" s="205"/>
      <c r="F14" s="205"/>
      <c r="G14" s="205"/>
      <c r="H14" s="205"/>
      <c r="I14" s="205"/>
      <c r="J14" s="205"/>
      <c r="K14" s="205"/>
      <c r="L14" s="205"/>
      <c r="M14" s="205"/>
      <c r="N14" s="205"/>
      <c r="O14" s="205"/>
      <c r="P14" s="205"/>
      <c r="Q14" s="205"/>
      <c r="R14" s="205"/>
      <c r="S14" s="205"/>
      <c r="T14" s="211" t="s">
        <v>89</v>
      </c>
      <c r="U14" s="211"/>
      <c r="V14" s="205"/>
      <c r="W14" s="303"/>
      <c r="X14" s="303"/>
      <c r="Y14" s="303"/>
      <c r="Z14" s="303"/>
      <c r="AA14" s="303"/>
      <c r="AB14" s="303"/>
      <c r="AC14" s="208"/>
      <c r="AD14" s="205"/>
      <c r="AE14" s="205"/>
      <c r="AF14" s="205"/>
      <c r="AG14" s="205"/>
      <c r="AH14" s="205"/>
      <c r="AI14" s="205"/>
      <c r="AJ14" s="205"/>
      <c r="AK14" s="205"/>
      <c r="AL14" s="205"/>
    </row>
    <row r="15" spans="1:38" s="204" customFormat="1" x14ac:dyDescent="0.15">
      <c r="A15" s="205"/>
      <c r="B15" s="205"/>
      <c r="C15" s="205"/>
      <c r="D15" s="205"/>
      <c r="E15" s="205"/>
      <c r="F15" s="205"/>
      <c r="G15" s="205"/>
      <c r="H15" s="205"/>
      <c r="I15" s="205"/>
      <c r="J15" s="205"/>
      <c r="K15" s="205"/>
      <c r="L15" s="205"/>
      <c r="M15" s="205"/>
      <c r="N15" s="205"/>
      <c r="O15" s="205"/>
      <c r="P15" s="205"/>
      <c r="Q15" s="205"/>
      <c r="R15" s="205"/>
      <c r="S15" s="205"/>
      <c r="T15" s="209"/>
      <c r="U15" s="205"/>
      <c r="V15" s="205"/>
      <c r="W15" s="208"/>
      <c r="X15" s="208"/>
      <c r="Y15" s="208"/>
      <c r="Z15" s="208"/>
      <c r="AA15" s="208"/>
      <c r="AB15" s="208"/>
      <c r="AC15" s="208"/>
      <c r="AD15" s="205"/>
      <c r="AE15" s="205"/>
      <c r="AF15" s="205"/>
      <c r="AG15" s="205"/>
      <c r="AH15" s="205"/>
      <c r="AI15" s="205"/>
      <c r="AJ15" s="205"/>
      <c r="AK15" s="205"/>
      <c r="AL15" s="205"/>
    </row>
    <row r="16" spans="1:38" s="204" customFormat="1" x14ac:dyDescent="0.15">
      <c r="A16" s="205"/>
      <c r="B16" s="205"/>
      <c r="C16" s="205"/>
      <c r="D16" s="205"/>
      <c r="E16" s="205"/>
      <c r="F16" s="205"/>
      <c r="G16" s="205"/>
      <c r="H16" s="205"/>
      <c r="I16" s="205"/>
      <c r="J16" s="205"/>
      <c r="K16" s="205"/>
      <c r="L16" s="205"/>
      <c r="M16" s="205"/>
      <c r="N16" s="205"/>
      <c r="O16" s="205"/>
      <c r="P16" s="205"/>
      <c r="Q16" s="205"/>
      <c r="R16" s="205"/>
      <c r="S16" s="205"/>
      <c r="T16" s="209"/>
      <c r="U16" s="205"/>
      <c r="V16" s="205"/>
      <c r="W16" s="208"/>
      <c r="X16" s="208"/>
      <c r="Y16" s="208"/>
      <c r="Z16" s="208"/>
      <c r="AA16" s="208"/>
      <c r="AB16" s="208"/>
      <c r="AC16" s="208"/>
      <c r="AD16" s="205"/>
      <c r="AE16" s="205"/>
      <c r="AF16" s="205"/>
      <c r="AG16" s="205"/>
      <c r="AH16" s="205"/>
      <c r="AI16" s="205"/>
      <c r="AJ16" s="205"/>
      <c r="AK16" s="205"/>
      <c r="AL16" s="205"/>
    </row>
    <row r="17" spans="1:38" s="204" customFormat="1" x14ac:dyDescent="0.15">
      <c r="A17" s="205"/>
      <c r="B17" s="205"/>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5"/>
      <c r="AL17" s="205"/>
    </row>
    <row r="18" spans="1:38" s="204" customFormat="1" ht="12.75" customHeight="1" x14ac:dyDescent="0.15">
      <c r="A18" s="205"/>
      <c r="B18" s="410">
        <v>1</v>
      </c>
      <c r="C18" s="410"/>
      <c r="D18" s="212" t="s">
        <v>236</v>
      </c>
      <c r="E18" s="213"/>
      <c r="F18" s="213"/>
      <c r="G18" s="211" t="s">
        <v>237</v>
      </c>
      <c r="H18" s="213"/>
      <c r="I18" s="213"/>
      <c r="J18" s="213"/>
      <c r="K18" s="213"/>
      <c r="L18" s="313"/>
      <c r="M18" s="313"/>
      <c r="N18" s="313"/>
      <c r="O18" s="313"/>
      <c r="P18" s="211" t="s">
        <v>238</v>
      </c>
      <c r="Q18" s="206"/>
      <c r="R18" s="206"/>
      <c r="S18" s="313"/>
      <c r="T18" s="313"/>
      <c r="U18" s="313"/>
      <c r="V18" s="211" t="s">
        <v>225</v>
      </c>
      <c r="W18" s="211"/>
      <c r="X18" s="211"/>
      <c r="Y18" s="211"/>
      <c r="AA18" s="206"/>
      <c r="AB18" s="211" t="s">
        <v>256</v>
      </c>
      <c r="AC18" s="211"/>
      <c r="AD18" s="314" t="str">
        <f>IF(S18&lt;&gt;"",DATE(YEAR(S18)+4,MONTH(S18),DAY(S18)),"")</f>
        <v/>
      </c>
      <c r="AE18" s="314"/>
      <c r="AF18" s="314"/>
      <c r="AG18" s="211" t="s">
        <v>222</v>
      </c>
      <c r="AH18" s="211"/>
      <c r="AI18" s="211"/>
      <c r="AJ18" s="211"/>
      <c r="AK18" s="211"/>
      <c r="AL18" s="205"/>
    </row>
    <row r="19" spans="1:38" s="204" customFormat="1" x14ac:dyDescent="0.15">
      <c r="A19" s="205"/>
      <c r="B19" s="205"/>
      <c r="C19" s="205"/>
      <c r="D19" s="214" t="s">
        <v>141</v>
      </c>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row>
    <row r="20" spans="1:38" s="204" customFormat="1" x14ac:dyDescent="0.15">
      <c r="A20" s="205"/>
      <c r="B20" s="205"/>
      <c r="C20" s="205"/>
      <c r="D20" s="214" t="s">
        <v>142</v>
      </c>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row>
    <row r="21" spans="1:38" s="204" customFormat="1" x14ac:dyDescent="0.15">
      <c r="A21" s="205"/>
      <c r="B21" s="205"/>
      <c r="C21" s="205"/>
      <c r="D21" s="215" t="s">
        <v>263</v>
      </c>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row>
    <row r="22" spans="1:38" s="204" customFormat="1" x14ac:dyDescent="0.15">
      <c r="A22" s="205"/>
      <c r="B22" s="410">
        <v>2</v>
      </c>
      <c r="C22" s="410"/>
      <c r="D22" s="212" t="s">
        <v>39</v>
      </c>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row>
    <row r="23" spans="1:38" s="204" customFormat="1" x14ac:dyDescent="0.15">
      <c r="A23" s="205"/>
      <c r="B23" s="205"/>
      <c r="C23" s="205"/>
      <c r="D23" s="211" t="s">
        <v>201</v>
      </c>
      <c r="E23" s="211" t="s">
        <v>148</v>
      </c>
      <c r="F23" s="211"/>
      <c r="G23" s="211"/>
      <c r="H23" s="211"/>
      <c r="I23" s="211"/>
      <c r="J23" s="211"/>
      <c r="K23" s="211"/>
      <c r="L23" s="211"/>
      <c r="M23" s="315" t="str">
        <f>IF(Y78&lt;&gt;"",Y78,"")</f>
        <v/>
      </c>
      <c r="N23" s="315"/>
      <c r="O23" s="315"/>
      <c r="P23" s="315"/>
      <c r="Q23" s="315"/>
      <c r="R23" s="211" t="s">
        <v>3</v>
      </c>
      <c r="S23" s="211"/>
      <c r="T23" s="211"/>
      <c r="U23" s="211"/>
      <c r="V23" s="211"/>
      <c r="W23" s="211"/>
      <c r="X23" s="211"/>
      <c r="Y23" s="205"/>
      <c r="Z23" s="205"/>
      <c r="AA23" s="205"/>
      <c r="AB23" s="205"/>
      <c r="AC23" s="205"/>
      <c r="AD23" s="205"/>
      <c r="AE23" s="205"/>
      <c r="AF23" s="205"/>
      <c r="AG23" s="205"/>
      <c r="AH23" s="205"/>
      <c r="AI23" s="205"/>
      <c r="AJ23" s="205"/>
      <c r="AK23" s="205"/>
      <c r="AL23" s="205"/>
    </row>
    <row r="24" spans="1:38" s="204" customFormat="1" x14ac:dyDescent="0.15">
      <c r="A24" s="205"/>
      <c r="B24" s="205"/>
      <c r="C24" s="205"/>
      <c r="D24" s="211" t="s">
        <v>202</v>
      </c>
      <c r="E24" s="211" t="s">
        <v>226</v>
      </c>
      <c r="F24" s="211"/>
      <c r="G24" s="211"/>
      <c r="H24" s="211"/>
      <c r="I24" s="211"/>
      <c r="J24" s="211"/>
      <c r="K24" s="211"/>
      <c r="L24" s="211"/>
      <c r="M24" s="316"/>
      <c r="N24" s="316"/>
      <c r="O24" s="316"/>
      <c r="P24" s="316"/>
      <c r="Q24" s="316"/>
      <c r="R24" s="316"/>
      <c r="S24" s="316"/>
      <c r="T24" s="316"/>
      <c r="U24" s="316"/>
      <c r="V24" s="316"/>
      <c r="W24" s="316"/>
      <c r="X24" s="316"/>
      <c r="Y24" s="316"/>
      <c r="Z24" s="206"/>
      <c r="AA24" s="216" t="s">
        <v>259</v>
      </c>
      <c r="AB24" s="205"/>
      <c r="AC24" s="205"/>
      <c r="AD24" s="205"/>
      <c r="AE24" s="205"/>
      <c r="AF24" s="205"/>
      <c r="AG24" s="205"/>
      <c r="AH24" s="205"/>
      <c r="AI24" s="205"/>
      <c r="AJ24" s="205"/>
      <c r="AK24" s="205"/>
      <c r="AL24" s="205"/>
    </row>
    <row r="25" spans="1:38" s="204" customFormat="1" x14ac:dyDescent="0.15">
      <c r="A25" s="205"/>
      <c r="B25" s="205"/>
      <c r="C25" s="205"/>
      <c r="D25" s="211" t="s">
        <v>203</v>
      </c>
      <c r="E25" s="211" t="s">
        <v>227</v>
      </c>
      <c r="F25" s="211"/>
      <c r="G25" s="211"/>
      <c r="H25" s="211"/>
      <c r="I25" s="211"/>
      <c r="J25" s="211"/>
      <c r="K25" s="211"/>
      <c r="L25" s="211"/>
      <c r="M25" s="325"/>
      <c r="N25" s="372"/>
      <c r="O25" s="372"/>
      <c r="P25" s="372"/>
      <c r="Q25" s="372"/>
      <c r="R25" s="211"/>
      <c r="S25" s="211"/>
      <c r="T25" s="211"/>
      <c r="U25" s="211"/>
      <c r="V25" s="206"/>
      <c r="W25" s="211"/>
      <c r="X25" s="211"/>
      <c r="Y25" s="205"/>
      <c r="Z25" s="206"/>
      <c r="AA25" s="216" t="s">
        <v>260</v>
      </c>
      <c r="AB25" s="205"/>
      <c r="AC25" s="205"/>
      <c r="AD25" s="205"/>
      <c r="AE25" s="205"/>
      <c r="AF25" s="205"/>
      <c r="AG25" s="205"/>
      <c r="AH25" s="205"/>
      <c r="AI25" s="205"/>
      <c r="AJ25" s="205"/>
      <c r="AK25" s="205"/>
      <c r="AL25" s="205"/>
    </row>
    <row r="26" spans="1:38" s="204" customFormat="1" x14ac:dyDescent="0.15">
      <c r="A26" s="205"/>
      <c r="B26" s="205"/>
      <c r="C26" s="205"/>
      <c r="D26" s="211" t="s">
        <v>204</v>
      </c>
      <c r="E26" s="211" t="s">
        <v>228</v>
      </c>
      <c r="F26" s="211"/>
      <c r="G26" s="211"/>
      <c r="H26" s="211"/>
      <c r="I26" s="211"/>
      <c r="J26" s="211"/>
      <c r="K26" s="211"/>
      <c r="L26" s="211"/>
      <c r="M26" s="325"/>
      <c r="N26" s="372"/>
      <c r="O26" s="372"/>
      <c r="P26" s="372"/>
      <c r="Q26" s="372"/>
      <c r="R26" s="211"/>
      <c r="S26" s="211"/>
      <c r="T26" s="211"/>
      <c r="U26" s="211"/>
      <c r="V26" s="206"/>
      <c r="W26" s="211"/>
      <c r="X26" s="211"/>
      <c r="Y26" s="205"/>
      <c r="Z26" s="206"/>
      <c r="AA26" s="216" t="s">
        <v>260</v>
      </c>
      <c r="AB26" s="205"/>
      <c r="AC26" s="205"/>
      <c r="AD26" s="205"/>
      <c r="AE26" s="205"/>
      <c r="AF26" s="205"/>
      <c r="AG26" s="205"/>
      <c r="AH26" s="205"/>
      <c r="AI26" s="205"/>
      <c r="AJ26" s="205"/>
      <c r="AK26" s="205"/>
      <c r="AL26" s="205"/>
    </row>
    <row r="27" spans="1:38" s="204" customFormat="1" x14ac:dyDescent="0.15">
      <c r="A27" s="205"/>
      <c r="B27" s="205"/>
      <c r="C27" s="205"/>
      <c r="D27" s="215" t="s">
        <v>257</v>
      </c>
      <c r="E27" s="211"/>
      <c r="F27" s="211"/>
      <c r="G27" s="211"/>
      <c r="H27" s="211"/>
      <c r="I27" s="211"/>
      <c r="J27" s="211"/>
      <c r="K27" s="211"/>
      <c r="L27" s="211"/>
      <c r="M27" s="211"/>
      <c r="N27" s="211"/>
      <c r="O27" s="211"/>
      <c r="P27" s="211"/>
      <c r="Q27" s="211"/>
      <c r="R27" s="211"/>
      <c r="S27" s="211"/>
      <c r="T27" s="211"/>
      <c r="U27" s="211"/>
      <c r="V27" s="211"/>
      <c r="W27" s="211"/>
      <c r="X27" s="211"/>
      <c r="Y27" s="205"/>
      <c r="Z27" s="205"/>
      <c r="AA27" s="205"/>
      <c r="AB27" s="205"/>
      <c r="AC27" s="205"/>
      <c r="AD27" s="205"/>
      <c r="AE27" s="205"/>
      <c r="AF27" s="205"/>
      <c r="AG27" s="205"/>
      <c r="AH27" s="205"/>
      <c r="AI27" s="205"/>
      <c r="AJ27" s="205"/>
      <c r="AK27" s="205"/>
      <c r="AL27" s="205"/>
    </row>
    <row r="28" spans="1:38" s="204" customFormat="1" x14ac:dyDescent="0.15">
      <c r="A28" s="205"/>
      <c r="B28" s="205"/>
      <c r="C28" s="205"/>
      <c r="D28" s="214" t="s">
        <v>143</v>
      </c>
      <c r="E28" s="211"/>
      <c r="F28" s="211"/>
      <c r="G28" s="211"/>
      <c r="H28" s="211"/>
      <c r="I28" s="211"/>
      <c r="J28" s="211"/>
      <c r="K28" s="211"/>
      <c r="L28" s="211"/>
      <c r="M28" s="211"/>
      <c r="N28" s="211"/>
      <c r="O28" s="211"/>
      <c r="P28" s="211"/>
      <c r="Q28" s="211"/>
      <c r="R28" s="211"/>
      <c r="S28" s="211"/>
      <c r="T28" s="211"/>
      <c r="U28" s="211"/>
      <c r="V28" s="211"/>
      <c r="W28" s="211"/>
      <c r="X28" s="211"/>
      <c r="Y28" s="205"/>
      <c r="Z28" s="205"/>
      <c r="AA28" s="205"/>
      <c r="AB28" s="205"/>
      <c r="AC28" s="205"/>
      <c r="AD28" s="205"/>
      <c r="AE28" s="205"/>
      <c r="AF28" s="205"/>
      <c r="AG28" s="205"/>
      <c r="AH28" s="205"/>
      <c r="AI28" s="205"/>
      <c r="AJ28" s="205"/>
      <c r="AK28" s="205"/>
      <c r="AL28" s="205"/>
    </row>
    <row r="29" spans="1:38" s="204" customFormat="1" x14ac:dyDescent="0.15">
      <c r="A29" s="205"/>
      <c r="B29" s="205"/>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row>
    <row r="30" spans="1:38" s="204" customFormat="1" x14ac:dyDescent="0.15">
      <c r="A30" s="205"/>
      <c r="B30" s="410">
        <v>3</v>
      </c>
      <c r="C30" s="410"/>
      <c r="D30" s="212" t="s">
        <v>40</v>
      </c>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row>
    <row r="31" spans="1:38" s="204" customFormat="1" x14ac:dyDescent="0.15">
      <c r="A31" s="205"/>
      <c r="B31" s="205"/>
      <c r="C31" s="205"/>
      <c r="D31" s="209" t="s">
        <v>201</v>
      </c>
      <c r="E31" s="209" t="s">
        <v>80</v>
      </c>
      <c r="F31" s="209"/>
      <c r="G31" s="209"/>
      <c r="H31" s="209"/>
      <c r="I31" s="209"/>
      <c r="J31" s="209"/>
      <c r="K31" s="209"/>
      <c r="L31" s="209"/>
      <c r="M31" s="209"/>
      <c r="N31" s="352"/>
      <c r="O31" s="352"/>
      <c r="P31" s="353"/>
      <c r="Q31" s="353"/>
      <c r="R31" s="353"/>
      <c r="S31" s="353"/>
      <c r="T31" s="353"/>
      <c r="U31" s="353"/>
      <c r="V31" s="206"/>
      <c r="W31" s="205"/>
      <c r="X31" s="205"/>
      <c r="Y31" s="205"/>
      <c r="Z31" s="205"/>
      <c r="AA31" s="216" t="s">
        <v>321</v>
      </c>
      <c r="AB31" s="205"/>
      <c r="AC31" s="205"/>
      <c r="AD31" s="205"/>
      <c r="AE31" s="205"/>
      <c r="AF31" s="205"/>
      <c r="AG31" s="205"/>
      <c r="AH31" s="205"/>
      <c r="AI31" s="205"/>
      <c r="AJ31" s="205"/>
      <c r="AK31" s="205"/>
      <c r="AL31" s="205"/>
    </row>
    <row r="32" spans="1:38" s="204" customFormat="1" x14ac:dyDescent="0.15">
      <c r="A32" s="205"/>
      <c r="B32" s="205"/>
      <c r="C32" s="205"/>
      <c r="D32" s="209" t="s">
        <v>202</v>
      </c>
      <c r="E32" s="209" t="s">
        <v>4</v>
      </c>
      <c r="F32" s="209"/>
      <c r="G32" s="209"/>
      <c r="H32" s="209"/>
      <c r="I32" s="209"/>
      <c r="J32" s="209"/>
      <c r="K32" s="209"/>
      <c r="L32" s="209"/>
      <c r="M32" s="209"/>
      <c r="N32" s="209"/>
      <c r="O32" s="209"/>
      <c r="P32" s="209"/>
      <c r="Q32" s="209"/>
      <c r="R32" s="209"/>
      <c r="S32" s="209"/>
      <c r="T32" s="209"/>
      <c r="U32" s="205"/>
      <c r="V32" s="205"/>
      <c r="W32" s="205"/>
      <c r="X32" s="205"/>
      <c r="Y32" s="205"/>
      <c r="Z32" s="205"/>
      <c r="AA32" s="205"/>
      <c r="AB32" s="205"/>
      <c r="AC32" s="205"/>
      <c r="AD32" s="205"/>
      <c r="AE32" s="205"/>
      <c r="AF32" s="205"/>
      <c r="AG32" s="205"/>
      <c r="AH32" s="205"/>
      <c r="AI32" s="205"/>
      <c r="AJ32" s="205"/>
      <c r="AK32" s="205"/>
      <c r="AL32" s="205"/>
    </row>
    <row r="33" spans="1:45" s="204" customFormat="1" x14ac:dyDescent="0.15">
      <c r="A33" s="205"/>
      <c r="B33" s="205"/>
      <c r="C33" s="205"/>
      <c r="D33" s="209"/>
      <c r="E33" s="209"/>
      <c r="F33" s="209"/>
      <c r="G33" s="209"/>
      <c r="H33" s="209"/>
      <c r="I33" s="209"/>
      <c r="J33" s="209"/>
      <c r="K33" s="209"/>
      <c r="L33" s="209"/>
      <c r="M33" s="209"/>
      <c r="N33" s="209"/>
      <c r="O33" s="209"/>
      <c r="P33" s="209"/>
      <c r="Q33" s="209"/>
      <c r="R33" s="209"/>
      <c r="S33" s="209"/>
      <c r="T33" s="209"/>
      <c r="U33" s="205"/>
      <c r="V33" s="205"/>
      <c r="W33" s="205"/>
      <c r="X33" s="205"/>
      <c r="Y33" s="205"/>
      <c r="Z33" s="205"/>
      <c r="AA33" s="205"/>
      <c r="AB33" s="205"/>
      <c r="AC33" s="205"/>
      <c r="AD33" s="205"/>
      <c r="AE33" s="205"/>
      <c r="AF33" s="205"/>
      <c r="AG33" s="205"/>
      <c r="AH33" s="205"/>
      <c r="AI33" s="205"/>
      <c r="AJ33" s="205"/>
      <c r="AK33" s="205"/>
      <c r="AL33" s="205"/>
    </row>
    <row r="34" spans="1:45" s="204" customFormat="1" ht="15" customHeight="1" x14ac:dyDescent="0.15">
      <c r="A34" s="205"/>
      <c r="B34" s="217"/>
      <c r="C34" s="373" t="s">
        <v>5</v>
      </c>
      <c r="D34" s="373"/>
      <c r="E34" s="373"/>
      <c r="F34" s="373"/>
      <c r="G34" s="373"/>
      <c r="H34" s="373"/>
      <c r="I34" s="373"/>
      <c r="J34" s="373"/>
      <c r="K34" s="373"/>
      <c r="L34" s="373"/>
      <c r="M34" s="373"/>
      <c r="N34" s="373"/>
      <c r="O34" s="373"/>
      <c r="P34" s="373"/>
      <c r="Q34" s="373"/>
      <c r="R34" s="373"/>
      <c r="S34" s="373"/>
      <c r="T34" s="373"/>
      <c r="U34" s="373"/>
      <c r="V34" s="373"/>
      <c r="W34" s="373"/>
      <c r="X34" s="218"/>
      <c r="Y34" s="206"/>
      <c r="Z34" s="284" t="s">
        <v>20</v>
      </c>
      <c r="AA34" s="285"/>
      <c r="AB34" s="285"/>
      <c r="AC34" s="285"/>
      <c r="AD34" s="285"/>
      <c r="AE34" s="285"/>
      <c r="AF34" s="285"/>
      <c r="AG34" s="285"/>
      <c r="AH34" s="285"/>
      <c r="AI34" s="285"/>
      <c r="AJ34" s="285"/>
      <c r="AK34" s="286"/>
      <c r="AL34" s="205"/>
    </row>
    <row r="35" spans="1:45" s="204" customFormat="1" ht="15" customHeight="1" x14ac:dyDescent="0.15">
      <c r="A35" s="205"/>
      <c r="B35" s="217"/>
      <c r="C35" s="373" t="s">
        <v>6</v>
      </c>
      <c r="D35" s="373"/>
      <c r="E35" s="373"/>
      <c r="F35" s="373"/>
      <c r="G35" s="373"/>
      <c r="H35" s="366" t="s">
        <v>306</v>
      </c>
      <c r="I35" s="367"/>
      <c r="J35" s="368"/>
      <c r="K35" s="373" t="s">
        <v>304</v>
      </c>
      <c r="L35" s="373"/>
      <c r="M35" s="373"/>
      <c r="N35" s="373"/>
      <c r="O35" s="373"/>
      <c r="P35" s="373"/>
      <c r="Q35" s="373"/>
      <c r="R35" s="373" t="s">
        <v>9</v>
      </c>
      <c r="S35" s="373"/>
      <c r="T35" s="373"/>
      <c r="U35" s="373"/>
      <c r="V35" s="373"/>
      <c r="W35" s="373"/>
      <c r="X35" s="218"/>
      <c r="Y35" s="206"/>
      <c r="Z35" s="329" t="s">
        <v>19</v>
      </c>
      <c r="AA35" s="333"/>
      <c r="AB35" s="333"/>
      <c r="AC35" s="333"/>
      <c r="AD35" s="333"/>
      <c r="AE35" s="330"/>
      <c r="AF35" s="329" t="s">
        <v>239</v>
      </c>
      <c r="AG35" s="333"/>
      <c r="AH35" s="330"/>
      <c r="AI35" s="329" t="s">
        <v>8</v>
      </c>
      <c r="AJ35" s="333"/>
      <c r="AK35" s="330"/>
      <c r="AL35" s="205"/>
    </row>
    <row r="36" spans="1:45" s="204" customFormat="1" ht="13.5" customHeight="1" x14ac:dyDescent="0.15">
      <c r="A36" s="205"/>
      <c r="B36" s="217"/>
      <c r="C36" s="373"/>
      <c r="D36" s="373"/>
      <c r="E36" s="373"/>
      <c r="F36" s="373"/>
      <c r="G36" s="373"/>
      <c r="H36" s="369"/>
      <c r="I36" s="370"/>
      <c r="J36" s="371"/>
      <c r="K36" s="373" t="s">
        <v>7</v>
      </c>
      <c r="L36" s="373"/>
      <c r="M36" s="373"/>
      <c r="N36" s="373" t="s">
        <v>8</v>
      </c>
      <c r="O36" s="373"/>
      <c r="P36" s="373"/>
      <c r="Q36" s="373"/>
      <c r="R36" s="373"/>
      <c r="S36" s="373"/>
      <c r="T36" s="373"/>
      <c r="U36" s="373"/>
      <c r="V36" s="373"/>
      <c r="W36" s="373"/>
      <c r="X36" s="218"/>
      <c r="Y36" s="206"/>
      <c r="Z36" s="331"/>
      <c r="AA36" s="334"/>
      <c r="AB36" s="334"/>
      <c r="AC36" s="334"/>
      <c r="AD36" s="334"/>
      <c r="AE36" s="332"/>
      <c r="AF36" s="331"/>
      <c r="AG36" s="334"/>
      <c r="AH36" s="332"/>
      <c r="AI36" s="331"/>
      <c r="AJ36" s="334"/>
      <c r="AK36" s="332"/>
      <c r="AL36" s="205"/>
    </row>
    <row r="37" spans="1:45" s="204" customFormat="1" ht="13.5" customHeight="1" x14ac:dyDescent="0.15">
      <c r="A37" s="205"/>
      <c r="B37" s="217"/>
      <c r="C37" s="400"/>
      <c r="D37" s="400"/>
      <c r="E37" s="400"/>
      <c r="F37" s="400"/>
      <c r="G37" s="400"/>
      <c r="H37" s="394"/>
      <c r="I37" s="395"/>
      <c r="J37" s="396"/>
      <c r="K37" s="347"/>
      <c r="L37" s="347"/>
      <c r="M37" s="347"/>
      <c r="N37" s="347"/>
      <c r="O37" s="347"/>
      <c r="P37" s="347"/>
      <c r="Q37" s="347"/>
      <c r="R37" s="346"/>
      <c r="S37" s="346"/>
      <c r="T37" s="346"/>
      <c r="U37" s="346"/>
      <c r="V37" s="346"/>
      <c r="W37" s="346"/>
      <c r="X37" s="218"/>
      <c r="Y37" s="206"/>
      <c r="Z37" s="335" t="s">
        <v>157</v>
      </c>
      <c r="AA37" s="364"/>
      <c r="AB37" s="364"/>
      <c r="AC37" s="364"/>
      <c r="AD37" s="364"/>
      <c r="AE37" s="336"/>
      <c r="AF37" s="348"/>
      <c r="AG37" s="349"/>
      <c r="AH37" s="354" t="s">
        <v>10</v>
      </c>
      <c r="AI37" s="348"/>
      <c r="AJ37" s="349"/>
      <c r="AK37" s="354" t="s">
        <v>10</v>
      </c>
      <c r="AL37" s="205"/>
    </row>
    <row r="38" spans="1:45" s="204" customFormat="1" ht="13.5" customHeight="1" x14ac:dyDescent="0.15">
      <c r="A38" s="205"/>
      <c r="B38" s="217"/>
      <c r="C38" s="400"/>
      <c r="D38" s="400"/>
      <c r="E38" s="400"/>
      <c r="F38" s="400"/>
      <c r="G38" s="400"/>
      <c r="H38" s="394"/>
      <c r="I38" s="395"/>
      <c r="J38" s="396"/>
      <c r="K38" s="347"/>
      <c r="L38" s="347"/>
      <c r="M38" s="347"/>
      <c r="N38" s="347"/>
      <c r="O38" s="347"/>
      <c r="P38" s="347"/>
      <c r="Q38" s="347"/>
      <c r="R38" s="346"/>
      <c r="S38" s="346"/>
      <c r="T38" s="346"/>
      <c r="U38" s="346"/>
      <c r="V38" s="346"/>
      <c r="W38" s="346"/>
      <c r="X38" s="218"/>
      <c r="Y38" s="206"/>
      <c r="Z38" s="337"/>
      <c r="AA38" s="365"/>
      <c r="AB38" s="365"/>
      <c r="AC38" s="365"/>
      <c r="AD38" s="365"/>
      <c r="AE38" s="338"/>
      <c r="AF38" s="350"/>
      <c r="AG38" s="351"/>
      <c r="AH38" s="297"/>
      <c r="AI38" s="350"/>
      <c r="AJ38" s="351"/>
      <c r="AK38" s="297"/>
      <c r="AL38" s="205"/>
    </row>
    <row r="39" spans="1:45" s="204" customFormat="1" ht="13.5" customHeight="1" x14ac:dyDescent="0.15">
      <c r="A39" s="205"/>
      <c r="B39" s="217"/>
      <c r="C39" s="400"/>
      <c r="D39" s="400"/>
      <c r="E39" s="400"/>
      <c r="F39" s="400"/>
      <c r="G39" s="400"/>
      <c r="H39" s="394"/>
      <c r="I39" s="395"/>
      <c r="J39" s="396"/>
      <c r="K39" s="347"/>
      <c r="L39" s="347"/>
      <c r="M39" s="347"/>
      <c r="N39" s="347"/>
      <c r="O39" s="347"/>
      <c r="P39" s="347"/>
      <c r="Q39" s="347"/>
      <c r="R39" s="346"/>
      <c r="S39" s="346"/>
      <c r="T39" s="346"/>
      <c r="U39" s="346"/>
      <c r="V39" s="346"/>
      <c r="W39" s="346"/>
      <c r="X39" s="218"/>
      <c r="Y39" s="206"/>
      <c r="Z39" s="335" t="s">
        <v>229</v>
      </c>
      <c r="AA39" s="364"/>
      <c r="AB39" s="364"/>
      <c r="AC39" s="364"/>
      <c r="AD39" s="364"/>
      <c r="AE39" s="336"/>
      <c r="AF39" s="348"/>
      <c r="AG39" s="349"/>
      <c r="AH39" s="354" t="s">
        <v>129</v>
      </c>
      <c r="AI39" s="348"/>
      <c r="AJ39" s="349"/>
      <c r="AK39" s="354" t="s">
        <v>10</v>
      </c>
      <c r="AL39" s="205"/>
    </row>
    <row r="40" spans="1:45" s="204" customFormat="1" ht="13.5" customHeight="1" x14ac:dyDescent="0.15">
      <c r="A40" s="205"/>
      <c r="B40" s="217"/>
      <c r="C40" s="400"/>
      <c r="D40" s="400"/>
      <c r="E40" s="400"/>
      <c r="F40" s="400"/>
      <c r="G40" s="400"/>
      <c r="H40" s="394"/>
      <c r="I40" s="395"/>
      <c r="J40" s="396"/>
      <c r="K40" s="347"/>
      <c r="L40" s="347"/>
      <c r="M40" s="347"/>
      <c r="N40" s="347"/>
      <c r="O40" s="347"/>
      <c r="P40" s="347"/>
      <c r="Q40" s="347"/>
      <c r="R40" s="346"/>
      <c r="S40" s="346"/>
      <c r="T40" s="346"/>
      <c r="U40" s="346"/>
      <c r="V40" s="346"/>
      <c r="W40" s="346"/>
      <c r="X40" s="218"/>
      <c r="Y40" s="206"/>
      <c r="Z40" s="337"/>
      <c r="AA40" s="365"/>
      <c r="AB40" s="365"/>
      <c r="AC40" s="365"/>
      <c r="AD40" s="365"/>
      <c r="AE40" s="338"/>
      <c r="AF40" s="350"/>
      <c r="AG40" s="351"/>
      <c r="AH40" s="297"/>
      <c r="AI40" s="350"/>
      <c r="AJ40" s="351"/>
      <c r="AK40" s="297"/>
      <c r="AL40" s="205"/>
    </row>
    <row r="41" spans="1:45" s="204" customFormat="1" x14ac:dyDescent="0.15">
      <c r="A41" s="205"/>
      <c r="B41" s="205"/>
      <c r="C41" s="205"/>
      <c r="D41" s="209"/>
      <c r="E41" s="209"/>
      <c r="F41" s="205"/>
      <c r="G41" s="205"/>
      <c r="H41" s="205"/>
      <c r="I41" s="205"/>
      <c r="J41" s="205"/>
      <c r="K41" s="205"/>
      <c r="L41" s="205"/>
      <c r="M41" s="205"/>
      <c r="N41" s="205"/>
      <c r="O41" s="205"/>
      <c r="P41" s="205"/>
      <c r="Q41" s="205"/>
      <c r="R41" s="205"/>
      <c r="S41" s="205"/>
      <c r="T41" s="205"/>
      <c r="U41" s="205"/>
      <c r="V41" s="211"/>
      <c r="W41" s="211"/>
      <c r="X41" s="211"/>
      <c r="Y41" s="205"/>
      <c r="Z41" s="205"/>
      <c r="AA41" s="205"/>
      <c r="AB41" s="205"/>
      <c r="AC41" s="205"/>
      <c r="AD41" s="205"/>
      <c r="AE41" s="205"/>
      <c r="AF41" s="205"/>
      <c r="AG41" s="205"/>
      <c r="AH41" s="205"/>
      <c r="AI41" s="205"/>
      <c r="AJ41" s="205"/>
      <c r="AK41" s="205"/>
      <c r="AL41" s="205"/>
    </row>
    <row r="42" spans="1:45" s="204" customFormat="1" x14ac:dyDescent="0.15">
      <c r="A42" s="205"/>
      <c r="B42" s="205"/>
      <c r="C42" s="205"/>
      <c r="D42" s="209" t="s">
        <v>203</v>
      </c>
      <c r="E42" s="209" t="s">
        <v>37</v>
      </c>
      <c r="F42" s="205"/>
      <c r="G42" s="205"/>
      <c r="H42" s="205"/>
      <c r="I42" s="205"/>
      <c r="J42" s="205"/>
      <c r="K42" s="205"/>
      <c r="L42" s="205"/>
      <c r="M42" s="205"/>
      <c r="N42" s="205"/>
      <c r="O42" s="205"/>
      <c r="P42" s="205"/>
      <c r="Q42" s="205"/>
      <c r="R42" s="205"/>
      <c r="S42" s="205"/>
      <c r="T42" s="205"/>
      <c r="U42" s="205"/>
      <c r="V42" s="211" t="s">
        <v>204</v>
      </c>
      <c r="W42" s="211" t="s">
        <v>78</v>
      </c>
      <c r="X42" s="211"/>
      <c r="Y42" s="205"/>
      <c r="Z42" s="205"/>
      <c r="AA42" s="205"/>
      <c r="AB42" s="205"/>
      <c r="AC42" s="205"/>
      <c r="AD42" s="205"/>
      <c r="AE42" s="205"/>
      <c r="AF42" s="205"/>
      <c r="AG42" s="205"/>
      <c r="AH42" s="205"/>
      <c r="AI42" s="205"/>
      <c r="AJ42" s="205"/>
      <c r="AK42" s="205"/>
      <c r="AL42" s="205"/>
    </row>
    <row r="43" spans="1:45" s="204" customFormat="1" x14ac:dyDescent="0.15">
      <c r="A43" s="205"/>
      <c r="B43" s="205"/>
      <c r="C43" s="205"/>
      <c r="D43" s="219" t="s">
        <v>0</v>
      </c>
      <c r="E43" s="220"/>
      <c r="F43" s="220"/>
      <c r="G43" s="220" t="s">
        <v>11</v>
      </c>
      <c r="H43" s="220"/>
      <c r="I43" s="220"/>
      <c r="J43" s="221"/>
      <c r="K43" s="290"/>
      <c r="L43" s="291"/>
      <c r="M43" s="291"/>
      <c r="N43" s="222" t="s">
        <v>205</v>
      </c>
      <c r="O43" s="222"/>
      <c r="P43" s="222" t="s">
        <v>206</v>
      </c>
      <c r="Q43" s="291"/>
      <c r="R43" s="291"/>
      <c r="S43" s="291"/>
      <c r="T43" s="223" t="s">
        <v>94</v>
      </c>
      <c r="U43" s="205"/>
      <c r="V43" s="211" t="s">
        <v>209</v>
      </c>
      <c r="W43" s="211" t="s">
        <v>193</v>
      </c>
      <c r="X43" s="211"/>
      <c r="Y43" s="211"/>
      <c r="Z43" s="205"/>
      <c r="AA43" s="205"/>
      <c r="AB43" s="205"/>
      <c r="AC43" s="205"/>
      <c r="AD43" s="316"/>
      <c r="AE43" s="316"/>
      <c r="AF43" s="316"/>
      <c r="AG43" s="316"/>
      <c r="AH43" s="316"/>
      <c r="AI43" s="316"/>
      <c r="AJ43" s="316"/>
      <c r="AK43" s="316"/>
      <c r="AL43" s="205"/>
    </row>
    <row r="44" spans="1:45" s="204" customFormat="1" x14ac:dyDescent="0.15">
      <c r="A44" s="205"/>
      <c r="B44" s="205"/>
      <c r="C44" s="205"/>
      <c r="D44" s="224" t="s">
        <v>13</v>
      </c>
      <c r="E44" s="225"/>
      <c r="F44" s="225"/>
      <c r="G44" s="225" t="s">
        <v>11</v>
      </c>
      <c r="H44" s="225"/>
      <c r="I44" s="225"/>
      <c r="J44" s="225"/>
      <c r="K44" s="290"/>
      <c r="L44" s="291"/>
      <c r="M44" s="291"/>
      <c r="N44" s="226" t="s">
        <v>205</v>
      </c>
      <c r="O44" s="226"/>
      <c r="P44" s="226" t="s">
        <v>206</v>
      </c>
      <c r="Q44" s="291"/>
      <c r="R44" s="291"/>
      <c r="S44" s="291"/>
      <c r="T44" s="227" t="s">
        <v>94</v>
      </c>
      <c r="U44" s="205"/>
      <c r="V44" s="211"/>
      <c r="W44" s="206"/>
      <c r="X44" s="206"/>
      <c r="Y44" s="211"/>
      <c r="Z44" s="205"/>
      <c r="AA44" s="216" t="s">
        <v>261</v>
      </c>
      <c r="AB44" s="205"/>
      <c r="AC44" s="205"/>
      <c r="AD44" s="211"/>
      <c r="AE44" s="205"/>
      <c r="AF44" s="205"/>
      <c r="AG44" s="205"/>
      <c r="AH44" s="205"/>
      <c r="AI44" s="205"/>
      <c r="AJ44" s="205"/>
      <c r="AK44" s="205"/>
      <c r="AL44" s="205"/>
    </row>
    <row r="45" spans="1:45" s="204" customFormat="1" x14ac:dyDescent="0.15">
      <c r="A45" s="205"/>
      <c r="B45" s="205"/>
      <c r="C45" s="205"/>
      <c r="D45" s="219" t="s">
        <v>14</v>
      </c>
      <c r="E45" s="220"/>
      <c r="F45" s="220"/>
      <c r="G45" s="220" t="s">
        <v>11</v>
      </c>
      <c r="H45" s="220"/>
      <c r="I45" s="220"/>
      <c r="J45" s="221"/>
      <c r="K45" s="290"/>
      <c r="L45" s="291"/>
      <c r="M45" s="291"/>
      <c r="N45" s="228" t="s">
        <v>205</v>
      </c>
      <c r="O45" s="228"/>
      <c r="P45" s="228" t="s">
        <v>206</v>
      </c>
      <c r="Q45" s="291"/>
      <c r="R45" s="291"/>
      <c r="S45" s="291"/>
      <c r="T45" s="229" t="s">
        <v>94</v>
      </c>
      <c r="U45" s="205"/>
      <c r="V45" s="211" t="s">
        <v>210</v>
      </c>
      <c r="W45" s="211" t="s">
        <v>195</v>
      </c>
      <c r="X45" s="211"/>
      <c r="Y45" s="211"/>
      <c r="Z45" s="205"/>
      <c r="AA45" s="205"/>
      <c r="AB45" s="205"/>
      <c r="AC45" s="205"/>
      <c r="AD45" s="316"/>
      <c r="AE45" s="316"/>
      <c r="AF45" s="316"/>
      <c r="AG45" s="316"/>
      <c r="AH45" s="316"/>
      <c r="AI45" s="316"/>
      <c r="AJ45" s="316"/>
      <c r="AK45" s="316"/>
      <c r="AL45" s="205"/>
    </row>
    <row r="46" spans="1:45" s="204" customFormat="1" x14ac:dyDescent="0.15">
      <c r="A46" s="205"/>
      <c r="B46" s="205"/>
      <c r="C46" s="205"/>
      <c r="D46" s="224" t="s">
        <v>1</v>
      </c>
      <c r="E46" s="225"/>
      <c r="F46" s="225"/>
      <c r="G46" s="225" t="s">
        <v>11</v>
      </c>
      <c r="H46" s="225"/>
      <c r="I46" s="225"/>
      <c r="J46" s="225"/>
      <c r="K46" s="318"/>
      <c r="L46" s="319"/>
      <c r="M46" s="319"/>
      <c r="N46" s="226" t="s">
        <v>205</v>
      </c>
      <c r="O46" s="226"/>
      <c r="P46" s="226" t="s">
        <v>206</v>
      </c>
      <c r="Q46" s="319"/>
      <c r="R46" s="319"/>
      <c r="S46" s="319"/>
      <c r="T46" s="227" t="s">
        <v>94</v>
      </c>
      <c r="U46" s="205"/>
      <c r="V46" s="211"/>
      <c r="W46" s="206"/>
      <c r="X46" s="206"/>
      <c r="Y46" s="211"/>
      <c r="Z46" s="205"/>
      <c r="AA46" s="216" t="s">
        <v>261</v>
      </c>
      <c r="AB46" s="205"/>
      <c r="AC46" s="205"/>
      <c r="AD46" s="211"/>
      <c r="AE46" s="205"/>
      <c r="AF46" s="205"/>
      <c r="AG46" s="205"/>
      <c r="AH46" s="205"/>
      <c r="AI46" s="205"/>
      <c r="AJ46" s="205"/>
      <c r="AK46" s="205"/>
      <c r="AL46" s="205"/>
      <c r="AS46" s="230"/>
    </row>
    <row r="47" spans="1:45" s="204" customFormat="1" x14ac:dyDescent="0.15">
      <c r="A47" s="205"/>
      <c r="B47" s="205"/>
      <c r="C47" s="205"/>
      <c r="D47" s="219" t="s">
        <v>15</v>
      </c>
      <c r="E47" s="220"/>
      <c r="F47" s="220"/>
      <c r="G47" s="220"/>
      <c r="H47" s="220"/>
      <c r="I47" s="220"/>
      <c r="J47" s="221"/>
      <c r="K47" s="318"/>
      <c r="L47" s="319"/>
      <c r="M47" s="319"/>
      <c r="N47" s="228" t="s">
        <v>16</v>
      </c>
      <c r="O47" s="228"/>
      <c r="P47" s="226"/>
      <c r="Q47" s="319"/>
      <c r="R47" s="319"/>
      <c r="S47" s="319"/>
      <c r="T47" s="229" t="s">
        <v>207</v>
      </c>
      <c r="U47" s="205"/>
      <c r="V47" s="211" t="s">
        <v>211</v>
      </c>
      <c r="W47" s="211" t="s">
        <v>196</v>
      </c>
      <c r="X47" s="211"/>
      <c r="Y47" s="211"/>
      <c r="Z47" s="205"/>
      <c r="AA47" s="205"/>
      <c r="AB47" s="205"/>
      <c r="AC47" s="205"/>
      <c r="AD47" s="316"/>
      <c r="AE47" s="316"/>
      <c r="AF47" s="316"/>
      <c r="AG47" s="316"/>
      <c r="AH47" s="316"/>
      <c r="AI47" s="316"/>
      <c r="AJ47" s="316"/>
      <c r="AK47" s="316"/>
      <c r="AL47" s="205"/>
    </row>
    <row r="48" spans="1:45" s="204" customFormat="1" ht="12.75" customHeight="1" x14ac:dyDescent="0.15">
      <c r="A48" s="205"/>
      <c r="B48" s="205"/>
      <c r="C48" s="205"/>
      <c r="D48" s="231" t="s">
        <v>17</v>
      </c>
      <c r="E48" s="232"/>
      <c r="F48" s="232"/>
      <c r="G48" s="232"/>
      <c r="H48" s="232"/>
      <c r="I48" s="232"/>
      <c r="J48" s="232"/>
      <c r="K48" s="233" t="s">
        <v>2</v>
      </c>
      <c r="L48" s="397"/>
      <c r="M48" s="397"/>
      <c r="N48" s="397"/>
      <c r="O48" s="398"/>
      <c r="P48" s="318"/>
      <c r="Q48" s="319"/>
      <c r="R48" s="319"/>
      <c r="S48" s="226" t="s">
        <v>208</v>
      </c>
      <c r="T48" s="227"/>
      <c r="U48" s="205"/>
      <c r="V48" s="205"/>
      <c r="W48" s="206"/>
      <c r="X48" s="206"/>
      <c r="Y48" s="205"/>
      <c r="Z48" s="205"/>
      <c r="AA48" s="216" t="s">
        <v>262</v>
      </c>
      <c r="AB48" s="205"/>
      <c r="AC48" s="205"/>
      <c r="AD48" s="205"/>
      <c r="AE48" s="205"/>
      <c r="AF48" s="205"/>
      <c r="AG48" s="205"/>
      <c r="AH48" s="205"/>
      <c r="AI48" s="205"/>
      <c r="AJ48" s="205"/>
      <c r="AK48" s="205"/>
      <c r="AL48" s="205"/>
    </row>
    <row r="49" spans="1:38" s="204" customFormat="1" x14ac:dyDescent="0.15">
      <c r="A49" s="205"/>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row>
    <row r="50" spans="1:38" s="204" customFormat="1" x14ac:dyDescent="0.15">
      <c r="A50" s="205"/>
      <c r="B50" s="355" t="s">
        <v>212</v>
      </c>
      <c r="C50" s="356"/>
      <c r="D50" s="356"/>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c r="AC50" s="356"/>
      <c r="AD50" s="356"/>
      <c r="AE50" s="356"/>
      <c r="AF50" s="356"/>
      <c r="AG50" s="356"/>
      <c r="AH50" s="356"/>
      <c r="AI50" s="356"/>
      <c r="AJ50" s="356"/>
      <c r="AK50" s="357"/>
      <c r="AL50" s="205"/>
    </row>
    <row r="51" spans="1:38" s="204" customFormat="1" x14ac:dyDescent="0.15">
      <c r="A51" s="205"/>
      <c r="B51" s="307" t="s">
        <v>240</v>
      </c>
      <c r="C51" s="274"/>
      <c r="D51" s="274"/>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308"/>
      <c r="AL51" s="205"/>
    </row>
    <row r="52" spans="1:38" s="204" customFormat="1" x14ac:dyDescent="0.15">
      <c r="A52" s="205"/>
      <c r="B52" s="234">
        <v>1</v>
      </c>
      <c r="C52" s="235"/>
      <c r="D52" s="309" t="s">
        <v>161</v>
      </c>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308"/>
      <c r="AL52" s="205"/>
    </row>
    <row r="53" spans="1:38" s="204" customFormat="1" x14ac:dyDescent="0.15">
      <c r="A53" s="205"/>
      <c r="B53" s="234"/>
      <c r="C53" s="235"/>
      <c r="D53" s="309" t="s">
        <v>264</v>
      </c>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274"/>
      <c r="AC53" s="274"/>
      <c r="AD53" s="274"/>
      <c r="AE53" s="274"/>
      <c r="AF53" s="274"/>
      <c r="AG53" s="274"/>
      <c r="AH53" s="274"/>
      <c r="AI53" s="274"/>
      <c r="AJ53" s="274"/>
      <c r="AK53" s="308"/>
      <c r="AL53" s="205"/>
    </row>
    <row r="54" spans="1:38" s="204" customFormat="1" ht="13.5" customHeight="1" x14ac:dyDescent="0.15">
      <c r="A54" s="205"/>
      <c r="B54" s="234"/>
      <c r="C54" s="235"/>
      <c r="D54" s="309" t="s">
        <v>265</v>
      </c>
      <c r="E54" s="274"/>
      <c r="F54" s="274"/>
      <c r="G54" s="274"/>
      <c r="H54" s="274"/>
      <c r="I54" s="274"/>
      <c r="J54" s="274"/>
      <c r="K54" s="274"/>
      <c r="L54" s="274"/>
      <c r="M54" s="274"/>
      <c r="N54" s="274"/>
      <c r="O54" s="274"/>
      <c r="P54" s="274"/>
      <c r="Q54" s="274"/>
      <c r="R54" s="274"/>
      <c r="S54" s="274"/>
      <c r="T54" s="274"/>
      <c r="U54" s="274"/>
      <c r="V54" s="274"/>
      <c r="W54" s="274"/>
      <c r="X54" s="274"/>
      <c r="Y54" s="274"/>
      <c r="Z54" s="274"/>
      <c r="AA54" s="274"/>
      <c r="AB54" s="274"/>
      <c r="AC54" s="274"/>
      <c r="AD54" s="274"/>
      <c r="AE54" s="274"/>
      <c r="AF54" s="274"/>
      <c r="AG54" s="274"/>
      <c r="AH54" s="274"/>
      <c r="AI54" s="274"/>
      <c r="AJ54" s="274"/>
      <c r="AK54" s="308"/>
      <c r="AL54" s="205"/>
    </row>
    <row r="55" spans="1:38" s="204" customFormat="1" x14ac:dyDescent="0.15">
      <c r="A55" s="205"/>
      <c r="B55" s="234"/>
      <c r="C55" s="235"/>
      <c r="D55" s="309" t="s">
        <v>266</v>
      </c>
      <c r="E55" s="274"/>
      <c r="F55" s="274"/>
      <c r="G55" s="274"/>
      <c r="H55" s="274"/>
      <c r="I55" s="274"/>
      <c r="J55" s="274"/>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4"/>
      <c r="AH55" s="274"/>
      <c r="AI55" s="274"/>
      <c r="AJ55" s="274"/>
      <c r="AK55" s="308"/>
      <c r="AL55" s="205"/>
    </row>
    <row r="56" spans="1:38" s="204" customFormat="1" x14ac:dyDescent="0.15">
      <c r="A56" s="205"/>
      <c r="B56" s="234">
        <v>2</v>
      </c>
      <c r="C56" s="235"/>
      <c r="D56" s="309" t="s">
        <v>160</v>
      </c>
      <c r="E56" s="274"/>
      <c r="F56" s="274"/>
      <c r="G56" s="274"/>
      <c r="H56" s="274"/>
      <c r="I56" s="274"/>
      <c r="J56" s="274"/>
      <c r="K56" s="274"/>
      <c r="L56" s="274"/>
      <c r="M56" s="274"/>
      <c r="N56" s="274"/>
      <c r="O56" s="274"/>
      <c r="P56" s="274"/>
      <c r="Q56" s="274"/>
      <c r="R56" s="274"/>
      <c r="S56" s="274"/>
      <c r="T56" s="274"/>
      <c r="U56" s="274"/>
      <c r="V56" s="274"/>
      <c r="W56" s="274"/>
      <c r="X56" s="274"/>
      <c r="Y56" s="274"/>
      <c r="Z56" s="274"/>
      <c r="AA56" s="274"/>
      <c r="AB56" s="274"/>
      <c r="AC56" s="274"/>
      <c r="AD56" s="274"/>
      <c r="AE56" s="274"/>
      <c r="AF56" s="274"/>
      <c r="AG56" s="274"/>
      <c r="AH56" s="274"/>
      <c r="AI56" s="274"/>
      <c r="AJ56" s="274"/>
      <c r="AK56" s="308"/>
      <c r="AL56" s="205"/>
    </row>
    <row r="57" spans="1:38" s="204" customFormat="1" x14ac:dyDescent="0.15">
      <c r="A57" s="205"/>
      <c r="B57" s="234"/>
      <c r="C57" s="235"/>
      <c r="D57" s="309" t="s">
        <v>242</v>
      </c>
      <c r="E57" s="274"/>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74"/>
      <c r="AJ57" s="274"/>
      <c r="AK57" s="308"/>
      <c r="AL57" s="205"/>
    </row>
    <row r="58" spans="1:38" s="204" customFormat="1" ht="13.5" customHeight="1" x14ac:dyDescent="0.15">
      <c r="A58" s="205"/>
      <c r="B58" s="234"/>
      <c r="C58" s="235"/>
      <c r="D58" s="309" t="s">
        <v>241</v>
      </c>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308"/>
      <c r="AL58" s="205"/>
    </row>
    <row r="59" spans="1:38" s="204" customFormat="1" x14ac:dyDescent="0.15">
      <c r="A59" s="205"/>
      <c r="B59" s="234"/>
      <c r="C59" s="235"/>
      <c r="D59" s="236"/>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7"/>
      <c r="AL59" s="205"/>
    </row>
    <row r="60" spans="1:38" s="204" customFormat="1" x14ac:dyDescent="0.15">
      <c r="A60" s="205"/>
      <c r="B60" s="238"/>
      <c r="C60" s="239"/>
      <c r="D60" s="246" t="s">
        <v>314</v>
      </c>
      <c r="E60" s="310" t="s">
        <v>243</v>
      </c>
      <c r="F60" s="311"/>
      <c r="G60" s="311"/>
      <c r="H60" s="311"/>
      <c r="I60" s="311"/>
      <c r="J60" s="311"/>
      <c r="K60" s="311"/>
      <c r="L60" s="311"/>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311"/>
      <c r="AJ60" s="311"/>
      <c r="AK60" s="312"/>
      <c r="AL60" s="205"/>
    </row>
    <row r="61" spans="1:38" s="204" customFormat="1" x14ac:dyDescent="0.15">
      <c r="A61" s="205"/>
      <c r="B61" s="205"/>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row>
    <row r="62" spans="1:38" s="204" customFormat="1" x14ac:dyDescent="0.15">
      <c r="A62" s="206"/>
      <c r="B62" s="410">
        <v>4</v>
      </c>
      <c r="C62" s="410"/>
      <c r="D62" s="212" t="s">
        <v>86</v>
      </c>
      <c r="E62" s="211"/>
      <c r="F62" s="211"/>
      <c r="G62" s="211"/>
      <c r="H62" s="211"/>
      <c r="I62" s="211"/>
      <c r="J62" s="211"/>
      <c r="K62" s="211"/>
      <c r="L62" s="211"/>
      <c r="M62" s="211"/>
      <c r="N62" s="211"/>
      <c r="O62" s="211"/>
      <c r="P62" s="211"/>
      <c r="Q62" s="211"/>
      <c r="R62" s="211"/>
      <c r="S62" s="211"/>
      <c r="T62" s="211"/>
      <c r="U62" s="211"/>
      <c r="V62" s="211"/>
      <c r="W62" s="211"/>
      <c r="X62" s="211"/>
      <c r="Y62" s="211"/>
      <c r="Z62" s="211"/>
      <c r="AA62" s="211"/>
      <c r="AB62" s="211"/>
      <c r="AC62" s="211"/>
      <c r="AD62" s="211"/>
      <c r="AE62" s="211"/>
      <c r="AF62" s="211"/>
      <c r="AG62" s="211"/>
      <c r="AH62" s="211"/>
      <c r="AI62" s="211"/>
      <c r="AJ62" s="211"/>
      <c r="AK62" s="211"/>
      <c r="AL62" s="211"/>
    </row>
    <row r="63" spans="1:38" s="204" customFormat="1" x14ac:dyDescent="0.15">
      <c r="A63" s="206"/>
      <c r="B63" s="211"/>
      <c r="C63" s="211"/>
      <c r="D63" s="211" t="s">
        <v>201</v>
      </c>
      <c r="E63" s="306" t="s">
        <v>32</v>
      </c>
      <c r="F63" s="306"/>
      <c r="G63" s="306"/>
      <c r="H63" s="306"/>
      <c r="I63" s="306"/>
      <c r="J63" s="306"/>
      <c r="K63" s="306"/>
      <c r="L63" s="306"/>
      <c r="M63" s="306"/>
      <c r="N63" s="306"/>
      <c r="O63" s="306"/>
      <c r="P63" s="306"/>
      <c r="Q63" s="306"/>
      <c r="R63" s="306"/>
      <c r="S63" s="306"/>
      <c r="T63" s="306"/>
      <c r="U63" s="306"/>
      <c r="V63" s="306"/>
      <c r="W63" s="306"/>
      <c r="X63" s="306"/>
      <c r="Y63" s="306"/>
      <c r="Z63" s="306"/>
      <c r="AA63" s="306"/>
      <c r="AB63" s="306"/>
      <c r="AC63" s="306"/>
      <c r="AD63" s="306"/>
      <c r="AE63" s="306"/>
      <c r="AF63" s="306"/>
      <c r="AG63" s="306"/>
      <c r="AH63" s="306"/>
      <c r="AI63" s="306"/>
      <c r="AJ63" s="306"/>
      <c r="AK63" s="306"/>
      <c r="AL63" s="211"/>
    </row>
    <row r="64" spans="1:38" s="204" customFormat="1" x14ac:dyDescent="0.15">
      <c r="A64" s="206"/>
      <c r="B64" s="211"/>
      <c r="C64" s="211"/>
      <c r="D64" s="304" t="s">
        <v>213</v>
      </c>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c r="AI64" s="270"/>
      <c r="AJ64" s="270"/>
      <c r="AK64" s="305"/>
      <c r="AL64" s="211"/>
    </row>
    <row r="65" spans="1:38" s="204" customFormat="1" x14ac:dyDescent="0.15">
      <c r="A65" s="206"/>
      <c r="B65" s="211"/>
      <c r="C65" s="211"/>
      <c r="D65" s="358"/>
      <c r="E65" s="359"/>
      <c r="F65" s="359"/>
      <c r="G65" s="359"/>
      <c r="H65" s="359"/>
      <c r="I65" s="359"/>
      <c r="J65" s="359"/>
      <c r="K65" s="359"/>
      <c r="L65" s="359"/>
      <c r="M65" s="359"/>
      <c r="N65" s="359"/>
      <c r="O65" s="359"/>
      <c r="P65" s="359"/>
      <c r="Q65" s="359"/>
      <c r="R65" s="359"/>
      <c r="S65" s="359"/>
      <c r="T65" s="359"/>
      <c r="U65" s="359"/>
      <c r="V65" s="359"/>
      <c r="W65" s="359"/>
      <c r="X65" s="359"/>
      <c r="Y65" s="359"/>
      <c r="Z65" s="359"/>
      <c r="AA65" s="359"/>
      <c r="AB65" s="359"/>
      <c r="AC65" s="359"/>
      <c r="AD65" s="359"/>
      <c r="AE65" s="359"/>
      <c r="AF65" s="359"/>
      <c r="AG65" s="359"/>
      <c r="AH65" s="359"/>
      <c r="AI65" s="359"/>
      <c r="AJ65" s="359"/>
      <c r="AK65" s="360"/>
      <c r="AL65" s="211"/>
    </row>
    <row r="66" spans="1:38" s="204" customFormat="1" x14ac:dyDescent="0.15">
      <c r="A66" s="206"/>
      <c r="B66" s="211"/>
      <c r="C66" s="211"/>
      <c r="D66" s="358"/>
      <c r="E66" s="359"/>
      <c r="F66" s="359"/>
      <c r="G66" s="359"/>
      <c r="H66" s="359"/>
      <c r="I66" s="359"/>
      <c r="J66" s="359"/>
      <c r="K66" s="359"/>
      <c r="L66" s="359"/>
      <c r="M66" s="359"/>
      <c r="N66" s="359"/>
      <c r="O66" s="359"/>
      <c r="P66" s="359"/>
      <c r="Q66" s="359"/>
      <c r="R66" s="359"/>
      <c r="S66" s="359"/>
      <c r="T66" s="359"/>
      <c r="U66" s="359"/>
      <c r="V66" s="359"/>
      <c r="W66" s="359"/>
      <c r="X66" s="359"/>
      <c r="Y66" s="359"/>
      <c r="Z66" s="359"/>
      <c r="AA66" s="359"/>
      <c r="AB66" s="359"/>
      <c r="AC66" s="359"/>
      <c r="AD66" s="359"/>
      <c r="AE66" s="359"/>
      <c r="AF66" s="359"/>
      <c r="AG66" s="359"/>
      <c r="AH66" s="359"/>
      <c r="AI66" s="359"/>
      <c r="AJ66" s="359"/>
      <c r="AK66" s="360"/>
      <c r="AL66" s="211"/>
    </row>
    <row r="67" spans="1:38" s="204" customFormat="1" x14ac:dyDescent="0.15">
      <c r="A67" s="206"/>
      <c r="B67" s="211"/>
      <c r="C67" s="211"/>
      <c r="D67" s="361"/>
      <c r="E67" s="362"/>
      <c r="F67" s="362"/>
      <c r="G67" s="362"/>
      <c r="H67" s="362"/>
      <c r="I67" s="362"/>
      <c r="J67" s="362"/>
      <c r="K67" s="362"/>
      <c r="L67" s="362"/>
      <c r="M67" s="362"/>
      <c r="N67" s="362"/>
      <c r="O67" s="362"/>
      <c r="P67" s="362"/>
      <c r="Q67" s="362"/>
      <c r="R67" s="362"/>
      <c r="S67" s="362"/>
      <c r="T67" s="362"/>
      <c r="U67" s="362"/>
      <c r="V67" s="362"/>
      <c r="W67" s="362"/>
      <c r="X67" s="362"/>
      <c r="Y67" s="362"/>
      <c r="Z67" s="362"/>
      <c r="AA67" s="362"/>
      <c r="AB67" s="362"/>
      <c r="AC67" s="362"/>
      <c r="AD67" s="362"/>
      <c r="AE67" s="362"/>
      <c r="AF67" s="362"/>
      <c r="AG67" s="362"/>
      <c r="AH67" s="362"/>
      <c r="AI67" s="362"/>
      <c r="AJ67" s="362"/>
      <c r="AK67" s="363"/>
      <c r="AL67" s="211"/>
    </row>
    <row r="68" spans="1:38" s="204" customFormat="1" x14ac:dyDescent="0.15">
      <c r="A68" s="206"/>
      <c r="B68" s="211"/>
      <c r="C68" s="211"/>
      <c r="D68" s="211"/>
      <c r="E68" s="211"/>
      <c r="F68" s="211"/>
      <c r="G68" s="211"/>
      <c r="H68" s="211"/>
      <c r="I68" s="211"/>
      <c r="J68" s="211"/>
      <c r="K68" s="211"/>
      <c r="L68" s="211"/>
      <c r="M68" s="211"/>
      <c r="N68" s="211"/>
      <c r="O68" s="211"/>
      <c r="P68" s="211"/>
      <c r="Q68" s="211"/>
      <c r="R68" s="211"/>
      <c r="S68" s="211"/>
      <c r="T68" s="211"/>
      <c r="U68" s="211"/>
      <c r="V68" s="211"/>
      <c r="W68" s="211"/>
      <c r="X68" s="211"/>
      <c r="Y68" s="211"/>
      <c r="Z68" s="211"/>
      <c r="AA68" s="211"/>
      <c r="AB68" s="211"/>
      <c r="AC68" s="211"/>
      <c r="AD68" s="211"/>
      <c r="AE68" s="211"/>
      <c r="AF68" s="211"/>
      <c r="AG68" s="211"/>
      <c r="AH68" s="211"/>
      <c r="AI68" s="211"/>
      <c r="AJ68" s="211"/>
      <c r="AK68" s="211"/>
      <c r="AL68" s="211"/>
    </row>
    <row r="69" spans="1:38" s="204" customFormat="1" x14ac:dyDescent="0.15">
      <c r="A69" s="206"/>
      <c r="B69" s="211"/>
      <c r="C69" s="211"/>
      <c r="D69" s="211" t="s">
        <v>202</v>
      </c>
      <c r="E69" s="306" t="s">
        <v>156</v>
      </c>
      <c r="F69" s="306"/>
      <c r="G69" s="306"/>
      <c r="H69" s="306"/>
      <c r="I69" s="306"/>
      <c r="J69" s="306"/>
      <c r="K69" s="306"/>
      <c r="L69" s="306"/>
      <c r="M69" s="306"/>
      <c r="N69" s="306"/>
      <c r="O69" s="306"/>
      <c r="P69" s="306"/>
      <c r="Q69" s="306"/>
      <c r="R69" s="306"/>
      <c r="S69" s="306"/>
      <c r="T69" s="306"/>
      <c r="U69" s="306"/>
      <c r="V69" s="306"/>
      <c r="W69" s="306"/>
      <c r="X69" s="306"/>
      <c r="Y69" s="306"/>
      <c r="Z69" s="306"/>
      <c r="AA69" s="306"/>
      <c r="AB69" s="306"/>
      <c r="AC69" s="306"/>
      <c r="AD69" s="306"/>
      <c r="AE69" s="306"/>
      <c r="AF69" s="344" t="s">
        <v>244</v>
      </c>
      <c r="AG69" s="344"/>
      <c r="AH69" s="344"/>
      <c r="AI69" s="344"/>
      <c r="AJ69" s="344"/>
      <c r="AK69" s="344"/>
      <c r="AL69" s="211"/>
    </row>
    <row r="70" spans="1:38" s="204" customFormat="1" x14ac:dyDescent="0.15">
      <c r="A70" s="206"/>
      <c r="B70" s="211"/>
      <c r="C70" s="211"/>
      <c r="E70" s="284" t="s">
        <v>85</v>
      </c>
      <c r="F70" s="285"/>
      <c r="G70" s="285"/>
      <c r="H70" s="285"/>
      <c r="I70" s="285"/>
      <c r="J70" s="285"/>
      <c r="K70" s="285"/>
      <c r="L70" s="285"/>
      <c r="M70" s="285"/>
      <c r="N70" s="285"/>
      <c r="O70" s="285"/>
      <c r="P70" s="285"/>
      <c r="Q70" s="285"/>
      <c r="R70" s="285"/>
      <c r="S70" s="285"/>
      <c r="T70" s="285"/>
      <c r="U70" s="285"/>
      <c r="V70" s="285"/>
      <c r="W70" s="285"/>
      <c r="X70" s="286"/>
      <c r="Y70" s="284" t="s">
        <v>31</v>
      </c>
      <c r="Z70" s="285"/>
      <c r="AA70" s="285"/>
      <c r="AB70" s="285"/>
      <c r="AC70" s="285"/>
      <c r="AD70" s="285"/>
      <c r="AE70" s="285"/>
      <c r="AF70" s="285"/>
      <c r="AG70" s="285"/>
      <c r="AH70" s="285"/>
      <c r="AI70" s="285"/>
      <c r="AJ70" s="285"/>
      <c r="AK70" s="286"/>
      <c r="AL70" s="211"/>
    </row>
    <row r="71" spans="1:38" s="204" customFormat="1" x14ac:dyDescent="0.15">
      <c r="A71" s="206"/>
      <c r="B71" s="211"/>
      <c r="C71" s="211"/>
      <c r="D71" s="327" t="s">
        <v>214</v>
      </c>
      <c r="E71" s="329" t="s">
        <v>23</v>
      </c>
      <c r="F71" s="330"/>
      <c r="G71" s="329" t="s">
        <v>2</v>
      </c>
      <c r="H71" s="333"/>
      <c r="I71" s="333"/>
      <c r="J71" s="333"/>
      <c r="K71" s="330"/>
      <c r="L71" s="329" t="s">
        <v>254</v>
      </c>
      <c r="M71" s="333"/>
      <c r="N71" s="333"/>
      <c r="O71" s="330"/>
      <c r="P71" s="329" t="s">
        <v>253</v>
      </c>
      <c r="Q71" s="333"/>
      <c r="R71" s="333"/>
      <c r="S71" s="330"/>
      <c r="T71" s="329" t="s">
        <v>252</v>
      </c>
      <c r="U71" s="333"/>
      <c r="V71" s="333"/>
      <c r="W71" s="333"/>
      <c r="X71" s="330"/>
      <c r="Y71" s="284" t="s">
        <v>247</v>
      </c>
      <c r="Z71" s="285"/>
      <c r="AA71" s="285"/>
      <c r="AB71" s="285"/>
      <c r="AC71" s="285"/>
      <c r="AD71" s="285"/>
      <c r="AE71" s="286"/>
      <c r="AF71" s="329" t="s">
        <v>248</v>
      </c>
      <c r="AG71" s="333"/>
      <c r="AH71" s="330"/>
      <c r="AI71" s="329" t="s">
        <v>249</v>
      </c>
      <c r="AJ71" s="333"/>
      <c r="AK71" s="330"/>
      <c r="AL71" s="211"/>
    </row>
    <row r="72" spans="1:38" s="204" customFormat="1" x14ac:dyDescent="0.15">
      <c r="A72" s="206"/>
      <c r="B72" s="211"/>
      <c r="C72" s="211"/>
      <c r="D72" s="328"/>
      <c r="E72" s="331"/>
      <c r="F72" s="332"/>
      <c r="G72" s="331"/>
      <c r="H72" s="334"/>
      <c r="I72" s="334"/>
      <c r="J72" s="334"/>
      <c r="K72" s="332"/>
      <c r="L72" s="331"/>
      <c r="M72" s="334"/>
      <c r="N72" s="334"/>
      <c r="O72" s="332"/>
      <c r="P72" s="331"/>
      <c r="Q72" s="334"/>
      <c r="R72" s="334"/>
      <c r="S72" s="332"/>
      <c r="T72" s="331"/>
      <c r="U72" s="334"/>
      <c r="V72" s="334"/>
      <c r="W72" s="334"/>
      <c r="X72" s="332"/>
      <c r="Y72" s="284" t="s">
        <v>251</v>
      </c>
      <c r="Z72" s="285"/>
      <c r="AA72" s="286"/>
      <c r="AB72" s="284" t="s">
        <v>250</v>
      </c>
      <c r="AC72" s="285"/>
      <c r="AD72" s="285"/>
      <c r="AE72" s="286"/>
      <c r="AF72" s="331"/>
      <c r="AG72" s="334"/>
      <c r="AH72" s="332"/>
      <c r="AI72" s="331"/>
      <c r="AJ72" s="334"/>
      <c r="AK72" s="332"/>
      <c r="AL72" s="211"/>
    </row>
    <row r="73" spans="1:38" s="204" customFormat="1" x14ac:dyDescent="0.15">
      <c r="A73" s="206"/>
      <c r="B73" s="211"/>
      <c r="C73" s="211"/>
      <c r="D73" s="250">
        <v>1</v>
      </c>
      <c r="E73" s="342"/>
      <c r="F73" s="343"/>
      <c r="G73" s="324"/>
      <c r="H73" s="325"/>
      <c r="I73" s="325"/>
      <c r="J73" s="325"/>
      <c r="K73" s="326"/>
      <c r="L73" s="324"/>
      <c r="M73" s="325"/>
      <c r="N73" s="325"/>
      <c r="O73" s="326"/>
      <c r="P73" s="324"/>
      <c r="Q73" s="325"/>
      <c r="R73" s="325"/>
      <c r="S73" s="326"/>
      <c r="T73" s="290"/>
      <c r="U73" s="291"/>
      <c r="V73" s="291"/>
      <c r="W73" s="291"/>
      <c r="X73" s="292"/>
      <c r="Y73" s="290"/>
      <c r="Z73" s="291"/>
      <c r="AA73" s="292"/>
      <c r="AB73" s="290"/>
      <c r="AC73" s="291"/>
      <c r="AD73" s="291"/>
      <c r="AE73" s="292"/>
      <c r="AF73" s="290"/>
      <c r="AG73" s="291"/>
      <c r="AH73" s="292"/>
      <c r="AI73" s="278">
        <f>T73-Y73-AB73-AF73</f>
        <v>0</v>
      </c>
      <c r="AJ73" s="279"/>
      <c r="AK73" s="280"/>
      <c r="AL73" s="211"/>
    </row>
    <row r="74" spans="1:38" s="204" customFormat="1" x14ac:dyDescent="0.15">
      <c r="A74" s="206"/>
      <c r="B74" s="211"/>
      <c r="C74" s="211"/>
      <c r="D74" s="250">
        <v>2</v>
      </c>
      <c r="E74" s="342"/>
      <c r="F74" s="343"/>
      <c r="G74" s="324"/>
      <c r="H74" s="325"/>
      <c r="I74" s="325"/>
      <c r="J74" s="325"/>
      <c r="K74" s="326"/>
      <c r="L74" s="324"/>
      <c r="M74" s="325"/>
      <c r="N74" s="325"/>
      <c r="O74" s="326"/>
      <c r="P74" s="324"/>
      <c r="Q74" s="325"/>
      <c r="R74" s="325"/>
      <c r="S74" s="326"/>
      <c r="T74" s="290"/>
      <c r="U74" s="291"/>
      <c r="V74" s="291"/>
      <c r="W74" s="291"/>
      <c r="X74" s="292"/>
      <c r="Y74" s="290"/>
      <c r="Z74" s="291"/>
      <c r="AA74" s="292"/>
      <c r="AB74" s="290"/>
      <c r="AC74" s="291"/>
      <c r="AD74" s="291"/>
      <c r="AE74" s="292"/>
      <c r="AF74" s="290"/>
      <c r="AG74" s="291"/>
      <c r="AH74" s="292"/>
      <c r="AI74" s="278">
        <f t="shared" ref="AI74:AI77" si="0">T74-Y74-AB74-AF74</f>
        <v>0</v>
      </c>
      <c r="AJ74" s="279"/>
      <c r="AK74" s="280"/>
      <c r="AL74" s="211"/>
    </row>
    <row r="75" spans="1:38" s="204" customFormat="1" x14ac:dyDescent="0.15">
      <c r="A75" s="206"/>
      <c r="B75" s="211"/>
      <c r="C75" s="211"/>
      <c r="D75" s="250">
        <v>3</v>
      </c>
      <c r="E75" s="342"/>
      <c r="F75" s="343"/>
      <c r="G75" s="324"/>
      <c r="H75" s="325"/>
      <c r="I75" s="325"/>
      <c r="J75" s="325"/>
      <c r="K75" s="326"/>
      <c r="L75" s="324"/>
      <c r="M75" s="325"/>
      <c r="N75" s="325"/>
      <c r="O75" s="326"/>
      <c r="P75" s="324"/>
      <c r="Q75" s="325"/>
      <c r="R75" s="325"/>
      <c r="S75" s="326"/>
      <c r="T75" s="290"/>
      <c r="U75" s="291"/>
      <c r="V75" s="291"/>
      <c r="W75" s="291"/>
      <c r="X75" s="292"/>
      <c r="Y75" s="290"/>
      <c r="Z75" s="291"/>
      <c r="AA75" s="292"/>
      <c r="AB75" s="290"/>
      <c r="AC75" s="291"/>
      <c r="AD75" s="291"/>
      <c r="AE75" s="292"/>
      <c r="AF75" s="290"/>
      <c r="AG75" s="291"/>
      <c r="AH75" s="292"/>
      <c r="AI75" s="278">
        <f t="shared" si="0"/>
        <v>0</v>
      </c>
      <c r="AJ75" s="279"/>
      <c r="AK75" s="280"/>
      <c r="AL75" s="211"/>
    </row>
    <row r="76" spans="1:38" s="204" customFormat="1" x14ac:dyDescent="0.15">
      <c r="A76" s="206"/>
      <c r="B76" s="211"/>
      <c r="C76" s="211"/>
      <c r="D76" s="250">
        <v>4</v>
      </c>
      <c r="E76" s="342"/>
      <c r="F76" s="343"/>
      <c r="G76" s="324"/>
      <c r="H76" s="325"/>
      <c r="I76" s="325"/>
      <c r="J76" s="325"/>
      <c r="K76" s="326"/>
      <c r="L76" s="324"/>
      <c r="M76" s="325"/>
      <c r="N76" s="325"/>
      <c r="O76" s="326"/>
      <c r="P76" s="324"/>
      <c r="Q76" s="325"/>
      <c r="R76" s="325"/>
      <c r="S76" s="326"/>
      <c r="T76" s="290"/>
      <c r="U76" s="291"/>
      <c r="V76" s="291"/>
      <c r="W76" s="291"/>
      <c r="X76" s="292"/>
      <c r="Y76" s="290"/>
      <c r="Z76" s="291"/>
      <c r="AA76" s="292"/>
      <c r="AB76" s="290"/>
      <c r="AC76" s="291"/>
      <c r="AD76" s="291"/>
      <c r="AE76" s="292"/>
      <c r="AF76" s="290"/>
      <c r="AG76" s="291"/>
      <c r="AH76" s="292"/>
      <c r="AI76" s="278">
        <f t="shared" si="0"/>
        <v>0</v>
      </c>
      <c r="AJ76" s="279"/>
      <c r="AK76" s="280"/>
      <c r="AL76" s="211"/>
    </row>
    <row r="77" spans="1:38" s="204" customFormat="1" x14ac:dyDescent="0.15">
      <c r="A77" s="206"/>
      <c r="B77" s="211"/>
      <c r="C77" s="211"/>
      <c r="D77" s="250">
        <v>5</v>
      </c>
      <c r="E77" s="342"/>
      <c r="F77" s="343"/>
      <c r="G77" s="324"/>
      <c r="H77" s="325"/>
      <c r="I77" s="325"/>
      <c r="J77" s="325"/>
      <c r="K77" s="326"/>
      <c r="L77" s="324"/>
      <c r="M77" s="325"/>
      <c r="N77" s="325"/>
      <c r="O77" s="326"/>
      <c r="P77" s="324"/>
      <c r="Q77" s="325"/>
      <c r="R77" s="325"/>
      <c r="S77" s="326"/>
      <c r="T77" s="290"/>
      <c r="U77" s="291"/>
      <c r="V77" s="291"/>
      <c r="W77" s="291"/>
      <c r="X77" s="292"/>
      <c r="Y77" s="290"/>
      <c r="Z77" s="291"/>
      <c r="AA77" s="292"/>
      <c r="AB77" s="290"/>
      <c r="AC77" s="291"/>
      <c r="AD77" s="291"/>
      <c r="AE77" s="292"/>
      <c r="AF77" s="290"/>
      <c r="AG77" s="291"/>
      <c r="AH77" s="292"/>
      <c r="AI77" s="278">
        <f t="shared" si="0"/>
        <v>0</v>
      </c>
      <c r="AJ77" s="279"/>
      <c r="AK77" s="280"/>
      <c r="AL77" s="211"/>
    </row>
    <row r="78" spans="1:38" s="204" customFormat="1" x14ac:dyDescent="0.15">
      <c r="A78" s="206"/>
      <c r="B78" s="211"/>
      <c r="C78" s="211"/>
      <c r="D78" s="275" t="s">
        <v>30</v>
      </c>
      <c r="E78" s="276"/>
      <c r="F78" s="276"/>
      <c r="G78" s="276"/>
      <c r="H78" s="276"/>
      <c r="I78" s="276"/>
      <c r="J78" s="276"/>
      <c r="K78" s="276"/>
      <c r="L78" s="276"/>
      <c r="M78" s="276"/>
      <c r="N78" s="276"/>
      <c r="O78" s="276"/>
      <c r="P78" s="276"/>
      <c r="Q78" s="276"/>
      <c r="R78" s="276"/>
      <c r="S78" s="277"/>
      <c r="T78" s="278" t="str">
        <f>IF(SUM(T73:W77)&lt;&gt;0,SUM(T73:W77),"")</f>
        <v/>
      </c>
      <c r="U78" s="279"/>
      <c r="V78" s="279"/>
      <c r="W78" s="279"/>
      <c r="X78" s="280"/>
      <c r="Y78" s="278" t="str">
        <f>IF(SUM(Y73:AA77)&lt;&gt;0,SUM(Y73:AA77),"")</f>
        <v/>
      </c>
      <c r="Z78" s="279"/>
      <c r="AA78" s="280"/>
      <c r="AB78" s="278">
        <f>SUM(AB73:AE77)</f>
        <v>0</v>
      </c>
      <c r="AC78" s="279"/>
      <c r="AD78" s="279"/>
      <c r="AE78" s="280"/>
      <c r="AF78" s="278">
        <f>SUM(AF73:AH77)</f>
        <v>0</v>
      </c>
      <c r="AG78" s="279"/>
      <c r="AH78" s="280"/>
      <c r="AI78" s="278">
        <f>SUM(AI73:AK77)</f>
        <v>0</v>
      </c>
      <c r="AJ78" s="279"/>
      <c r="AK78" s="280"/>
      <c r="AL78" s="211"/>
    </row>
    <row r="79" spans="1:38" s="204" customFormat="1" x14ac:dyDescent="0.15">
      <c r="A79" s="206"/>
      <c r="B79" s="211"/>
      <c r="C79" s="211"/>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211"/>
      <c r="AL79" s="211"/>
    </row>
    <row r="80" spans="1:38" s="204" customFormat="1" x14ac:dyDescent="0.15">
      <c r="A80" s="206"/>
      <c r="B80" s="211"/>
      <c r="C80" s="211"/>
      <c r="D80" s="211"/>
      <c r="E80" s="306" t="s">
        <v>34</v>
      </c>
      <c r="F80" s="306"/>
      <c r="G80" s="306"/>
      <c r="H80" s="306"/>
      <c r="I80" s="306"/>
      <c r="J80" s="306"/>
      <c r="K80" s="306"/>
      <c r="L80" s="306"/>
      <c r="M80" s="306"/>
      <c r="N80" s="306"/>
      <c r="O80" s="306"/>
      <c r="P80" s="306"/>
      <c r="Q80" s="306"/>
      <c r="R80" s="306"/>
      <c r="S80" s="306"/>
      <c r="T80" s="306"/>
      <c r="U80" s="306"/>
      <c r="V80" s="306"/>
      <c r="W80" s="306"/>
      <c r="X80" s="306"/>
      <c r="Y80" s="306"/>
      <c r="Z80" s="306"/>
      <c r="AA80" s="306"/>
      <c r="AB80" s="306"/>
      <c r="AC80" s="306"/>
      <c r="AD80" s="306"/>
      <c r="AE80" s="306"/>
      <c r="AF80" s="344" t="s">
        <v>244</v>
      </c>
      <c r="AG80" s="344"/>
      <c r="AH80" s="344"/>
      <c r="AI80" s="344"/>
      <c r="AJ80" s="344"/>
      <c r="AK80" s="344"/>
      <c r="AL80" s="211"/>
    </row>
    <row r="81" spans="1:44" s="204" customFormat="1" ht="13.5" customHeight="1" x14ac:dyDescent="0.15">
      <c r="A81" s="206"/>
      <c r="B81" s="211"/>
      <c r="C81" s="211"/>
      <c r="D81" s="335" t="s">
        <v>255</v>
      </c>
      <c r="E81" s="336"/>
      <c r="F81" s="329" t="s">
        <v>215</v>
      </c>
      <c r="G81" s="333"/>
      <c r="H81" s="333"/>
      <c r="I81" s="333"/>
      <c r="J81" s="333"/>
      <c r="K81" s="330"/>
      <c r="L81" s="329" t="s">
        <v>216</v>
      </c>
      <c r="M81" s="333"/>
      <c r="N81" s="333"/>
      <c r="O81" s="333"/>
      <c r="P81" s="333"/>
      <c r="Q81" s="330"/>
      <c r="R81" s="329" t="s">
        <v>84</v>
      </c>
      <c r="S81" s="333"/>
      <c r="T81" s="333"/>
      <c r="U81" s="333"/>
      <c r="V81" s="330"/>
      <c r="W81" s="329" t="s">
        <v>81</v>
      </c>
      <c r="X81" s="333"/>
      <c r="Y81" s="333"/>
      <c r="Z81" s="333"/>
      <c r="AA81" s="330"/>
      <c r="AB81" s="329" t="s">
        <v>230</v>
      </c>
      <c r="AC81" s="333"/>
      <c r="AD81" s="333"/>
      <c r="AE81" s="333"/>
      <c r="AF81" s="330"/>
      <c r="AG81" s="366" t="s">
        <v>258</v>
      </c>
      <c r="AH81" s="367"/>
      <c r="AI81" s="367"/>
      <c r="AJ81" s="367"/>
      <c r="AK81" s="368"/>
      <c r="AL81" s="211"/>
    </row>
    <row r="82" spans="1:44" s="204" customFormat="1" x14ac:dyDescent="0.15">
      <c r="A82" s="206"/>
      <c r="B82" s="211"/>
      <c r="C82" s="211"/>
      <c r="D82" s="337"/>
      <c r="E82" s="338"/>
      <c r="F82" s="331"/>
      <c r="G82" s="334"/>
      <c r="H82" s="334"/>
      <c r="I82" s="334"/>
      <c r="J82" s="334"/>
      <c r="K82" s="332"/>
      <c r="L82" s="331"/>
      <c r="M82" s="334"/>
      <c r="N82" s="334"/>
      <c r="O82" s="334"/>
      <c r="P82" s="334"/>
      <c r="Q82" s="332"/>
      <c r="R82" s="331"/>
      <c r="S82" s="334"/>
      <c r="T82" s="334"/>
      <c r="U82" s="334"/>
      <c r="V82" s="332"/>
      <c r="W82" s="331"/>
      <c r="X82" s="334"/>
      <c r="Y82" s="334"/>
      <c r="Z82" s="334"/>
      <c r="AA82" s="332"/>
      <c r="AB82" s="331"/>
      <c r="AC82" s="334"/>
      <c r="AD82" s="334"/>
      <c r="AE82" s="334"/>
      <c r="AF82" s="332"/>
      <c r="AG82" s="369"/>
      <c r="AH82" s="370"/>
      <c r="AI82" s="370"/>
      <c r="AJ82" s="370"/>
      <c r="AK82" s="371"/>
      <c r="AL82" s="211"/>
    </row>
    <row r="83" spans="1:44" s="204" customFormat="1" x14ac:dyDescent="0.15">
      <c r="A83" s="206"/>
      <c r="B83" s="211"/>
      <c r="C83" s="211"/>
      <c r="D83" s="240" t="s">
        <v>22</v>
      </c>
      <c r="E83" s="251"/>
      <c r="F83" s="324"/>
      <c r="G83" s="325"/>
      <c r="H83" s="325"/>
      <c r="I83" s="325"/>
      <c r="J83" s="325"/>
      <c r="K83" s="326"/>
      <c r="L83" s="324"/>
      <c r="M83" s="325"/>
      <c r="N83" s="325"/>
      <c r="O83" s="325"/>
      <c r="P83" s="325"/>
      <c r="Q83" s="326"/>
      <c r="R83" s="324"/>
      <c r="S83" s="325"/>
      <c r="T83" s="325"/>
      <c r="U83" s="325"/>
      <c r="V83" s="326"/>
      <c r="W83" s="339"/>
      <c r="X83" s="340"/>
      <c r="Y83" s="340"/>
      <c r="Z83" s="340"/>
      <c r="AA83" s="341"/>
      <c r="AB83" s="290"/>
      <c r="AC83" s="291"/>
      <c r="AD83" s="291"/>
      <c r="AE83" s="291"/>
      <c r="AF83" s="292"/>
      <c r="AG83" s="342"/>
      <c r="AH83" s="399"/>
      <c r="AI83" s="226" t="s">
        <v>36</v>
      </c>
      <c r="AJ83" s="252"/>
      <c r="AK83" s="227" t="s">
        <v>35</v>
      </c>
      <c r="AL83" s="211"/>
    </row>
    <row r="84" spans="1:44" s="204" customFormat="1" x14ac:dyDescent="0.15">
      <c r="A84" s="206"/>
      <c r="B84" s="211"/>
      <c r="C84" s="211"/>
      <c r="D84" s="240" t="s">
        <v>22</v>
      </c>
      <c r="E84" s="251"/>
      <c r="F84" s="324"/>
      <c r="G84" s="325"/>
      <c r="H84" s="325"/>
      <c r="I84" s="325"/>
      <c r="J84" s="325"/>
      <c r="K84" s="326"/>
      <c r="L84" s="324"/>
      <c r="M84" s="325"/>
      <c r="N84" s="325"/>
      <c r="O84" s="325"/>
      <c r="P84" s="325"/>
      <c r="Q84" s="326"/>
      <c r="R84" s="324"/>
      <c r="S84" s="325"/>
      <c r="T84" s="325"/>
      <c r="U84" s="325"/>
      <c r="V84" s="326"/>
      <c r="W84" s="339"/>
      <c r="X84" s="340"/>
      <c r="Y84" s="340"/>
      <c r="Z84" s="340"/>
      <c r="AA84" s="341"/>
      <c r="AB84" s="290"/>
      <c r="AC84" s="291"/>
      <c r="AD84" s="291"/>
      <c r="AE84" s="291"/>
      <c r="AF84" s="292"/>
      <c r="AG84" s="342"/>
      <c r="AH84" s="399"/>
      <c r="AI84" s="226" t="s">
        <v>36</v>
      </c>
      <c r="AJ84" s="252"/>
      <c r="AK84" s="227" t="s">
        <v>35</v>
      </c>
      <c r="AL84" s="211"/>
      <c r="AR84" s="230"/>
    </row>
    <row r="85" spans="1:44" s="204" customFormat="1" x14ac:dyDescent="0.15">
      <c r="A85" s="206"/>
      <c r="B85" s="211"/>
      <c r="C85" s="211"/>
      <c r="D85" s="240" t="s">
        <v>22</v>
      </c>
      <c r="E85" s="251"/>
      <c r="F85" s="324"/>
      <c r="G85" s="325"/>
      <c r="H85" s="325"/>
      <c r="I85" s="325"/>
      <c r="J85" s="325"/>
      <c r="K85" s="326"/>
      <c r="L85" s="324"/>
      <c r="M85" s="325"/>
      <c r="N85" s="325"/>
      <c r="O85" s="325"/>
      <c r="P85" s="325"/>
      <c r="Q85" s="326"/>
      <c r="R85" s="324"/>
      <c r="S85" s="325"/>
      <c r="T85" s="325"/>
      <c r="U85" s="325"/>
      <c r="V85" s="326"/>
      <c r="W85" s="339"/>
      <c r="X85" s="340"/>
      <c r="Y85" s="340"/>
      <c r="Z85" s="340"/>
      <c r="AA85" s="341"/>
      <c r="AB85" s="290"/>
      <c r="AC85" s="291"/>
      <c r="AD85" s="291"/>
      <c r="AE85" s="291"/>
      <c r="AF85" s="292"/>
      <c r="AG85" s="342"/>
      <c r="AH85" s="399"/>
      <c r="AI85" s="226" t="s">
        <v>36</v>
      </c>
      <c r="AJ85" s="252"/>
      <c r="AK85" s="227" t="s">
        <v>35</v>
      </c>
      <c r="AL85" s="211"/>
    </row>
    <row r="86" spans="1:44" s="204" customFormat="1" x14ac:dyDescent="0.15">
      <c r="A86" s="206"/>
      <c r="B86" s="211"/>
      <c r="C86" s="211"/>
      <c r="D86" s="240" t="s">
        <v>22</v>
      </c>
      <c r="E86" s="251"/>
      <c r="F86" s="324"/>
      <c r="G86" s="325"/>
      <c r="H86" s="325"/>
      <c r="I86" s="325"/>
      <c r="J86" s="325"/>
      <c r="K86" s="326"/>
      <c r="L86" s="324"/>
      <c r="M86" s="325"/>
      <c r="N86" s="325"/>
      <c r="O86" s="325"/>
      <c r="P86" s="325"/>
      <c r="Q86" s="326"/>
      <c r="R86" s="324"/>
      <c r="S86" s="325"/>
      <c r="T86" s="325"/>
      <c r="U86" s="325"/>
      <c r="V86" s="326"/>
      <c r="W86" s="339"/>
      <c r="X86" s="340"/>
      <c r="Y86" s="340"/>
      <c r="Z86" s="340"/>
      <c r="AA86" s="341"/>
      <c r="AB86" s="290"/>
      <c r="AC86" s="291"/>
      <c r="AD86" s="291"/>
      <c r="AE86" s="291"/>
      <c r="AF86" s="292"/>
      <c r="AG86" s="342"/>
      <c r="AH86" s="399"/>
      <c r="AI86" s="226" t="s">
        <v>36</v>
      </c>
      <c r="AJ86" s="252"/>
      <c r="AK86" s="227" t="s">
        <v>35</v>
      </c>
      <c r="AL86" s="211"/>
    </row>
    <row r="87" spans="1:44" s="204" customFormat="1" x14ac:dyDescent="0.15">
      <c r="A87" s="206"/>
      <c r="B87" s="211"/>
      <c r="C87" s="211"/>
      <c r="D87" s="240" t="s">
        <v>22</v>
      </c>
      <c r="E87" s="251"/>
      <c r="F87" s="324"/>
      <c r="G87" s="325"/>
      <c r="H87" s="325"/>
      <c r="I87" s="325"/>
      <c r="J87" s="325"/>
      <c r="K87" s="326"/>
      <c r="L87" s="324"/>
      <c r="M87" s="325"/>
      <c r="N87" s="325"/>
      <c r="O87" s="325"/>
      <c r="P87" s="325"/>
      <c r="Q87" s="326"/>
      <c r="R87" s="324"/>
      <c r="S87" s="325"/>
      <c r="T87" s="325"/>
      <c r="U87" s="325"/>
      <c r="V87" s="326"/>
      <c r="W87" s="339"/>
      <c r="X87" s="340"/>
      <c r="Y87" s="340"/>
      <c r="Z87" s="340"/>
      <c r="AA87" s="341"/>
      <c r="AB87" s="290"/>
      <c r="AC87" s="291"/>
      <c r="AD87" s="291"/>
      <c r="AE87" s="291"/>
      <c r="AF87" s="292"/>
      <c r="AG87" s="342"/>
      <c r="AH87" s="399"/>
      <c r="AI87" s="226" t="s">
        <v>36</v>
      </c>
      <c r="AJ87" s="252"/>
      <c r="AK87" s="227" t="s">
        <v>35</v>
      </c>
      <c r="AL87" s="211"/>
    </row>
    <row r="88" spans="1:44" s="204" customFormat="1" x14ac:dyDescent="0.15">
      <c r="A88" s="206"/>
      <c r="B88" s="211"/>
      <c r="C88" s="211"/>
      <c r="D88" s="270" t="s">
        <v>245</v>
      </c>
      <c r="E88" s="270"/>
      <c r="F88" s="270"/>
      <c r="G88" s="270"/>
      <c r="H88" s="270"/>
      <c r="I88" s="270"/>
      <c r="J88" s="270"/>
      <c r="K88" s="270"/>
      <c r="L88" s="270"/>
      <c r="M88" s="270"/>
      <c r="N88" s="270"/>
      <c r="O88" s="270"/>
      <c r="P88" s="270"/>
      <c r="Q88" s="270"/>
      <c r="R88" s="270"/>
      <c r="S88" s="270"/>
      <c r="T88" s="270"/>
      <c r="U88" s="270"/>
      <c r="V88" s="270"/>
      <c r="W88" s="270"/>
      <c r="X88" s="270"/>
      <c r="Y88" s="270"/>
      <c r="Z88" s="270"/>
      <c r="AA88" s="270"/>
      <c r="AB88" s="270"/>
      <c r="AC88" s="270"/>
      <c r="AD88" s="270"/>
      <c r="AE88" s="270"/>
      <c r="AF88" s="270"/>
      <c r="AG88" s="270"/>
      <c r="AH88" s="270"/>
      <c r="AI88" s="270"/>
      <c r="AJ88" s="270"/>
      <c r="AK88" s="270"/>
      <c r="AL88" s="211"/>
    </row>
    <row r="89" spans="1:44" s="204" customFormat="1" x14ac:dyDescent="0.15">
      <c r="A89" s="206"/>
      <c r="B89" s="211"/>
      <c r="C89" s="211"/>
      <c r="D89" s="271" t="s">
        <v>246</v>
      </c>
      <c r="E89" s="271"/>
      <c r="F89" s="271"/>
      <c r="G89" s="271"/>
      <c r="H89" s="271"/>
      <c r="I89" s="271"/>
      <c r="J89" s="271"/>
      <c r="K89" s="271"/>
      <c r="L89" s="271"/>
      <c r="M89" s="271"/>
      <c r="N89" s="271"/>
      <c r="O89" s="271"/>
      <c r="P89" s="271"/>
      <c r="Q89" s="271"/>
      <c r="R89" s="271"/>
      <c r="S89" s="271"/>
      <c r="T89" s="271"/>
      <c r="U89" s="271"/>
      <c r="V89" s="271"/>
      <c r="W89" s="271"/>
      <c r="X89" s="271"/>
      <c r="Y89" s="271"/>
      <c r="Z89" s="271"/>
      <c r="AA89" s="271"/>
      <c r="AB89" s="271"/>
      <c r="AC89" s="271"/>
      <c r="AD89" s="271"/>
      <c r="AE89" s="271"/>
      <c r="AF89" s="271"/>
      <c r="AG89" s="271"/>
      <c r="AH89" s="271"/>
      <c r="AI89" s="271"/>
      <c r="AJ89" s="271"/>
      <c r="AK89" s="271"/>
      <c r="AL89" s="211"/>
    </row>
    <row r="90" spans="1:44" s="204" customFormat="1" x14ac:dyDescent="0.15">
      <c r="A90" s="206"/>
      <c r="B90" s="211"/>
      <c r="C90" s="211"/>
      <c r="D90" s="272" t="s">
        <v>270</v>
      </c>
      <c r="E90" s="272"/>
      <c r="F90" s="272"/>
      <c r="G90" s="272"/>
      <c r="H90" s="272"/>
      <c r="I90" s="272"/>
      <c r="J90" s="272"/>
      <c r="K90" s="272"/>
      <c r="L90" s="272"/>
      <c r="M90" s="272"/>
      <c r="N90" s="272"/>
      <c r="O90" s="272"/>
      <c r="P90" s="272"/>
      <c r="Q90" s="272"/>
      <c r="R90" s="272"/>
      <c r="S90" s="272"/>
      <c r="T90" s="272"/>
      <c r="U90" s="272"/>
      <c r="V90" s="272"/>
      <c r="W90" s="272"/>
      <c r="X90" s="272"/>
      <c r="Y90" s="272"/>
      <c r="Z90" s="272"/>
      <c r="AA90" s="272"/>
      <c r="AB90" s="272"/>
      <c r="AC90" s="272"/>
      <c r="AD90" s="272"/>
      <c r="AE90" s="272"/>
      <c r="AF90" s="272"/>
      <c r="AG90" s="272"/>
      <c r="AH90" s="272"/>
      <c r="AI90" s="272"/>
      <c r="AJ90" s="272"/>
      <c r="AK90" s="272"/>
      <c r="AL90" s="211"/>
    </row>
    <row r="91" spans="1:44" s="204" customFormat="1" x14ac:dyDescent="0.15">
      <c r="A91" s="206"/>
      <c r="B91" s="211"/>
      <c r="C91" s="211"/>
      <c r="D91" s="241"/>
      <c r="E91" s="211"/>
      <c r="F91" s="211"/>
      <c r="G91" s="211"/>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211"/>
      <c r="AL91" s="211"/>
    </row>
    <row r="92" spans="1:44" s="204" customFormat="1" x14ac:dyDescent="0.15">
      <c r="A92" s="206"/>
      <c r="B92" s="211"/>
      <c r="C92" s="211"/>
      <c r="D92" s="211" t="s">
        <v>203</v>
      </c>
      <c r="E92" s="345" t="s">
        <v>149</v>
      </c>
      <c r="F92" s="345"/>
      <c r="G92" s="345"/>
      <c r="H92" s="345"/>
      <c r="I92" s="345"/>
      <c r="J92" s="345"/>
      <c r="K92" s="345"/>
      <c r="L92" s="345"/>
      <c r="M92" s="345"/>
      <c r="N92" s="345"/>
      <c r="O92" s="345"/>
      <c r="P92" s="345"/>
      <c r="Q92" s="345"/>
      <c r="R92" s="345"/>
      <c r="S92" s="345"/>
      <c r="T92" s="345"/>
      <c r="U92" s="345"/>
      <c r="V92" s="345"/>
      <c r="W92" s="345"/>
      <c r="X92" s="345"/>
      <c r="Y92" s="345"/>
      <c r="Z92" s="345"/>
      <c r="AA92" s="345"/>
      <c r="AB92" s="345"/>
      <c r="AC92" s="345"/>
      <c r="AD92" s="345"/>
      <c r="AE92" s="345"/>
      <c r="AF92" s="345"/>
      <c r="AG92" s="345"/>
      <c r="AH92" s="345"/>
      <c r="AI92" s="345"/>
      <c r="AJ92" s="345"/>
      <c r="AK92" s="345"/>
      <c r="AL92" s="211"/>
    </row>
    <row r="93" spans="1:44" s="204" customFormat="1" x14ac:dyDescent="0.15">
      <c r="A93" s="206"/>
      <c r="B93" s="211"/>
      <c r="C93" s="211"/>
      <c r="D93" s="211"/>
      <c r="E93" s="211"/>
      <c r="F93" s="211"/>
      <c r="G93" s="211"/>
      <c r="H93" s="211"/>
      <c r="I93" s="211"/>
      <c r="J93" s="211"/>
      <c r="K93" s="284" t="s">
        <v>159</v>
      </c>
      <c r="L93" s="285"/>
      <c r="M93" s="285"/>
      <c r="N93" s="285"/>
      <c r="O93" s="285"/>
      <c r="P93" s="285"/>
      <c r="Q93" s="285"/>
      <c r="R93" s="285"/>
      <c r="S93" s="285"/>
      <c r="T93" s="285"/>
      <c r="U93" s="285"/>
      <c r="V93" s="285"/>
      <c r="W93" s="285"/>
      <c r="X93" s="286"/>
      <c r="Y93" s="284" t="s">
        <v>72</v>
      </c>
      <c r="Z93" s="285"/>
      <c r="AA93" s="285"/>
      <c r="AB93" s="285"/>
      <c r="AC93" s="285"/>
      <c r="AD93" s="285"/>
      <c r="AE93" s="285"/>
      <c r="AF93" s="285"/>
      <c r="AG93" s="285"/>
      <c r="AH93" s="285"/>
      <c r="AI93" s="285"/>
      <c r="AJ93" s="285"/>
      <c r="AK93" s="286"/>
      <c r="AL93" s="211"/>
    </row>
    <row r="94" spans="1:44" s="204" customFormat="1" x14ac:dyDescent="0.15">
      <c r="A94" s="206"/>
      <c r="B94" s="211"/>
      <c r="C94" s="211"/>
      <c r="D94" s="284" t="s">
        <v>26</v>
      </c>
      <c r="E94" s="285"/>
      <c r="F94" s="285"/>
      <c r="G94" s="285"/>
      <c r="H94" s="285"/>
      <c r="I94" s="285"/>
      <c r="J94" s="286"/>
      <c r="K94" s="284" t="s">
        <v>33</v>
      </c>
      <c r="L94" s="285"/>
      <c r="M94" s="285"/>
      <c r="N94" s="285"/>
      <c r="O94" s="285"/>
      <c r="P94" s="285"/>
      <c r="Q94" s="286"/>
      <c r="R94" s="284" t="s">
        <v>38</v>
      </c>
      <c r="S94" s="285"/>
      <c r="T94" s="285"/>
      <c r="U94" s="285"/>
      <c r="V94" s="285"/>
      <c r="W94" s="285"/>
      <c r="X94" s="286"/>
      <c r="Y94" s="284" t="s">
        <v>33</v>
      </c>
      <c r="Z94" s="285"/>
      <c r="AA94" s="285"/>
      <c r="AB94" s="285"/>
      <c r="AC94" s="285"/>
      <c r="AD94" s="285"/>
      <c r="AE94" s="286"/>
      <c r="AF94" s="284" t="s">
        <v>38</v>
      </c>
      <c r="AG94" s="285"/>
      <c r="AH94" s="285"/>
      <c r="AI94" s="285"/>
      <c r="AJ94" s="285"/>
      <c r="AK94" s="286"/>
      <c r="AL94" s="211"/>
    </row>
    <row r="95" spans="1:44" s="204" customFormat="1" x14ac:dyDescent="0.15">
      <c r="A95" s="206"/>
      <c r="B95" s="211"/>
      <c r="C95" s="211"/>
      <c r="D95" s="275" t="s">
        <v>82</v>
      </c>
      <c r="E95" s="276"/>
      <c r="F95" s="276"/>
      <c r="G95" s="276"/>
      <c r="H95" s="276"/>
      <c r="I95" s="276"/>
      <c r="J95" s="277"/>
      <c r="K95" s="324"/>
      <c r="L95" s="325"/>
      <c r="M95" s="325"/>
      <c r="N95" s="325"/>
      <c r="O95" s="325"/>
      <c r="P95" s="325"/>
      <c r="Q95" s="326"/>
      <c r="R95" s="324"/>
      <c r="S95" s="325"/>
      <c r="T95" s="325"/>
      <c r="U95" s="325"/>
      <c r="V95" s="325"/>
      <c r="W95" s="325"/>
      <c r="X95" s="326"/>
      <c r="Y95" s="324"/>
      <c r="Z95" s="325"/>
      <c r="AA95" s="325"/>
      <c r="AB95" s="325"/>
      <c r="AC95" s="325"/>
      <c r="AD95" s="325"/>
      <c r="AE95" s="326"/>
      <c r="AF95" s="324"/>
      <c r="AG95" s="325"/>
      <c r="AH95" s="325"/>
      <c r="AI95" s="325"/>
      <c r="AJ95" s="325"/>
      <c r="AK95" s="326"/>
      <c r="AL95" s="211"/>
    </row>
    <row r="96" spans="1:44" s="204" customFormat="1" x14ac:dyDescent="0.15">
      <c r="A96" s="206"/>
      <c r="B96" s="211"/>
      <c r="C96" s="211"/>
      <c r="D96" s="275" t="s">
        <v>231</v>
      </c>
      <c r="E96" s="276"/>
      <c r="F96" s="276"/>
      <c r="G96" s="276"/>
      <c r="H96" s="276"/>
      <c r="I96" s="276"/>
      <c r="J96" s="277"/>
      <c r="K96" s="318"/>
      <c r="L96" s="319"/>
      <c r="M96" s="319"/>
      <c r="N96" s="322" t="s">
        <v>12</v>
      </c>
      <c r="O96" s="322"/>
      <c r="P96" s="203"/>
      <c r="Q96" s="242" t="s">
        <v>79</v>
      </c>
      <c r="R96" s="318"/>
      <c r="S96" s="319"/>
      <c r="T96" s="319"/>
      <c r="U96" s="243" t="s">
        <v>12</v>
      </c>
      <c r="V96" s="203"/>
      <c r="W96" s="403" t="s">
        <v>79</v>
      </c>
      <c r="X96" s="404"/>
      <c r="Y96" s="318"/>
      <c r="Z96" s="319"/>
      <c r="AA96" s="319"/>
      <c r="AB96" s="322" t="s">
        <v>12</v>
      </c>
      <c r="AC96" s="322"/>
      <c r="AD96" s="203"/>
      <c r="AE96" s="242" t="s">
        <v>79</v>
      </c>
      <c r="AF96" s="318"/>
      <c r="AG96" s="319"/>
      <c r="AH96" s="319"/>
      <c r="AI96" s="243" t="s">
        <v>12</v>
      </c>
      <c r="AJ96" s="203"/>
      <c r="AK96" s="242" t="s">
        <v>79</v>
      </c>
      <c r="AL96" s="211"/>
    </row>
    <row r="97" spans="1:38" s="204" customFormat="1" x14ac:dyDescent="0.15">
      <c r="A97" s="206"/>
      <c r="B97" s="211"/>
      <c r="C97" s="211"/>
      <c r="D97" s="275" t="s">
        <v>232</v>
      </c>
      <c r="E97" s="276"/>
      <c r="F97" s="276"/>
      <c r="G97" s="276"/>
      <c r="H97" s="276"/>
      <c r="I97" s="276"/>
      <c r="J97" s="277"/>
      <c r="K97" s="318"/>
      <c r="L97" s="319"/>
      <c r="M97" s="319"/>
      <c r="N97" s="322" t="s">
        <v>12</v>
      </c>
      <c r="O97" s="322"/>
      <c r="P97" s="203"/>
      <c r="Q97" s="242" t="s">
        <v>79</v>
      </c>
      <c r="R97" s="318"/>
      <c r="S97" s="319"/>
      <c r="T97" s="319"/>
      <c r="U97" s="243" t="s">
        <v>12</v>
      </c>
      <c r="V97" s="203"/>
      <c r="W97" s="403" t="s">
        <v>79</v>
      </c>
      <c r="X97" s="404"/>
      <c r="Y97" s="318"/>
      <c r="Z97" s="319"/>
      <c r="AA97" s="319"/>
      <c r="AB97" s="322" t="s">
        <v>12</v>
      </c>
      <c r="AC97" s="323"/>
      <c r="AD97" s="203"/>
      <c r="AE97" s="242" t="s">
        <v>79</v>
      </c>
      <c r="AF97" s="318"/>
      <c r="AG97" s="319"/>
      <c r="AH97" s="319"/>
      <c r="AI97" s="243" t="s">
        <v>12</v>
      </c>
      <c r="AJ97" s="203"/>
      <c r="AK97" s="242" t="s">
        <v>79</v>
      </c>
      <c r="AL97" s="211"/>
    </row>
    <row r="98" spans="1:38" s="204" customFormat="1" x14ac:dyDescent="0.15">
      <c r="A98" s="206"/>
      <c r="B98" s="211"/>
      <c r="C98" s="211"/>
      <c r="D98" s="275" t="s">
        <v>18</v>
      </c>
      <c r="E98" s="276"/>
      <c r="F98" s="276"/>
      <c r="G98" s="276"/>
      <c r="H98" s="276"/>
      <c r="I98" s="276"/>
      <c r="J98" s="277"/>
      <c r="K98" s="318"/>
      <c r="L98" s="319"/>
      <c r="M98" s="319"/>
      <c r="N98" s="320" t="s">
        <v>3</v>
      </c>
      <c r="O98" s="320"/>
      <c r="P98" s="320"/>
      <c r="Q98" s="321"/>
      <c r="R98" s="318"/>
      <c r="S98" s="319"/>
      <c r="T98" s="319"/>
      <c r="U98" s="320" t="s">
        <v>3</v>
      </c>
      <c r="V98" s="320"/>
      <c r="W98" s="320"/>
      <c r="X98" s="321"/>
      <c r="Y98" s="318"/>
      <c r="Z98" s="319"/>
      <c r="AA98" s="319"/>
      <c r="AB98" s="320" t="s">
        <v>3</v>
      </c>
      <c r="AC98" s="320"/>
      <c r="AD98" s="320"/>
      <c r="AE98" s="321"/>
      <c r="AF98" s="318"/>
      <c r="AG98" s="319"/>
      <c r="AH98" s="319"/>
      <c r="AI98" s="320" t="s">
        <v>3</v>
      </c>
      <c r="AJ98" s="320"/>
      <c r="AK98" s="321"/>
      <c r="AL98" s="211"/>
    </row>
    <row r="99" spans="1:38" s="204" customFormat="1" x14ac:dyDescent="0.15">
      <c r="A99" s="206"/>
      <c r="B99" s="211"/>
      <c r="C99" s="211"/>
      <c r="D99" s="270" t="s">
        <v>150</v>
      </c>
      <c r="E99" s="270"/>
      <c r="F99" s="270"/>
      <c r="G99" s="270"/>
      <c r="H99" s="270"/>
      <c r="I99" s="270"/>
      <c r="J99" s="270"/>
      <c r="K99" s="270"/>
      <c r="L99" s="270"/>
      <c r="M99" s="270"/>
      <c r="N99" s="270"/>
      <c r="O99" s="270"/>
      <c r="P99" s="270"/>
      <c r="Q99" s="270"/>
      <c r="R99" s="270"/>
      <c r="S99" s="270"/>
      <c r="T99" s="270"/>
      <c r="U99" s="270"/>
      <c r="V99" s="270"/>
      <c r="W99" s="270"/>
      <c r="X99" s="270"/>
      <c r="Y99" s="270"/>
      <c r="Z99" s="270"/>
      <c r="AA99" s="270"/>
      <c r="AB99" s="270"/>
      <c r="AC99" s="270"/>
      <c r="AD99" s="270"/>
      <c r="AE99" s="270"/>
      <c r="AF99" s="270"/>
      <c r="AG99" s="270"/>
      <c r="AH99" s="270"/>
      <c r="AI99" s="270"/>
      <c r="AJ99" s="270"/>
      <c r="AK99" s="270"/>
      <c r="AL99" s="211"/>
    </row>
    <row r="100" spans="1:38" s="204" customFormat="1" x14ac:dyDescent="0.15">
      <c r="A100" s="206"/>
      <c r="B100" s="211"/>
      <c r="C100" s="211"/>
      <c r="D100" s="211"/>
      <c r="E100" s="211"/>
      <c r="F100" s="211"/>
      <c r="G100" s="211"/>
      <c r="H100" s="211"/>
      <c r="I100" s="211"/>
      <c r="J100" s="211"/>
      <c r="K100" s="211"/>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c r="AG100" s="211" t="s">
        <v>244</v>
      </c>
      <c r="AH100" s="211"/>
      <c r="AI100" s="211"/>
      <c r="AJ100" s="211"/>
      <c r="AK100" s="211"/>
      <c r="AL100" s="211"/>
    </row>
    <row r="101" spans="1:38" s="204" customFormat="1" x14ac:dyDescent="0.15">
      <c r="A101" s="206"/>
      <c r="B101" s="211"/>
      <c r="C101" s="211"/>
      <c r="D101" s="211"/>
      <c r="E101" s="211"/>
      <c r="F101" s="211"/>
      <c r="G101" s="211"/>
      <c r="H101" s="211"/>
      <c r="I101" s="211"/>
      <c r="J101" s="211"/>
      <c r="K101" s="284" t="s">
        <v>233</v>
      </c>
      <c r="L101" s="285"/>
      <c r="M101" s="285"/>
      <c r="N101" s="285"/>
      <c r="O101" s="285"/>
      <c r="P101" s="285"/>
      <c r="Q101" s="285"/>
      <c r="R101" s="285"/>
      <c r="S101" s="285"/>
      <c r="T101" s="285"/>
      <c r="U101" s="285"/>
      <c r="V101" s="285"/>
      <c r="W101" s="285"/>
      <c r="X101" s="286"/>
      <c r="Y101" s="284" t="s">
        <v>234</v>
      </c>
      <c r="Z101" s="285"/>
      <c r="AA101" s="285"/>
      <c r="AB101" s="285"/>
      <c r="AC101" s="285"/>
      <c r="AD101" s="285"/>
      <c r="AE101" s="285"/>
      <c r="AF101" s="285"/>
      <c r="AG101" s="285"/>
      <c r="AH101" s="285"/>
      <c r="AI101" s="285"/>
      <c r="AJ101" s="285"/>
      <c r="AK101" s="286"/>
      <c r="AL101" s="211"/>
    </row>
    <row r="102" spans="1:38" s="204" customFormat="1" x14ac:dyDescent="0.15">
      <c r="A102" s="206"/>
      <c r="B102" s="211"/>
      <c r="C102" s="211"/>
      <c r="D102" s="329" t="s">
        <v>26</v>
      </c>
      <c r="E102" s="333"/>
      <c r="F102" s="333"/>
      <c r="G102" s="333"/>
      <c r="H102" s="333"/>
      <c r="I102" s="333"/>
      <c r="J102" s="330"/>
      <c r="K102" s="329" t="s">
        <v>25</v>
      </c>
      <c r="L102" s="333"/>
      <c r="M102" s="333"/>
      <c r="N102" s="333"/>
      <c r="O102" s="333"/>
      <c r="P102" s="333"/>
      <c r="Q102" s="333"/>
      <c r="R102" s="333"/>
      <c r="S102" s="333"/>
      <c r="T102" s="333"/>
      <c r="U102" s="333"/>
      <c r="V102" s="333"/>
      <c r="W102" s="333"/>
      <c r="X102" s="333"/>
      <c r="Y102" s="329" t="s">
        <v>25</v>
      </c>
      <c r="Z102" s="333"/>
      <c r="AA102" s="333"/>
      <c r="AB102" s="333"/>
      <c r="AC102" s="333"/>
      <c r="AD102" s="244"/>
      <c r="AE102" s="244"/>
      <c r="AF102" s="244"/>
      <c r="AG102" s="244"/>
      <c r="AH102" s="244"/>
      <c r="AI102" s="244"/>
      <c r="AJ102" s="244"/>
      <c r="AK102" s="221"/>
      <c r="AL102" s="211"/>
    </row>
    <row r="103" spans="1:38" s="204" customFormat="1" x14ac:dyDescent="0.15">
      <c r="A103" s="206"/>
      <c r="B103" s="211"/>
      <c r="C103" s="211"/>
      <c r="D103" s="331"/>
      <c r="E103" s="334"/>
      <c r="F103" s="334"/>
      <c r="G103" s="334"/>
      <c r="H103" s="334"/>
      <c r="I103" s="334"/>
      <c r="J103" s="332"/>
      <c r="K103" s="331"/>
      <c r="L103" s="334"/>
      <c r="M103" s="334"/>
      <c r="N103" s="334"/>
      <c r="O103" s="332"/>
      <c r="P103" s="284" t="s">
        <v>217</v>
      </c>
      <c r="Q103" s="285"/>
      <c r="R103" s="285"/>
      <c r="S103" s="286"/>
      <c r="T103" s="284" t="s">
        <v>24</v>
      </c>
      <c r="U103" s="285"/>
      <c r="V103" s="285"/>
      <c r="W103" s="285"/>
      <c r="X103" s="286"/>
      <c r="Y103" s="420"/>
      <c r="Z103" s="421"/>
      <c r="AA103" s="421"/>
      <c r="AB103" s="421"/>
      <c r="AC103" s="422"/>
      <c r="AD103" s="284" t="s">
        <v>217</v>
      </c>
      <c r="AE103" s="285"/>
      <c r="AF103" s="285"/>
      <c r="AG103" s="286"/>
      <c r="AH103" s="284" t="s">
        <v>24</v>
      </c>
      <c r="AI103" s="285"/>
      <c r="AJ103" s="285"/>
      <c r="AK103" s="286"/>
      <c r="AL103" s="211"/>
    </row>
    <row r="104" spans="1:38" s="204" customFormat="1" x14ac:dyDescent="0.15">
      <c r="A104" s="206"/>
      <c r="B104" s="211"/>
      <c r="C104" s="211"/>
      <c r="D104" s="275" t="s">
        <v>42</v>
      </c>
      <c r="E104" s="276"/>
      <c r="F104" s="276"/>
      <c r="G104" s="276"/>
      <c r="H104" s="276"/>
      <c r="I104" s="276"/>
      <c r="J104" s="277"/>
      <c r="K104" s="290"/>
      <c r="L104" s="291"/>
      <c r="M104" s="291"/>
      <c r="N104" s="291"/>
      <c r="O104" s="292"/>
      <c r="P104" s="290"/>
      <c r="Q104" s="291"/>
      <c r="R104" s="291"/>
      <c r="S104" s="292"/>
      <c r="T104" s="278">
        <f>K104-P104</f>
        <v>0</v>
      </c>
      <c r="U104" s="279"/>
      <c r="V104" s="279"/>
      <c r="W104" s="279"/>
      <c r="X104" s="280"/>
      <c r="Y104" s="290"/>
      <c r="Z104" s="291"/>
      <c r="AA104" s="291"/>
      <c r="AB104" s="291"/>
      <c r="AC104" s="292"/>
      <c r="AD104" s="290"/>
      <c r="AE104" s="291"/>
      <c r="AF104" s="291"/>
      <c r="AG104" s="292"/>
      <c r="AH104" s="278">
        <f>Y104-AD104</f>
        <v>0</v>
      </c>
      <c r="AI104" s="279"/>
      <c r="AJ104" s="279"/>
      <c r="AK104" s="280"/>
      <c r="AL104" s="211"/>
    </row>
    <row r="105" spans="1:38" s="204" customFormat="1" x14ac:dyDescent="0.15">
      <c r="A105" s="206"/>
      <c r="B105" s="211"/>
      <c r="C105" s="211"/>
      <c r="D105" s="401" t="s">
        <v>43</v>
      </c>
      <c r="E105" s="402"/>
      <c r="F105" s="402"/>
      <c r="G105" s="402"/>
      <c r="H105" s="402"/>
      <c r="I105" s="402"/>
      <c r="J105" s="354"/>
      <c r="K105" s="290"/>
      <c r="L105" s="291"/>
      <c r="M105" s="291"/>
      <c r="N105" s="291"/>
      <c r="O105" s="292"/>
      <c r="P105" s="290"/>
      <c r="Q105" s="291"/>
      <c r="R105" s="291"/>
      <c r="S105" s="292"/>
      <c r="T105" s="278">
        <f>K105-P105</f>
        <v>0</v>
      </c>
      <c r="U105" s="279"/>
      <c r="V105" s="279"/>
      <c r="W105" s="279"/>
      <c r="X105" s="280"/>
      <c r="Y105" s="388"/>
      <c r="Z105" s="388"/>
      <c r="AA105" s="388"/>
      <c r="AB105" s="388"/>
      <c r="AC105" s="388"/>
      <c r="AD105" s="374"/>
      <c r="AE105" s="375"/>
      <c r="AF105" s="375"/>
      <c r="AG105" s="375"/>
      <c r="AH105" s="375"/>
      <c r="AI105" s="375"/>
      <c r="AJ105" s="375"/>
      <c r="AK105" s="376"/>
      <c r="AL105" s="211"/>
    </row>
    <row r="106" spans="1:38" s="204" customFormat="1" x14ac:dyDescent="0.15">
      <c r="A106" s="206"/>
      <c r="B106" s="211"/>
      <c r="C106" s="211"/>
      <c r="D106" s="245"/>
      <c r="E106" s="275" t="s">
        <v>27</v>
      </c>
      <c r="F106" s="276"/>
      <c r="G106" s="276"/>
      <c r="H106" s="276"/>
      <c r="I106" s="276"/>
      <c r="J106" s="277"/>
      <c r="K106" s="290"/>
      <c r="L106" s="291"/>
      <c r="M106" s="291"/>
      <c r="N106" s="291"/>
      <c r="O106" s="292"/>
      <c r="P106" s="290"/>
      <c r="Q106" s="291"/>
      <c r="R106" s="291"/>
      <c r="S106" s="292"/>
      <c r="T106" s="278">
        <f>K106-P106</f>
        <v>0</v>
      </c>
      <c r="U106" s="279"/>
      <c r="V106" s="279"/>
      <c r="W106" s="279"/>
      <c r="X106" s="280"/>
      <c r="Y106" s="388"/>
      <c r="Z106" s="388"/>
      <c r="AA106" s="388"/>
      <c r="AB106" s="388"/>
      <c r="AC106" s="388"/>
      <c r="AD106" s="377"/>
      <c r="AE106" s="378"/>
      <c r="AF106" s="378"/>
      <c r="AG106" s="378"/>
      <c r="AH106" s="378"/>
      <c r="AI106" s="378"/>
      <c r="AJ106" s="378"/>
      <c r="AK106" s="379"/>
      <c r="AL106" s="211"/>
    </row>
    <row r="107" spans="1:38" s="204" customFormat="1" ht="14.25" thickBot="1" x14ac:dyDescent="0.2">
      <c r="A107" s="206"/>
      <c r="B107" s="211"/>
      <c r="C107" s="211"/>
      <c r="D107" s="293" t="s">
        <v>44</v>
      </c>
      <c r="E107" s="293"/>
      <c r="F107" s="293"/>
      <c r="G107" s="293"/>
      <c r="H107" s="293"/>
      <c r="I107" s="293"/>
      <c r="J107" s="293"/>
      <c r="K107" s="392">
        <f>K104-K105</f>
        <v>0</v>
      </c>
      <c r="L107" s="392"/>
      <c r="M107" s="392"/>
      <c r="N107" s="392"/>
      <c r="O107" s="392"/>
      <c r="P107" s="385">
        <f t="shared" ref="P107" si="1">P104-P105</f>
        <v>0</v>
      </c>
      <c r="Q107" s="385"/>
      <c r="R107" s="385"/>
      <c r="S107" s="385"/>
      <c r="T107" s="385">
        <f t="shared" ref="T107" si="2">T104-T105</f>
        <v>0</v>
      </c>
      <c r="U107" s="385"/>
      <c r="V107" s="385"/>
      <c r="W107" s="385"/>
      <c r="X107" s="385"/>
      <c r="Y107" s="392">
        <f t="shared" ref="Y107" si="3">Y104-Y105</f>
        <v>0</v>
      </c>
      <c r="Z107" s="392"/>
      <c r="AA107" s="392"/>
      <c r="AB107" s="392"/>
      <c r="AC107" s="392"/>
      <c r="AD107" s="377"/>
      <c r="AE107" s="378"/>
      <c r="AF107" s="378"/>
      <c r="AG107" s="378"/>
      <c r="AH107" s="378"/>
      <c r="AI107" s="378"/>
      <c r="AJ107" s="378"/>
      <c r="AK107" s="379"/>
      <c r="AL107" s="211"/>
    </row>
    <row r="108" spans="1:38" s="204" customFormat="1" ht="14.25" customHeight="1" thickTop="1" x14ac:dyDescent="0.15">
      <c r="A108" s="206"/>
      <c r="B108" s="211"/>
      <c r="C108" s="211"/>
      <c r="D108" s="294" t="s">
        <v>28</v>
      </c>
      <c r="E108" s="294"/>
      <c r="F108" s="294"/>
      <c r="G108" s="294"/>
      <c r="H108" s="294"/>
      <c r="I108" s="294"/>
      <c r="J108" s="294"/>
      <c r="K108" s="411"/>
      <c r="L108" s="411"/>
      <c r="M108" s="411"/>
      <c r="N108" s="411"/>
      <c r="O108" s="412"/>
      <c r="P108" s="414" t="s">
        <v>135</v>
      </c>
      <c r="Q108" s="415"/>
      <c r="R108" s="415"/>
      <c r="S108" s="415"/>
      <c r="T108" s="415"/>
      <c r="U108" s="415"/>
      <c r="V108" s="415"/>
      <c r="W108" s="415"/>
      <c r="X108" s="416"/>
      <c r="Y108" s="389"/>
      <c r="Z108" s="390"/>
      <c r="AA108" s="390"/>
      <c r="AB108" s="390"/>
      <c r="AC108" s="390"/>
      <c r="AD108" s="377"/>
      <c r="AE108" s="378"/>
      <c r="AF108" s="378"/>
      <c r="AG108" s="378"/>
      <c r="AH108" s="378"/>
      <c r="AI108" s="378"/>
      <c r="AJ108" s="378"/>
      <c r="AK108" s="379"/>
      <c r="AL108" s="211"/>
    </row>
    <row r="109" spans="1:38" s="204" customFormat="1" ht="14.25" thickBot="1" x14ac:dyDescent="0.2">
      <c r="A109" s="206"/>
      <c r="B109" s="211"/>
      <c r="C109" s="211"/>
      <c r="D109" s="293" t="s">
        <v>235</v>
      </c>
      <c r="E109" s="293"/>
      <c r="F109" s="293"/>
      <c r="G109" s="293"/>
      <c r="H109" s="293"/>
      <c r="I109" s="293"/>
      <c r="J109" s="293"/>
      <c r="K109" s="392">
        <f>K106+K107-K108</f>
        <v>0</v>
      </c>
      <c r="L109" s="392"/>
      <c r="M109" s="392"/>
      <c r="N109" s="392"/>
      <c r="O109" s="413"/>
      <c r="P109" s="417"/>
      <c r="Q109" s="418"/>
      <c r="R109" s="418"/>
      <c r="S109" s="418"/>
      <c r="T109" s="418"/>
      <c r="U109" s="418"/>
      <c r="V109" s="418"/>
      <c r="W109" s="418"/>
      <c r="X109" s="419"/>
      <c r="Y109" s="391">
        <f>Y106+Y107-Y108</f>
        <v>0</v>
      </c>
      <c r="Z109" s="392"/>
      <c r="AA109" s="392"/>
      <c r="AB109" s="392"/>
      <c r="AC109" s="392"/>
      <c r="AD109" s="377"/>
      <c r="AE109" s="378"/>
      <c r="AF109" s="378"/>
      <c r="AG109" s="378"/>
      <c r="AH109" s="378"/>
      <c r="AI109" s="378"/>
      <c r="AJ109" s="378"/>
      <c r="AK109" s="379"/>
      <c r="AL109" s="211"/>
    </row>
    <row r="110" spans="1:38" s="204" customFormat="1" ht="15" thickTop="1" thickBot="1" x14ac:dyDescent="0.2">
      <c r="A110" s="206"/>
      <c r="B110" s="211"/>
      <c r="C110" s="211"/>
      <c r="D110" s="294" t="s">
        <v>45</v>
      </c>
      <c r="E110" s="294"/>
      <c r="F110" s="294"/>
      <c r="G110" s="294"/>
      <c r="H110" s="294"/>
      <c r="I110" s="294"/>
      <c r="J110" s="294"/>
      <c r="K110" s="386"/>
      <c r="L110" s="386"/>
      <c r="M110" s="386"/>
      <c r="N110" s="386"/>
      <c r="O110" s="387"/>
      <c r="P110" s="287" t="str">
        <f>IFERROR(P107/K107*100,"")</f>
        <v/>
      </c>
      <c r="Q110" s="288"/>
      <c r="R110" s="288"/>
      <c r="S110" s="288"/>
      <c r="T110" s="288"/>
      <c r="U110" s="289"/>
      <c r="V110" s="281" t="s">
        <v>218</v>
      </c>
      <c r="W110" s="282"/>
      <c r="X110" s="283"/>
      <c r="Y110" s="407"/>
      <c r="Z110" s="408"/>
      <c r="AA110" s="408"/>
      <c r="AB110" s="408"/>
      <c r="AC110" s="409"/>
      <c r="AD110" s="380"/>
      <c r="AE110" s="381"/>
      <c r="AF110" s="381"/>
      <c r="AG110" s="381"/>
      <c r="AH110" s="381"/>
      <c r="AI110" s="381"/>
      <c r="AJ110" s="381"/>
      <c r="AK110" s="382"/>
      <c r="AL110" s="211"/>
    </row>
    <row r="111" spans="1:38" s="204" customFormat="1" x14ac:dyDescent="0.15">
      <c r="A111" s="206"/>
      <c r="B111" s="211"/>
      <c r="C111" s="211"/>
      <c r="D111" s="295" t="s">
        <v>134</v>
      </c>
      <c r="E111" s="296"/>
      <c r="F111" s="296"/>
      <c r="G111" s="296"/>
      <c r="H111" s="296"/>
      <c r="I111" s="296"/>
      <c r="J111" s="297"/>
      <c r="K111" s="388"/>
      <c r="L111" s="388"/>
      <c r="M111" s="388"/>
      <c r="N111" s="388"/>
      <c r="O111" s="388"/>
      <c r="P111" s="383"/>
      <c r="Q111" s="383"/>
      <c r="R111" s="383"/>
      <c r="S111" s="383"/>
      <c r="T111" s="383"/>
      <c r="U111" s="383"/>
      <c r="V111" s="383"/>
      <c r="W111" s="383"/>
      <c r="X111" s="383"/>
      <c r="Y111" s="384"/>
      <c r="Z111" s="384"/>
      <c r="AA111" s="384"/>
      <c r="AB111" s="384"/>
      <c r="AC111" s="384"/>
      <c r="AD111" s="384"/>
      <c r="AE111" s="384"/>
      <c r="AF111" s="384"/>
      <c r="AG111" s="384"/>
      <c r="AH111" s="384"/>
      <c r="AI111" s="384"/>
      <c r="AJ111" s="384"/>
      <c r="AK111" s="384"/>
      <c r="AL111" s="211"/>
    </row>
    <row r="112" spans="1:38" s="204" customFormat="1" x14ac:dyDescent="0.15">
      <c r="A112" s="206"/>
      <c r="B112" s="211"/>
      <c r="C112" s="211"/>
      <c r="D112" s="275" t="s">
        <v>128</v>
      </c>
      <c r="E112" s="276"/>
      <c r="F112" s="276"/>
      <c r="G112" s="276"/>
      <c r="H112" s="276"/>
      <c r="I112" s="276"/>
      <c r="J112" s="277"/>
      <c r="K112" s="388"/>
      <c r="L112" s="388"/>
      <c r="M112" s="388"/>
      <c r="N112" s="388"/>
      <c r="O112" s="388"/>
      <c r="P112" s="384"/>
      <c r="Q112" s="384"/>
      <c r="R112" s="384"/>
      <c r="S112" s="384"/>
      <c r="T112" s="384"/>
      <c r="U112" s="384"/>
      <c r="V112" s="384"/>
      <c r="W112" s="384"/>
      <c r="X112" s="384"/>
      <c r="Y112" s="384"/>
      <c r="Z112" s="384"/>
      <c r="AA112" s="384"/>
      <c r="AB112" s="384"/>
      <c r="AC112" s="384"/>
      <c r="AD112" s="384"/>
      <c r="AE112" s="384"/>
      <c r="AF112" s="384"/>
      <c r="AG112" s="384"/>
      <c r="AH112" s="384"/>
      <c r="AI112" s="384"/>
      <c r="AJ112" s="384"/>
      <c r="AK112" s="384"/>
      <c r="AL112" s="211"/>
    </row>
    <row r="113" spans="1:38" s="204" customFormat="1" x14ac:dyDescent="0.15">
      <c r="A113" s="206"/>
      <c r="B113" s="211"/>
      <c r="C113" s="211"/>
      <c r="D113" s="270" t="s">
        <v>219</v>
      </c>
      <c r="E113" s="273"/>
      <c r="F113" s="273"/>
      <c r="G113" s="273"/>
      <c r="H113" s="273"/>
      <c r="I113" s="273"/>
      <c r="J113" s="273"/>
      <c r="K113" s="273"/>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11"/>
    </row>
    <row r="114" spans="1:38" s="204" customFormat="1" x14ac:dyDescent="0.15">
      <c r="A114" s="206"/>
      <c r="B114" s="211"/>
      <c r="C114" s="211"/>
      <c r="D114" s="271" t="s">
        <v>220</v>
      </c>
      <c r="E114" s="274"/>
      <c r="F114" s="274"/>
      <c r="G114" s="274"/>
      <c r="H114" s="274"/>
      <c r="I114" s="274"/>
      <c r="J114" s="274"/>
      <c r="K114" s="274"/>
      <c r="L114" s="274"/>
      <c r="M114" s="274"/>
      <c r="N114" s="274"/>
      <c r="O114" s="274"/>
      <c r="P114" s="274"/>
      <c r="Q114" s="274"/>
      <c r="R114" s="274"/>
      <c r="S114" s="274"/>
      <c r="T114" s="274"/>
      <c r="U114" s="274"/>
      <c r="V114" s="274"/>
      <c r="W114" s="274"/>
      <c r="X114" s="274"/>
      <c r="Y114" s="274"/>
      <c r="Z114" s="274"/>
      <c r="AA114" s="274"/>
      <c r="AB114" s="274"/>
      <c r="AC114" s="274"/>
      <c r="AD114" s="274"/>
      <c r="AE114" s="274"/>
      <c r="AF114" s="274"/>
      <c r="AG114" s="274"/>
      <c r="AH114" s="274"/>
      <c r="AI114" s="274"/>
      <c r="AJ114" s="274"/>
      <c r="AK114" s="274"/>
      <c r="AL114" s="211"/>
    </row>
    <row r="115" spans="1:38" s="204" customFormat="1" x14ac:dyDescent="0.15">
      <c r="A115" s="206"/>
      <c r="B115" s="211"/>
      <c r="C115" s="211"/>
      <c r="D115" s="271" t="s">
        <v>221</v>
      </c>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211"/>
    </row>
    <row r="116" spans="1:38" s="204" customFormat="1" x14ac:dyDescent="0.15">
      <c r="A116" s="206"/>
      <c r="B116" s="211"/>
      <c r="C116" s="211"/>
      <c r="D116" s="271" t="s">
        <v>145</v>
      </c>
      <c r="E116" s="274"/>
      <c r="F116" s="274"/>
      <c r="G116" s="274"/>
      <c r="H116" s="274"/>
      <c r="I116" s="274"/>
      <c r="J116" s="274"/>
      <c r="K116" s="274"/>
      <c r="L116" s="274"/>
      <c r="M116" s="274"/>
      <c r="N116" s="274"/>
      <c r="O116" s="274"/>
      <c r="P116" s="274"/>
      <c r="Q116" s="274"/>
      <c r="R116" s="274"/>
      <c r="S116" s="274"/>
      <c r="T116" s="274"/>
      <c r="U116" s="274"/>
      <c r="V116" s="274"/>
      <c r="W116" s="274"/>
      <c r="X116" s="274"/>
      <c r="Y116" s="274"/>
      <c r="Z116" s="274"/>
      <c r="AA116" s="274"/>
      <c r="AB116" s="274"/>
      <c r="AC116" s="274"/>
      <c r="AD116" s="274"/>
      <c r="AE116" s="274"/>
      <c r="AF116" s="274"/>
      <c r="AG116" s="274"/>
      <c r="AH116" s="274"/>
      <c r="AI116" s="274"/>
      <c r="AJ116" s="274"/>
      <c r="AK116" s="274"/>
      <c r="AL116" s="211"/>
    </row>
    <row r="117" spans="1:38" s="204" customFormat="1" x14ac:dyDescent="0.15">
      <c r="A117" s="206"/>
      <c r="B117" s="211"/>
      <c r="C117" s="211"/>
      <c r="D117" s="271" t="s">
        <v>147</v>
      </c>
      <c r="E117" s="274"/>
      <c r="F117" s="274"/>
      <c r="G117" s="274"/>
      <c r="H117" s="274"/>
      <c r="I117" s="274"/>
      <c r="J117" s="274"/>
      <c r="K117" s="274"/>
      <c r="L117" s="274"/>
      <c r="M117" s="274"/>
      <c r="N117" s="274"/>
      <c r="O117" s="274"/>
      <c r="P117" s="274"/>
      <c r="Q117" s="274"/>
      <c r="R117" s="274"/>
      <c r="S117" s="274"/>
      <c r="T117" s="274"/>
      <c r="U117" s="274"/>
      <c r="V117" s="274"/>
      <c r="W117" s="274"/>
      <c r="X117" s="274"/>
      <c r="Y117" s="274"/>
      <c r="Z117" s="274"/>
      <c r="AA117" s="274"/>
      <c r="AB117" s="274"/>
      <c r="AC117" s="274"/>
      <c r="AD117" s="274"/>
      <c r="AE117" s="274"/>
      <c r="AF117" s="274"/>
      <c r="AG117" s="274"/>
      <c r="AH117" s="274"/>
      <c r="AI117" s="274"/>
      <c r="AJ117" s="274"/>
      <c r="AK117" s="274"/>
      <c r="AL117" s="211"/>
    </row>
    <row r="118" spans="1:38" s="204" customFormat="1" x14ac:dyDescent="0.15">
      <c r="A118" s="206"/>
      <c r="B118" s="211"/>
      <c r="C118" s="211"/>
      <c r="D118" s="211"/>
      <c r="E118" s="211"/>
      <c r="F118" s="211"/>
      <c r="G118" s="211"/>
      <c r="H118" s="211"/>
      <c r="I118" s="211"/>
      <c r="J118" s="211"/>
      <c r="K118" s="211"/>
      <c r="L118" s="211"/>
      <c r="M118" s="211"/>
      <c r="N118" s="211"/>
      <c r="O118" s="211"/>
      <c r="P118" s="211"/>
      <c r="Q118" s="211"/>
      <c r="R118" s="211"/>
      <c r="S118" s="211"/>
      <c r="T118" s="211"/>
      <c r="U118" s="211"/>
      <c r="V118" s="211"/>
      <c r="W118" s="211"/>
      <c r="X118" s="211"/>
      <c r="Y118" s="211"/>
      <c r="Z118" s="211"/>
      <c r="AA118" s="211"/>
      <c r="AB118" s="211"/>
      <c r="AC118" s="211"/>
      <c r="AD118" s="211"/>
      <c r="AE118" s="211"/>
      <c r="AF118" s="211"/>
      <c r="AG118" s="211"/>
      <c r="AH118" s="211"/>
      <c r="AI118" s="211"/>
      <c r="AJ118" s="211"/>
      <c r="AK118" s="211"/>
      <c r="AL118" s="211"/>
    </row>
    <row r="119" spans="1:38" s="204" customFormat="1" x14ac:dyDescent="0.15">
      <c r="A119" s="206"/>
      <c r="B119" s="206"/>
      <c r="C119" s="206"/>
      <c r="D119" s="206"/>
      <c r="E119" s="206"/>
      <c r="F119" s="206"/>
      <c r="G119" s="206"/>
      <c r="H119" s="206"/>
      <c r="I119" s="206"/>
      <c r="J119" s="206"/>
      <c r="K119" s="206"/>
      <c r="L119" s="206"/>
      <c r="M119" s="206"/>
      <c r="N119" s="206"/>
      <c r="O119" s="206"/>
      <c r="P119" s="206"/>
      <c r="Q119" s="206"/>
      <c r="R119" s="206"/>
      <c r="S119" s="206"/>
      <c r="T119" s="206"/>
      <c r="U119" s="206"/>
      <c r="V119" s="206"/>
      <c r="W119" s="206"/>
      <c r="X119" s="206"/>
      <c r="Y119" s="206"/>
      <c r="Z119" s="206"/>
      <c r="AA119" s="206"/>
      <c r="AB119" s="206"/>
      <c r="AC119" s="206"/>
      <c r="AD119" s="206"/>
      <c r="AE119" s="206"/>
      <c r="AF119" s="206"/>
      <c r="AG119" s="206"/>
      <c r="AH119" s="206"/>
      <c r="AI119" s="206"/>
      <c r="AJ119" s="206"/>
      <c r="AK119" s="206"/>
      <c r="AL119" s="206"/>
    </row>
  </sheetData>
  <sheetProtection sheet="1" objects="1" scenarios="1" insertRows="0" insertHyperlinks="0" deleteRows="0" selectLockedCells="1" sort="0" autoFilter="0"/>
  <mergeCells count="298">
    <mergeCell ref="D6:N6"/>
    <mergeCell ref="AB3:AC4"/>
    <mergeCell ref="Y110:AC110"/>
    <mergeCell ref="K103:O103"/>
    <mergeCell ref="B18:C18"/>
    <mergeCell ref="B22:C22"/>
    <mergeCell ref="B30:C30"/>
    <mergeCell ref="B62:C62"/>
    <mergeCell ref="T103:X103"/>
    <mergeCell ref="P102:X102"/>
    <mergeCell ref="K101:X101"/>
    <mergeCell ref="K104:O104"/>
    <mergeCell ref="K105:O105"/>
    <mergeCell ref="K106:O106"/>
    <mergeCell ref="K107:O107"/>
    <mergeCell ref="K108:O108"/>
    <mergeCell ref="K109:O109"/>
    <mergeCell ref="P108:X109"/>
    <mergeCell ref="K102:O102"/>
    <mergeCell ref="Y102:AC102"/>
    <mergeCell ref="Y103:AC103"/>
    <mergeCell ref="Y104:AC104"/>
    <mergeCell ref="Y105:AC105"/>
    <mergeCell ref="Y106:AC106"/>
    <mergeCell ref="D98:J98"/>
    <mergeCell ref="D102:J103"/>
    <mergeCell ref="D104:J104"/>
    <mergeCell ref="D105:J105"/>
    <mergeCell ref="E106:J106"/>
    <mergeCell ref="D107:J107"/>
    <mergeCell ref="D108:J108"/>
    <mergeCell ref="K93:X93"/>
    <mergeCell ref="R94:X94"/>
    <mergeCell ref="R95:X95"/>
    <mergeCell ref="N96:O96"/>
    <mergeCell ref="W96:X96"/>
    <mergeCell ref="K98:M98"/>
    <mergeCell ref="R98:T98"/>
    <mergeCell ref="N97:O97"/>
    <mergeCell ref="W97:X97"/>
    <mergeCell ref="K96:M96"/>
    <mergeCell ref="K97:M97"/>
    <mergeCell ref="R97:T97"/>
    <mergeCell ref="K94:Q94"/>
    <mergeCell ref="D97:J97"/>
    <mergeCell ref="AI3:AI4"/>
    <mergeCell ref="AD104:AG104"/>
    <mergeCell ref="AH104:AK104"/>
    <mergeCell ref="P48:R48"/>
    <mergeCell ref="AB84:AF84"/>
    <mergeCell ref="AG84:AH84"/>
    <mergeCell ref="AG85:AH85"/>
    <mergeCell ref="AG86:AH86"/>
    <mergeCell ref="AG87:AH87"/>
    <mergeCell ref="AG83:AH83"/>
    <mergeCell ref="L84:Q84"/>
    <mergeCell ref="C34:W34"/>
    <mergeCell ref="C35:G36"/>
    <mergeCell ref="C37:G37"/>
    <mergeCell ref="C38:G38"/>
    <mergeCell ref="C39:G39"/>
    <mergeCell ref="C40:G40"/>
    <mergeCell ref="H35:J36"/>
    <mergeCell ref="H37:J37"/>
    <mergeCell ref="H38:J38"/>
    <mergeCell ref="H39:J39"/>
    <mergeCell ref="K95:Q95"/>
    <mergeCell ref="Y95:AE95"/>
    <mergeCell ref="D96:J96"/>
    <mergeCell ref="AD3:AH4"/>
    <mergeCell ref="F84:K84"/>
    <mergeCell ref="F85:K85"/>
    <mergeCell ref="F86:K86"/>
    <mergeCell ref="F87:K87"/>
    <mergeCell ref="H40:J40"/>
    <mergeCell ref="D94:J94"/>
    <mergeCell ref="D95:J95"/>
    <mergeCell ref="L18:O18"/>
    <mergeCell ref="L48:O48"/>
    <mergeCell ref="E70:X70"/>
    <mergeCell ref="L71:O72"/>
    <mergeCell ref="T71:X72"/>
    <mergeCell ref="L73:O73"/>
    <mergeCell ref="T73:X73"/>
    <mergeCell ref="L74:O74"/>
    <mergeCell ref="E75:F75"/>
    <mergeCell ref="G75:K75"/>
    <mergeCell ref="P75:S75"/>
    <mergeCell ref="L75:O75"/>
    <mergeCell ref="T75:X75"/>
    <mergeCell ref="M25:Q25"/>
    <mergeCell ref="AF39:AG40"/>
    <mergeCell ref="Y94:AE94"/>
    <mergeCell ref="AD105:AK110"/>
    <mergeCell ref="P111:AK112"/>
    <mergeCell ref="P107:S107"/>
    <mergeCell ref="T106:X106"/>
    <mergeCell ref="T107:X107"/>
    <mergeCell ref="T105:X105"/>
    <mergeCell ref="K110:O110"/>
    <mergeCell ref="K111:O111"/>
    <mergeCell ref="K112:O112"/>
    <mergeCell ref="Y108:AC108"/>
    <mergeCell ref="Y109:AC109"/>
    <mergeCell ref="Y107:AC107"/>
    <mergeCell ref="R84:V84"/>
    <mergeCell ref="R85:V85"/>
    <mergeCell ref="R86:V86"/>
    <mergeCell ref="R87:V87"/>
    <mergeCell ref="AB87:AF87"/>
    <mergeCell ref="AB86:AF86"/>
    <mergeCell ref="AB85:AF85"/>
    <mergeCell ref="F83:K83"/>
    <mergeCell ref="L83:Q83"/>
    <mergeCell ref="R83:V83"/>
    <mergeCell ref="AB83:AF83"/>
    <mergeCell ref="L85:Q85"/>
    <mergeCell ref="L86:Q86"/>
    <mergeCell ref="L87:Q87"/>
    <mergeCell ref="W84:AA84"/>
    <mergeCell ref="W85:AA85"/>
    <mergeCell ref="W83:AA83"/>
    <mergeCell ref="E77:F77"/>
    <mergeCell ref="G77:K77"/>
    <mergeCell ref="P77:S77"/>
    <mergeCell ref="L76:O76"/>
    <mergeCell ref="T76:X76"/>
    <mergeCell ref="L77:O77"/>
    <mergeCell ref="T77:X77"/>
    <mergeCell ref="E76:F76"/>
    <mergeCell ref="G76:K76"/>
    <mergeCell ref="P76:S76"/>
    <mergeCell ref="AH37:AH38"/>
    <mergeCell ref="AB74:AE74"/>
    <mergeCell ref="AF74:AH74"/>
    <mergeCell ref="AI74:AK74"/>
    <mergeCell ref="Y74:AA74"/>
    <mergeCell ref="M26:Q26"/>
    <mergeCell ref="AI76:AK76"/>
    <mergeCell ref="AB77:AE77"/>
    <mergeCell ref="AF77:AH77"/>
    <mergeCell ref="AI77:AK77"/>
    <mergeCell ref="K35:Q35"/>
    <mergeCell ref="R35:W36"/>
    <mergeCell ref="K36:M36"/>
    <mergeCell ref="N36:Q36"/>
    <mergeCell ref="N37:Q37"/>
    <mergeCell ref="N38:Q38"/>
    <mergeCell ref="Y77:AA77"/>
    <mergeCell ref="Y73:AA73"/>
    <mergeCell ref="AB75:AE75"/>
    <mergeCell ref="AF75:AH75"/>
    <mergeCell ref="AI75:AK75"/>
    <mergeCell ref="Y76:AA76"/>
    <mergeCell ref="AB76:AE76"/>
    <mergeCell ref="AF76:AH76"/>
    <mergeCell ref="AB78:AE78"/>
    <mergeCell ref="AF78:AH78"/>
    <mergeCell ref="Y78:AA78"/>
    <mergeCell ref="Y75:AA75"/>
    <mergeCell ref="AG81:AK82"/>
    <mergeCell ref="AI78:AK78"/>
    <mergeCell ref="T78:X78"/>
    <mergeCell ref="W81:AA82"/>
    <mergeCell ref="AB81:AF82"/>
    <mergeCell ref="N31:U31"/>
    <mergeCell ref="Z34:AK34"/>
    <mergeCell ref="Q44:S44"/>
    <mergeCell ref="AH39:AH40"/>
    <mergeCell ref="B50:AK50"/>
    <mergeCell ref="D65:AK67"/>
    <mergeCell ref="E73:F73"/>
    <mergeCell ref="G73:K73"/>
    <mergeCell ref="P73:S73"/>
    <mergeCell ref="AK37:AK38"/>
    <mergeCell ref="AK39:AK40"/>
    <mergeCell ref="AI37:AJ38"/>
    <mergeCell ref="AI39:AJ40"/>
    <mergeCell ref="AD47:AK47"/>
    <mergeCell ref="AD45:AK45"/>
    <mergeCell ref="Q45:S45"/>
    <mergeCell ref="Q46:S46"/>
    <mergeCell ref="Y71:AE71"/>
    <mergeCell ref="R39:W39"/>
    <mergeCell ref="R40:W40"/>
    <mergeCell ref="Z35:AE36"/>
    <mergeCell ref="Z37:AE38"/>
    <mergeCell ref="Z39:AE40"/>
    <mergeCell ref="Q43:S43"/>
    <mergeCell ref="G74:K74"/>
    <mergeCell ref="P74:S74"/>
    <mergeCell ref="AF35:AH36"/>
    <mergeCell ref="R37:W37"/>
    <mergeCell ref="R38:W38"/>
    <mergeCell ref="K43:M43"/>
    <mergeCell ref="K44:M44"/>
    <mergeCell ref="K45:M45"/>
    <mergeCell ref="K46:M46"/>
    <mergeCell ref="K47:M47"/>
    <mergeCell ref="K37:M37"/>
    <mergeCell ref="K38:M38"/>
    <mergeCell ref="K39:M39"/>
    <mergeCell ref="K40:M40"/>
    <mergeCell ref="Y70:AK70"/>
    <mergeCell ref="AI35:AK36"/>
    <mergeCell ref="Q47:S47"/>
    <mergeCell ref="E69:AE69"/>
    <mergeCell ref="AF69:AK69"/>
    <mergeCell ref="T74:X74"/>
    <mergeCell ref="N39:Q39"/>
    <mergeCell ref="N40:Q40"/>
    <mergeCell ref="AD43:AK43"/>
    <mergeCell ref="AF37:AG38"/>
    <mergeCell ref="AF95:AK95"/>
    <mergeCell ref="D71:D72"/>
    <mergeCell ref="E71:F72"/>
    <mergeCell ref="G71:K72"/>
    <mergeCell ref="Y93:AK93"/>
    <mergeCell ref="Y72:AA72"/>
    <mergeCell ref="AB72:AE72"/>
    <mergeCell ref="AF71:AH72"/>
    <mergeCell ref="AI71:AK72"/>
    <mergeCell ref="D81:E82"/>
    <mergeCell ref="F81:K82"/>
    <mergeCell ref="L81:Q82"/>
    <mergeCell ref="R81:V82"/>
    <mergeCell ref="W86:AA86"/>
    <mergeCell ref="W87:AA87"/>
    <mergeCell ref="AB73:AE73"/>
    <mergeCell ref="AF73:AH73"/>
    <mergeCell ref="AI73:AK73"/>
    <mergeCell ref="E74:F74"/>
    <mergeCell ref="D78:S78"/>
    <mergeCell ref="P71:S72"/>
    <mergeCell ref="AF80:AK80"/>
    <mergeCell ref="E80:AE80"/>
    <mergeCell ref="E92:AK92"/>
    <mergeCell ref="AF96:AH96"/>
    <mergeCell ref="AF97:AH97"/>
    <mergeCell ref="AF98:AH98"/>
    <mergeCell ref="N98:Q98"/>
    <mergeCell ref="AB98:AE98"/>
    <mergeCell ref="AI98:AK98"/>
    <mergeCell ref="U98:X98"/>
    <mergeCell ref="R96:T96"/>
    <mergeCell ref="AB97:AC97"/>
    <mergeCell ref="Y96:AA96"/>
    <mergeCell ref="Y97:AA97"/>
    <mergeCell ref="AB96:AC96"/>
    <mergeCell ref="Y98:AA98"/>
    <mergeCell ref="B2:AA2"/>
    <mergeCell ref="W8:AB8"/>
    <mergeCell ref="W9:AB9"/>
    <mergeCell ref="W10:AK10"/>
    <mergeCell ref="W11:AB11"/>
    <mergeCell ref="W12:AB12"/>
    <mergeCell ref="W13:AB13"/>
    <mergeCell ref="W14:AB14"/>
    <mergeCell ref="D64:AK64"/>
    <mergeCell ref="E63:AK63"/>
    <mergeCell ref="B51:AK51"/>
    <mergeCell ref="D52:AK52"/>
    <mergeCell ref="D53:AK53"/>
    <mergeCell ref="D54:AK54"/>
    <mergeCell ref="D55:AK55"/>
    <mergeCell ref="D56:AK56"/>
    <mergeCell ref="D57:AK57"/>
    <mergeCell ref="D58:AK58"/>
    <mergeCell ref="E60:AK60"/>
    <mergeCell ref="S18:U18"/>
    <mergeCell ref="AD18:AF18"/>
    <mergeCell ref="M23:Q23"/>
    <mergeCell ref="M24:Y24"/>
    <mergeCell ref="H3:AA4"/>
    <mergeCell ref="D88:AK88"/>
    <mergeCell ref="D89:AK89"/>
    <mergeCell ref="D90:AK90"/>
    <mergeCell ref="D99:AK99"/>
    <mergeCell ref="D113:AK113"/>
    <mergeCell ref="D114:AK114"/>
    <mergeCell ref="D115:AK115"/>
    <mergeCell ref="D116:AK116"/>
    <mergeCell ref="D117:AK117"/>
    <mergeCell ref="D112:J112"/>
    <mergeCell ref="T104:X104"/>
    <mergeCell ref="V110:X110"/>
    <mergeCell ref="AF94:AK94"/>
    <mergeCell ref="AD103:AG103"/>
    <mergeCell ref="P110:U110"/>
    <mergeCell ref="P105:S105"/>
    <mergeCell ref="P106:S106"/>
    <mergeCell ref="P104:S104"/>
    <mergeCell ref="D109:J109"/>
    <mergeCell ref="D110:J110"/>
    <mergeCell ref="D111:J111"/>
    <mergeCell ref="AH103:AK103"/>
    <mergeCell ref="P103:S103"/>
    <mergeCell ref="Y101:AK101"/>
  </mergeCells>
  <phoneticPr fontId="4"/>
  <conditionalFormatting sqref="M24 M25:Q26 N31:U31 AD43 AD45 AD47">
    <cfRule type="containsBlanks" dxfId="48" priority="43">
      <formula>LEN(TRIM(M24))=0</formula>
    </cfRule>
  </conditionalFormatting>
  <conditionalFormatting sqref="S18:U18 W83:AA87">
    <cfRule type="containsBlanks" dxfId="47" priority="41">
      <formula>LEN(TRIM(S18))=0</formula>
    </cfRule>
  </conditionalFormatting>
  <conditionalFormatting sqref="AD104:AG104 Y108:AB108 Y110 K108:N108 AB83:AH87 AJ83:AJ87 E83:E87 K43:M47 Q43:S46 Q47 P48:R48 N38:P40 K37:L40 H37:H40 AF37:AG40 AI37:AJ40 N37:O37 Y104 Y105:AB106 K104:N106 P104:S106 K111:N112">
    <cfRule type="containsBlanks" dxfId="46" priority="40">
      <formula>LEN(TRIM(E37))=0</formula>
    </cfRule>
  </conditionalFormatting>
  <conditionalFormatting sqref="AS46 R37:W40 F83:V87 C37:C38">
    <cfRule type="containsBlanks" dxfId="45" priority="39">
      <formula>LEN(TRIM(C37))=0</formula>
    </cfRule>
  </conditionalFormatting>
  <conditionalFormatting sqref="D65:AK67">
    <cfRule type="containsBlanks" dxfId="44" priority="38">
      <formula>LEN(TRIM(D65))=0</formula>
    </cfRule>
  </conditionalFormatting>
  <conditionalFormatting sqref="C37:G40">
    <cfRule type="containsBlanks" dxfId="43" priority="30">
      <formula>LEN(TRIM(C37))=0</formula>
    </cfRule>
  </conditionalFormatting>
  <conditionalFormatting sqref="L18">
    <cfRule type="containsBlanks" dxfId="42" priority="29">
      <formula>LEN(TRIM(L18))=0</formula>
    </cfRule>
  </conditionalFormatting>
  <conditionalFormatting sqref="L48">
    <cfRule type="containsBlanks" dxfId="41" priority="28">
      <formula>LEN(TRIM(L48))=0</formula>
    </cfRule>
  </conditionalFormatting>
  <conditionalFormatting sqref="E73:F77 T73:W77 Y73:AH77">
    <cfRule type="containsBlanks" dxfId="40" priority="27">
      <formula>LEN(TRIM(E73))=0</formula>
    </cfRule>
  </conditionalFormatting>
  <conditionalFormatting sqref="G73:N77 P73:S77">
    <cfRule type="containsBlanks" dxfId="39" priority="26">
      <formula>LEN(TRIM(G73))=0</formula>
    </cfRule>
  </conditionalFormatting>
  <conditionalFormatting sqref="K96:K98">
    <cfRule type="containsBlanks" dxfId="38" priority="25">
      <formula>LEN(TRIM(K96))=0</formula>
    </cfRule>
  </conditionalFormatting>
  <conditionalFormatting sqref="K95:W95 Y95:AK95">
    <cfRule type="containsBlanks" dxfId="37" priority="24">
      <formula>LEN(TRIM(K95))=0</formula>
    </cfRule>
  </conditionalFormatting>
  <conditionalFormatting sqref="P96:P97">
    <cfRule type="containsBlanks" dxfId="36" priority="23">
      <formula>LEN(TRIM(P96))=0</formula>
    </cfRule>
  </conditionalFormatting>
  <conditionalFormatting sqref="R96:R98">
    <cfRule type="containsBlanks" dxfId="35" priority="22">
      <formula>LEN(TRIM(R96))=0</formula>
    </cfRule>
  </conditionalFormatting>
  <conditionalFormatting sqref="Y96:Y98">
    <cfRule type="containsBlanks" dxfId="34" priority="21">
      <formula>LEN(TRIM(Y96))=0</formula>
    </cfRule>
  </conditionalFormatting>
  <conditionalFormatting sqref="AF96:AF98">
    <cfRule type="containsBlanks" dxfId="33" priority="20">
      <formula>LEN(TRIM(AF96))=0</formula>
    </cfRule>
  </conditionalFormatting>
  <conditionalFormatting sqref="D60">
    <cfRule type="cellIs" dxfId="32" priority="16" operator="equal">
      <formula>"□"</formula>
    </cfRule>
  </conditionalFormatting>
  <conditionalFormatting sqref="V96">
    <cfRule type="containsBlanks" dxfId="31" priority="6">
      <formula>LEN(TRIM(V96))=0</formula>
    </cfRule>
  </conditionalFormatting>
  <conditionalFormatting sqref="AD96">
    <cfRule type="containsBlanks" dxfId="30" priority="5">
      <formula>LEN(TRIM(AD96))=0</formula>
    </cfRule>
  </conditionalFormatting>
  <conditionalFormatting sqref="AJ96">
    <cfRule type="containsBlanks" dxfId="29" priority="4">
      <formula>LEN(TRIM(AJ96))=0</formula>
    </cfRule>
  </conditionalFormatting>
  <conditionalFormatting sqref="V97">
    <cfRule type="containsBlanks" dxfId="28" priority="3">
      <formula>LEN(TRIM(V97))=0</formula>
    </cfRule>
  </conditionalFormatting>
  <conditionalFormatting sqref="AD97">
    <cfRule type="containsBlanks" dxfId="27" priority="2">
      <formula>LEN(TRIM(AD97))=0</formula>
    </cfRule>
  </conditionalFormatting>
  <conditionalFormatting sqref="AJ97">
    <cfRule type="containsBlanks" dxfId="26" priority="1">
      <formula>LEN(TRIM(AJ97))=0</formula>
    </cfRule>
  </conditionalFormatting>
  <dataValidations count="12">
    <dataValidation type="list" allowBlank="1" showInputMessage="1" showErrorMessage="1" sqref="M25:Q26" xr:uid="{C088BB43-B14A-4135-8C6D-03DD1BC2F938}">
      <formula1>"希望する,希望しない"</formula1>
    </dataValidation>
    <dataValidation type="list" allowBlank="1" showInputMessage="1" showErrorMessage="1" sqref="N31:U31" xr:uid="{3010D6AA-DBD8-493A-8D33-DA9658FBBB8E}">
      <formula1>"認定農業者,認定新規就農者,どちらでも無い"</formula1>
    </dataValidation>
    <dataValidation type="list" allowBlank="1" showInputMessage="1" showErrorMessage="1" sqref="AD45 AD43" xr:uid="{CE0119B2-E6F6-4A8D-AA5D-6405E47BD5C8}">
      <formula1>"加入済（今後加入予定を含む）,未加入（加入予定なし）"</formula1>
    </dataValidation>
    <dataValidation type="list" allowBlank="1" showInputMessage="1" showErrorMessage="1" sqref="AD47" xr:uid="{4A6258AD-181E-46FF-905D-03B9309378A7}">
      <formula1>"意向あり（検討したい場合を含む）,意向なし"</formula1>
    </dataValidation>
    <dataValidation type="list" allowBlank="1" showInputMessage="1" showErrorMessage="1" sqref="L48" xr:uid="{215887C8-504B-4055-98B5-81C905BD4F5B}">
      <formula1>"成牛,繁殖雌牛,肥育牛,繁殖雌豚,肥育豚,成鶏,馬,羊,やぎ,うずら,毛皮獣,ミツバチ,その他"</formula1>
    </dataValidation>
    <dataValidation type="list" allowBlank="1" showInputMessage="1" showErrorMessage="1" sqref="D60" xr:uid="{6199C666-9A2A-45FF-8189-CB749AB483AC}">
      <formula1>"□,■"</formula1>
    </dataValidation>
    <dataValidation type="list" allowBlank="1" showInputMessage="1" showErrorMessage="1" sqref="P96 AD96 V96 AJ96" xr:uid="{A61C4119-8A0D-48E0-AD2B-40D1F4501CEF}">
      <formula1>"ａ,ha,㎡,頭,羽,千羽,本・ビン,箱"</formula1>
    </dataValidation>
    <dataValidation type="list" allowBlank="1" showInputMessage="1" showErrorMessage="1" sqref="P97 V97 AD97 AJ97" xr:uid="{D184B93F-EAFF-4F1D-AA98-684E8907702C}">
      <formula1>"kg,ｔ,千本,千鉢,千球,頭,羽,千羽"</formula1>
    </dataValidation>
    <dataValidation type="date" imeMode="halfAlpha" operator="greaterThanOrEqual" allowBlank="1" showInputMessage="1" showErrorMessage="1" error="数字と半角スラッシュ（/）で西暦の末日まで入力してください。" sqref="L18:O18 S18:U18" xr:uid="{45CDFF78-4E1B-4BF3-A96C-D41082C4558D}">
      <formula1>1</formula1>
    </dataValidation>
    <dataValidation type="whole" imeMode="halfAlpha" operator="greaterThanOrEqual" allowBlank="1" showInputMessage="1" showErrorMessage="1" error="数字は整数をカンマ（,）なしで入力してください。" sqref="H37:J37 H38:J38 H39:J39 H40:J40 K40:M40 K39:M39 K38:M38 K37:M37 N37:Q37 N38:Q38 N39:Q39 N40:Q40 AF37:AG38 AF39:AG40 AI37:AJ38 AI39:AJ40 K43:M43 K44:M44 K45:M45 K46:M46 K47:M47 Q43:S43 Q45:S45 Q46:S46 Q44:S44 Q47:S47 P48:R48 E73:F73 E74:F74 E75:F75 E76:F76 E77:F77 T73:X73 T74:X74 T75:X75 T76:X76 T77:X77 Y77:AA77 Y76:AA76 Y75:AA75 Y74:AA74 Y73:AA73 AB73:AE73 AB74:AE74 AB75:AE75 AB76:AE76 AB77:AE77 AF77:AH77 AF76:AH76 AF75:AH75 AF74:AH74 AF73:AH73 E83 E84 E85 E86 E87 AB83:AF83 AB84:AF84 AB85:AF85 AB86:AF86 AB87:AF87 AG83:AH87 AJ83:AJ87 K96:M98 R96:T98 Y96:AA98 AF96:AH98 K104:S106 Y104:AC106 AD104:AG104 K108:O108 Y108:AC108 K111:O112 Y110:AC110" xr:uid="{EC6A27C3-66F7-4997-A2D7-E3D3AF076F0D}">
      <formula1>-10000000000000000</formula1>
    </dataValidation>
    <dataValidation type="date" imeMode="halfAlpha" operator="greaterThanOrEqual" allowBlank="1" showInputMessage="1" showErrorMessage="1" error="半角数字と半角スラッシュ（/）で西暦を日付まで入力してください。" sqref="W83:AA83 W84:AA84 W85:AA85" xr:uid="{0F47EBFD-1F88-4E8D-9508-3DFC15EDAA62}">
      <formula1>1</formula1>
    </dataValidation>
    <dataValidation type="date" imeMode="fullAlpha" operator="greaterThanOrEqual" allowBlank="1" showInputMessage="1" showErrorMessage="1" error="半角数字と半角スラッシュ（/）で西暦を日付まで入力してください。" sqref="W86:AA86 W87:AA87" xr:uid="{2DBFF31C-D366-4867-AD38-6AB1E0E2DE65}">
      <formula1>1</formula1>
    </dataValidation>
  </dataValidations>
  <pageMargins left="0.7" right="0.7" top="0.75" bottom="0.75" header="0.3" footer="0.3"/>
  <pageSetup paperSize="9" scale="99" orientation="portrait" r:id="rId1"/>
  <rowBreaks count="1" manualBreakCount="1">
    <brk id="60" max="3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110A83C-3C9D-4A30-BEF4-47AE959F573F}">
          <x14:formula1>
            <xm:f>'入力要領（本シートは削除不可）'!$I$34:$I$39</xm:f>
          </x14:formula1>
          <xm:sqref>M24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sheetPr>
  <dimension ref="A1:L46"/>
  <sheetViews>
    <sheetView showGridLines="0" view="pageBreakPreview" zoomScale="70" zoomScaleNormal="100" zoomScaleSheetLayoutView="70" workbookViewId="0"/>
  </sheetViews>
  <sheetFormatPr defaultColWidth="9" defaultRowHeight="13.5" x14ac:dyDescent="0.15"/>
  <cols>
    <col min="1" max="1" width="4.625" style="1" customWidth="1"/>
    <col min="2" max="2" width="12" style="1" customWidth="1"/>
    <col min="3" max="3" width="13.625" style="1" customWidth="1"/>
    <col min="4" max="4" width="5.5" style="1" customWidth="1"/>
    <col min="5" max="10" width="16.75" style="1" customWidth="1"/>
    <col min="11" max="11" width="17.125" style="1" customWidth="1"/>
    <col min="12" max="16384" width="9" style="1"/>
  </cols>
  <sheetData>
    <row r="1" spans="1:12" ht="20.100000000000001" customHeight="1" x14ac:dyDescent="0.15">
      <c r="A1" s="53" t="s">
        <v>126</v>
      </c>
      <c r="B1" s="56"/>
      <c r="C1" s="56"/>
      <c r="D1" s="56"/>
      <c r="E1" s="56"/>
      <c r="F1" s="56"/>
      <c r="G1" s="56"/>
      <c r="H1" s="57"/>
      <c r="I1" s="57"/>
      <c r="J1" s="57"/>
      <c r="K1" s="57"/>
      <c r="L1" s="3"/>
    </row>
    <row r="2" spans="1:12" ht="16.899999999999999" customHeight="1" x14ac:dyDescent="0.15">
      <c r="K2" s="55" t="s">
        <v>29</v>
      </c>
    </row>
    <row r="3" spans="1:12" ht="32.25" customHeight="1" x14ac:dyDescent="0.15">
      <c r="A3" s="110"/>
      <c r="B3" s="111"/>
      <c r="C3" s="114"/>
      <c r="D3" s="93" t="s">
        <v>151</v>
      </c>
      <c r="E3" s="72" t="s">
        <v>158</v>
      </c>
      <c r="F3" s="105" t="s">
        <v>73</v>
      </c>
      <c r="G3" s="104" t="s">
        <v>74</v>
      </c>
      <c r="H3" s="104" t="s">
        <v>75</v>
      </c>
      <c r="I3" s="104" t="s">
        <v>76</v>
      </c>
      <c r="J3" s="58" t="s">
        <v>77</v>
      </c>
      <c r="K3" s="59" t="s">
        <v>9</v>
      </c>
    </row>
    <row r="4" spans="1:12" ht="24" customHeight="1" x14ac:dyDescent="0.15">
      <c r="A4" s="426" t="s">
        <v>46</v>
      </c>
      <c r="B4" s="427"/>
      <c r="C4" s="427"/>
      <c r="D4" s="75"/>
      <c r="E4" s="47">
        <f t="shared" ref="E4:J4" si="0">E7+E10+E13+E16+E19+E20+E21</f>
        <v>0</v>
      </c>
      <c r="F4" s="4">
        <f t="shared" si="0"/>
        <v>0</v>
      </c>
      <c r="G4" s="5">
        <f t="shared" si="0"/>
        <v>0</v>
      </c>
      <c r="H4" s="6">
        <f t="shared" si="0"/>
        <v>0</v>
      </c>
      <c r="I4" s="6">
        <f t="shared" si="0"/>
        <v>0</v>
      </c>
      <c r="J4" s="33">
        <f t="shared" si="0"/>
        <v>0</v>
      </c>
      <c r="K4" s="40"/>
    </row>
    <row r="5" spans="1:12" ht="24" customHeight="1" x14ac:dyDescent="0.15">
      <c r="A5" s="7"/>
      <c r="B5" s="434" t="s">
        <v>127</v>
      </c>
      <c r="C5" s="79" t="s">
        <v>152</v>
      </c>
      <c r="D5" s="94" t="s">
        <v>132</v>
      </c>
      <c r="E5" s="48"/>
      <c r="F5" s="39"/>
      <c r="G5" s="8"/>
      <c r="H5" s="8"/>
      <c r="I5" s="8"/>
      <c r="J5" s="34"/>
      <c r="K5" s="41"/>
    </row>
    <row r="6" spans="1:12" ht="24" customHeight="1" x14ac:dyDescent="0.15">
      <c r="A6" s="7"/>
      <c r="B6" s="435"/>
      <c r="C6" s="80" t="s">
        <v>47</v>
      </c>
      <c r="D6" s="95" t="s">
        <v>133</v>
      </c>
      <c r="E6" s="49"/>
      <c r="F6" s="12"/>
      <c r="G6" s="9"/>
      <c r="H6" s="9"/>
      <c r="I6" s="9"/>
      <c r="J6" s="35"/>
      <c r="K6" s="42"/>
    </row>
    <row r="7" spans="1:12" ht="24" customHeight="1" x14ac:dyDescent="0.15">
      <c r="A7" s="7"/>
      <c r="B7" s="435"/>
      <c r="C7" s="96" t="s">
        <v>144</v>
      </c>
      <c r="D7" s="76"/>
      <c r="E7" s="67"/>
      <c r="F7" s="68"/>
      <c r="G7" s="69"/>
      <c r="H7" s="69"/>
      <c r="I7" s="69"/>
      <c r="J7" s="70"/>
      <c r="K7" s="71"/>
    </row>
    <row r="8" spans="1:12" ht="24" customHeight="1" x14ac:dyDescent="0.15">
      <c r="A8" s="7"/>
      <c r="B8" s="436"/>
      <c r="C8" s="79" t="s">
        <v>152</v>
      </c>
      <c r="D8" s="77"/>
      <c r="E8" s="48"/>
      <c r="F8" s="39"/>
      <c r="G8" s="8"/>
      <c r="H8" s="8"/>
      <c r="I8" s="8"/>
      <c r="J8" s="34"/>
      <c r="K8" s="41"/>
    </row>
    <row r="9" spans="1:12" ht="24" customHeight="1" x14ac:dyDescent="0.15">
      <c r="A9" s="7"/>
      <c r="B9" s="437"/>
      <c r="C9" s="80" t="s">
        <v>47</v>
      </c>
      <c r="D9" s="78"/>
      <c r="E9" s="49"/>
      <c r="F9" s="12"/>
      <c r="G9" s="9"/>
      <c r="H9" s="9"/>
      <c r="I9" s="9"/>
      <c r="J9" s="35"/>
      <c r="K9" s="42"/>
    </row>
    <row r="10" spans="1:12" ht="24" customHeight="1" x14ac:dyDescent="0.15">
      <c r="A10" s="7"/>
      <c r="B10" s="437"/>
      <c r="C10" s="96" t="s">
        <v>144</v>
      </c>
      <c r="D10" s="76"/>
      <c r="E10" s="67"/>
      <c r="F10" s="68"/>
      <c r="G10" s="69"/>
      <c r="H10" s="69"/>
      <c r="I10" s="69"/>
      <c r="J10" s="70"/>
      <c r="K10" s="71"/>
    </row>
    <row r="11" spans="1:12" ht="24" customHeight="1" x14ac:dyDescent="0.15">
      <c r="A11" s="7"/>
      <c r="B11" s="436"/>
      <c r="C11" s="79" t="s">
        <v>152</v>
      </c>
      <c r="D11" s="77"/>
      <c r="E11" s="48"/>
      <c r="F11" s="39"/>
      <c r="G11" s="8"/>
      <c r="H11" s="8"/>
      <c r="I11" s="8"/>
      <c r="J11" s="34"/>
      <c r="K11" s="41"/>
    </row>
    <row r="12" spans="1:12" ht="24" customHeight="1" x14ac:dyDescent="0.15">
      <c r="A12" s="7"/>
      <c r="B12" s="437"/>
      <c r="C12" s="80" t="s">
        <v>47</v>
      </c>
      <c r="D12" s="78"/>
      <c r="E12" s="49"/>
      <c r="F12" s="12"/>
      <c r="G12" s="9"/>
      <c r="H12" s="9"/>
      <c r="I12" s="9"/>
      <c r="J12" s="35"/>
      <c r="K12" s="42"/>
    </row>
    <row r="13" spans="1:12" ht="24" customHeight="1" x14ac:dyDescent="0.15">
      <c r="A13" s="7"/>
      <c r="B13" s="437"/>
      <c r="C13" s="96" t="s">
        <v>144</v>
      </c>
      <c r="D13" s="76"/>
      <c r="E13" s="67"/>
      <c r="F13" s="68"/>
      <c r="G13" s="69"/>
      <c r="H13" s="69"/>
      <c r="I13" s="69"/>
      <c r="J13" s="70"/>
      <c r="K13" s="71"/>
    </row>
    <row r="14" spans="1:12" ht="24" customHeight="1" x14ac:dyDescent="0.15">
      <c r="A14" s="7"/>
      <c r="B14" s="436"/>
      <c r="C14" s="79" t="s">
        <v>152</v>
      </c>
      <c r="D14" s="77"/>
      <c r="E14" s="48"/>
      <c r="F14" s="39"/>
      <c r="G14" s="8"/>
      <c r="H14" s="8"/>
      <c r="I14" s="8"/>
      <c r="J14" s="34"/>
      <c r="K14" s="41"/>
    </row>
    <row r="15" spans="1:12" ht="24" customHeight="1" x14ac:dyDescent="0.15">
      <c r="A15" s="7"/>
      <c r="B15" s="437"/>
      <c r="C15" s="80" t="s">
        <v>47</v>
      </c>
      <c r="D15" s="78"/>
      <c r="E15" s="49"/>
      <c r="F15" s="12"/>
      <c r="G15" s="9"/>
      <c r="H15" s="9"/>
      <c r="I15" s="9"/>
      <c r="J15" s="35"/>
      <c r="K15" s="42"/>
    </row>
    <row r="16" spans="1:12" ht="24" customHeight="1" x14ac:dyDescent="0.15">
      <c r="A16" s="7"/>
      <c r="B16" s="437"/>
      <c r="C16" s="96" t="s">
        <v>144</v>
      </c>
      <c r="D16" s="76"/>
      <c r="E16" s="67"/>
      <c r="F16" s="68"/>
      <c r="G16" s="69"/>
      <c r="H16" s="69"/>
      <c r="I16" s="69"/>
      <c r="J16" s="70"/>
      <c r="K16" s="71"/>
    </row>
    <row r="17" spans="1:11" ht="24" customHeight="1" x14ac:dyDescent="0.15">
      <c r="A17" s="7"/>
      <c r="B17" s="436"/>
      <c r="C17" s="79" t="s">
        <v>131</v>
      </c>
      <c r="D17" s="77"/>
      <c r="E17" s="48"/>
      <c r="F17" s="39"/>
      <c r="G17" s="8"/>
      <c r="H17" s="8"/>
      <c r="I17" s="8"/>
      <c r="J17" s="34"/>
      <c r="K17" s="41"/>
    </row>
    <row r="18" spans="1:11" ht="24" customHeight="1" x14ac:dyDescent="0.15">
      <c r="A18" s="7"/>
      <c r="B18" s="437"/>
      <c r="C18" s="80" t="s">
        <v>47</v>
      </c>
      <c r="D18" s="78"/>
      <c r="E18" s="49"/>
      <c r="F18" s="12"/>
      <c r="G18" s="9"/>
      <c r="H18" s="9"/>
      <c r="I18" s="9"/>
      <c r="J18" s="35"/>
      <c r="K18" s="42"/>
    </row>
    <row r="19" spans="1:11" ht="24" customHeight="1" x14ac:dyDescent="0.15">
      <c r="A19" s="7"/>
      <c r="B19" s="437"/>
      <c r="C19" s="96" t="s">
        <v>144</v>
      </c>
      <c r="D19" s="76"/>
      <c r="E19" s="67"/>
      <c r="F19" s="68"/>
      <c r="G19" s="69"/>
      <c r="H19" s="69"/>
      <c r="I19" s="69"/>
      <c r="J19" s="70"/>
      <c r="K19" s="71"/>
    </row>
    <row r="20" spans="1:11" ht="24" customHeight="1" x14ac:dyDescent="0.15">
      <c r="A20" s="7"/>
      <c r="B20" s="13" t="s">
        <v>49</v>
      </c>
      <c r="C20" s="14"/>
      <c r="D20" s="440"/>
      <c r="E20" s="51"/>
      <c r="F20" s="15"/>
      <c r="G20" s="16"/>
      <c r="H20" s="16"/>
      <c r="I20" s="16"/>
      <c r="J20" s="103"/>
      <c r="K20" s="44"/>
    </row>
    <row r="21" spans="1:11" ht="24" customHeight="1" x14ac:dyDescent="0.15">
      <c r="A21" s="17" t="s">
        <v>50</v>
      </c>
      <c r="B21" s="18" t="s">
        <v>51</v>
      </c>
      <c r="C21" s="19"/>
      <c r="D21" s="441"/>
      <c r="E21" s="47"/>
      <c r="F21" s="4"/>
      <c r="G21" s="20"/>
      <c r="H21" s="20"/>
      <c r="I21" s="20"/>
      <c r="J21" s="37"/>
      <c r="K21" s="45"/>
    </row>
    <row r="22" spans="1:11" ht="24" customHeight="1" x14ac:dyDescent="0.15">
      <c r="A22" s="428" t="s">
        <v>52</v>
      </c>
      <c r="B22" s="429"/>
      <c r="C22" s="430"/>
      <c r="D22" s="441"/>
      <c r="E22" s="51">
        <f t="shared" ref="E22:J22" si="1">SUM(E23:E30)</f>
        <v>0</v>
      </c>
      <c r="F22" s="15">
        <f t="shared" si="1"/>
        <v>0</v>
      </c>
      <c r="G22" s="16">
        <f t="shared" si="1"/>
        <v>0</v>
      </c>
      <c r="H22" s="16">
        <f t="shared" si="1"/>
        <v>0</v>
      </c>
      <c r="I22" s="16">
        <f t="shared" si="1"/>
        <v>0</v>
      </c>
      <c r="J22" s="103">
        <f t="shared" si="1"/>
        <v>0</v>
      </c>
      <c r="K22" s="44"/>
    </row>
    <row r="23" spans="1:11" ht="24" customHeight="1" x14ac:dyDescent="0.15">
      <c r="A23" s="7"/>
      <c r="B23" s="107" t="s">
        <v>53</v>
      </c>
      <c r="C23" s="108"/>
      <c r="D23" s="441"/>
      <c r="E23" s="50"/>
      <c r="F23" s="10"/>
      <c r="G23" s="11"/>
      <c r="H23" s="11"/>
      <c r="I23" s="11"/>
      <c r="J23" s="36"/>
      <c r="K23" s="43"/>
    </row>
    <row r="24" spans="1:11" ht="24" customHeight="1" x14ac:dyDescent="0.15">
      <c r="A24" s="21"/>
      <c r="B24" s="13" t="s">
        <v>54</v>
      </c>
      <c r="C24" s="14"/>
      <c r="D24" s="441"/>
      <c r="E24" s="47"/>
      <c r="F24" s="4"/>
      <c r="G24" s="22"/>
      <c r="H24" s="22"/>
      <c r="I24" s="22"/>
      <c r="J24" s="37"/>
      <c r="K24" s="45"/>
    </row>
    <row r="25" spans="1:11" ht="24" customHeight="1" x14ac:dyDescent="0.15">
      <c r="A25" s="81"/>
      <c r="B25" s="438" t="s">
        <v>130</v>
      </c>
      <c r="C25" s="439"/>
      <c r="D25" s="441"/>
      <c r="E25" s="51"/>
      <c r="F25" s="15"/>
      <c r="G25" s="16"/>
      <c r="H25" s="16"/>
      <c r="I25" s="16"/>
      <c r="J25" s="103"/>
      <c r="K25" s="44"/>
    </row>
    <row r="26" spans="1:11" ht="24" customHeight="1" x14ac:dyDescent="0.15">
      <c r="A26" s="81"/>
      <c r="B26" s="82" t="s">
        <v>55</v>
      </c>
      <c r="C26" s="83"/>
      <c r="D26" s="441"/>
      <c r="E26" s="47"/>
      <c r="F26" s="4"/>
      <c r="G26" s="16"/>
      <c r="H26" s="16"/>
      <c r="I26" s="16"/>
      <c r="J26" s="103"/>
      <c r="K26" s="44"/>
    </row>
    <row r="27" spans="1:11" ht="24" customHeight="1" x14ac:dyDescent="0.15">
      <c r="A27" s="81"/>
      <c r="B27" s="84" t="s">
        <v>56</v>
      </c>
      <c r="C27" s="85"/>
      <c r="D27" s="441"/>
      <c r="E27" s="51"/>
      <c r="F27" s="15"/>
      <c r="G27" s="16"/>
      <c r="H27" s="16"/>
      <c r="I27" s="16"/>
      <c r="J27" s="103"/>
      <c r="K27" s="44"/>
    </row>
    <row r="28" spans="1:11" ht="24" customHeight="1" x14ac:dyDescent="0.15">
      <c r="A28" s="81"/>
      <c r="B28" s="86" t="s">
        <v>57</v>
      </c>
      <c r="C28" s="83"/>
      <c r="D28" s="441"/>
      <c r="E28" s="51"/>
      <c r="F28" s="15"/>
      <c r="G28" s="11"/>
      <c r="H28" s="11"/>
      <c r="I28" s="11"/>
      <c r="J28" s="36"/>
      <c r="K28" s="43"/>
    </row>
    <row r="29" spans="1:11" ht="24" customHeight="1" x14ac:dyDescent="0.15">
      <c r="A29" s="81"/>
      <c r="B29" s="84" t="s">
        <v>58</v>
      </c>
      <c r="C29" s="83"/>
      <c r="D29" s="441"/>
      <c r="E29" s="51"/>
      <c r="F29" s="15"/>
      <c r="G29" s="11"/>
      <c r="H29" s="11"/>
      <c r="I29" s="11"/>
      <c r="J29" s="36"/>
      <c r="K29" s="43"/>
    </row>
    <row r="30" spans="1:11" ht="24" customHeight="1" thickBot="1" x14ac:dyDescent="0.2">
      <c r="A30" s="87"/>
      <c r="B30" s="88" t="s">
        <v>59</v>
      </c>
      <c r="C30" s="89"/>
      <c r="D30" s="441"/>
      <c r="E30" s="52"/>
      <c r="F30" s="25"/>
      <c r="G30" s="26"/>
      <c r="H30" s="26"/>
      <c r="I30" s="26"/>
      <c r="J30" s="38"/>
      <c r="K30" s="46"/>
    </row>
    <row r="31" spans="1:11" ht="24" customHeight="1" thickTop="1" x14ac:dyDescent="0.15">
      <c r="A31" s="86" t="s">
        <v>60</v>
      </c>
      <c r="B31" s="90"/>
      <c r="C31" s="85"/>
      <c r="D31" s="441"/>
      <c r="E31" s="50">
        <f>E4-E22</f>
        <v>0</v>
      </c>
      <c r="F31" s="10">
        <f t="shared" ref="F31:J31" si="2">F4-F22</f>
        <v>0</v>
      </c>
      <c r="G31" s="109">
        <f t="shared" si="2"/>
        <v>0</v>
      </c>
      <c r="H31" s="109">
        <f t="shared" si="2"/>
        <v>0</v>
      </c>
      <c r="I31" s="109">
        <f t="shared" si="2"/>
        <v>0</v>
      </c>
      <c r="J31" s="36">
        <f t="shared" si="2"/>
        <v>0</v>
      </c>
      <c r="K31" s="43"/>
    </row>
    <row r="32" spans="1:11" ht="24" customHeight="1" x14ac:dyDescent="0.15">
      <c r="A32" s="84" t="s">
        <v>61</v>
      </c>
      <c r="B32" s="91"/>
      <c r="C32" s="83"/>
      <c r="D32" s="441"/>
      <c r="E32" s="51"/>
      <c r="F32" s="15"/>
      <c r="G32" s="16"/>
      <c r="H32" s="16"/>
      <c r="I32" s="16"/>
      <c r="J32" s="103"/>
      <c r="K32" s="44"/>
    </row>
    <row r="33" spans="1:11" ht="24" customHeight="1" x14ac:dyDescent="0.15">
      <c r="A33" s="84" t="s">
        <v>62</v>
      </c>
      <c r="B33" s="91"/>
      <c r="C33" s="83"/>
      <c r="D33" s="441"/>
      <c r="E33" s="51"/>
      <c r="F33" s="15"/>
      <c r="G33" s="11"/>
      <c r="H33" s="11"/>
      <c r="I33" s="11"/>
      <c r="J33" s="36"/>
      <c r="K33" s="43"/>
    </row>
    <row r="34" spans="1:11" ht="24" customHeight="1" thickBot="1" x14ac:dyDescent="0.2">
      <c r="A34" s="88" t="s">
        <v>63</v>
      </c>
      <c r="B34" s="92"/>
      <c r="C34" s="89"/>
      <c r="D34" s="441"/>
      <c r="E34" s="52">
        <f t="shared" ref="E34:J34" si="3">E31+E32+E33</f>
        <v>0</v>
      </c>
      <c r="F34" s="25">
        <f t="shared" si="3"/>
        <v>0</v>
      </c>
      <c r="G34" s="29">
        <f t="shared" si="3"/>
        <v>0</v>
      </c>
      <c r="H34" s="29">
        <f t="shared" si="3"/>
        <v>0</v>
      </c>
      <c r="I34" s="29">
        <f t="shared" si="3"/>
        <v>0</v>
      </c>
      <c r="J34" s="38">
        <f t="shared" si="3"/>
        <v>0</v>
      </c>
      <c r="K34" s="46"/>
    </row>
    <row r="35" spans="1:11" ht="24" customHeight="1" thickTop="1" x14ac:dyDescent="0.15">
      <c r="A35" s="86" t="s">
        <v>64</v>
      </c>
      <c r="B35" s="90"/>
      <c r="C35" s="85"/>
      <c r="D35" s="441"/>
      <c r="E35" s="50"/>
      <c r="F35" s="10"/>
      <c r="G35" s="11"/>
      <c r="H35" s="11"/>
      <c r="I35" s="11"/>
      <c r="J35" s="36"/>
      <c r="K35" s="43"/>
    </row>
    <row r="36" spans="1:11" ht="24" customHeight="1" x14ac:dyDescent="0.15">
      <c r="A36" s="86" t="s">
        <v>65</v>
      </c>
      <c r="B36" s="90"/>
      <c r="C36" s="85"/>
      <c r="D36" s="441"/>
      <c r="E36" s="50"/>
      <c r="F36" s="10"/>
      <c r="G36" s="16"/>
      <c r="H36" s="16"/>
      <c r="I36" s="16"/>
      <c r="J36" s="103"/>
      <c r="K36" s="44"/>
    </row>
    <row r="37" spans="1:11" ht="24" customHeight="1" x14ac:dyDescent="0.15">
      <c r="A37" s="84" t="s">
        <v>66</v>
      </c>
      <c r="B37" s="91"/>
      <c r="C37" s="83"/>
      <c r="D37" s="441"/>
      <c r="E37" s="51">
        <f t="shared" ref="E37:J37" si="4">E34-E35-E36+E25</f>
        <v>0</v>
      </c>
      <c r="F37" s="15">
        <f t="shared" si="4"/>
        <v>0</v>
      </c>
      <c r="G37" s="30">
        <f t="shared" si="4"/>
        <v>0</v>
      </c>
      <c r="H37" s="30">
        <f t="shared" si="4"/>
        <v>0</v>
      </c>
      <c r="I37" s="30">
        <f t="shared" si="4"/>
        <v>0</v>
      </c>
      <c r="J37" s="103">
        <f t="shared" si="4"/>
        <v>0</v>
      </c>
      <c r="K37" s="44"/>
    </row>
    <row r="38" spans="1:11" ht="24" customHeight="1" x14ac:dyDescent="0.15">
      <c r="A38" s="84" t="s">
        <v>45</v>
      </c>
      <c r="B38" s="91"/>
      <c r="C38" s="83"/>
      <c r="D38" s="441"/>
      <c r="E38" s="423"/>
      <c r="F38" s="15"/>
      <c r="G38" s="16"/>
      <c r="H38" s="16"/>
      <c r="I38" s="16"/>
      <c r="J38" s="103"/>
      <c r="K38" s="44"/>
    </row>
    <row r="39" spans="1:11" ht="24" customHeight="1" x14ac:dyDescent="0.15">
      <c r="A39" s="13" t="s">
        <v>67</v>
      </c>
      <c r="B39" s="27"/>
      <c r="C39" s="14"/>
      <c r="D39" s="441"/>
      <c r="E39" s="424"/>
      <c r="F39" s="15">
        <f>F37-F38</f>
        <v>0</v>
      </c>
      <c r="G39" s="30">
        <f t="shared" ref="G39:J39" si="5">G37-G38</f>
        <v>0</v>
      </c>
      <c r="H39" s="30">
        <f t="shared" si="5"/>
        <v>0</v>
      </c>
      <c r="I39" s="30">
        <f>I37-I38</f>
        <v>0</v>
      </c>
      <c r="J39" s="103">
        <f t="shared" si="5"/>
        <v>0</v>
      </c>
      <c r="K39" s="44"/>
    </row>
    <row r="40" spans="1:11" ht="24" customHeight="1" thickBot="1" x14ac:dyDescent="0.2">
      <c r="A40" s="23" t="s">
        <v>68</v>
      </c>
      <c r="B40" s="28"/>
      <c r="C40" s="24"/>
      <c r="D40" s="441"/>
      <c r="E40" s="425"/>
      <c r="F40" s="25"/>
      <c r="G40" s="29"/>
      <c r="H40" s="29"/>
      <c r="I40" s="29"/>
      <c r="J40" s="38"/>
      <c r="K40" s="46"/>
    </row>
    <row r="41" spans="1:11" ht="24" customHeight="1" thickTop="1" x14ac:dyDescent="0.15">
      <c r="A41" s="21" t="s">
        <v>69</v>
      </c>
      <c r="B41" s="31"/>
      <c r="C41" s="32"/>
      <c r="D41" s="441"/>
      <c r="E41" s="50"/>
      <c r="F41" s="10"/>
      <c r="G41" s="11"/>
      <c r="H41" s="11"/>
      <c r="I41" s="11"/>
      <c r="J41" s="36"/>
      <c r="K41" s="43"/>
    </row>
    <row r="42" spans="1:11" ht="24" customHeight="1" x14ac:dyDescent="0.15">
      <c r="A42" s="13" t="s">
        <v>70</v>
      </c>
      <c r="B42" s="27"/>
      <c r="C42" s="14"/>
      <c r="D42" s="441"/>
      <c r="E42" s="51"/>
      <c r="F42" s="15"/>
      <c r="G42" s="16"/>
      <c r="H42" s="16"/>
      <c r="I42" s="16"/>
      <c r="J42" s="103"/>
      <c r="K42" s="44"/>
    </row>
    <row r="43" spans="1:11" ht="24" customHeight="1" x14ac:dyDescent="0.15">
      <c r="A43" s="13" t="s">
        <v>71</v>
      </c>
      <c r="B43" s="27"/>
      <c r="C43" s="14"/>
      <c r="D43" s="441"/>
      <c r="E43" s="51"/>
      <c r="F43" s="15"/>
      <c r="G43" s="16"/>
      <c r="H43" s="16"/>
      <c r="I43" s="16"/>
      <c r="J43" s="103"/>
      <c r="K43" s="44"/>
    </row>
    <row r="44" spans="1:11" ht="24" customHeight="1" x14ac:dyDescent="0.15">
      <c r="A44" s="431" t="s">
        <v>137</v>
      </c>
      <c r="B44" s="432"/>
      <c r="C44" s="433"/>
      <c r="D44" s="442"/>
      <c r="E44" s="51"/>
      <c r="F44" s="15">
        <f>F41+F42+F43</f>
        <v>0</v>
      </c>
      <c r="G44" s="16">
        <f t="shared" ref="G44:J44" si="6">G41+G42+G43</f>
        <v>0</v>
      </c>
      <c r="H44" s="16">
        <f t="shared" si="6"/>
        <v>0</v>
      </c>
      <c r="I44" s="16">
        <f t="shared" si="6"/>
        <v>0</v>
      </c>
      <c r="J44" s="103">
        <f t="shared" si="6"/>
        <v>0</v>
      </c>
      <c r="K44" s="44"/>
    </row>
    <row r="45" spans="1:11" x14ac:dyDescent="0.15">
      <c r="A45" s="2" t="s">
        <v>136</v>
      </c>
      <c r="B45" s="2"/>
      <c r="C45" s="2"/>
      <c r="D45" s="2"/>
      <c r="E45" s="2"/>
      <c r="F45" s="2"/>
      <c r="G45" s="2"/>
    </row>
    <row r="46" spans="1:11" x14ac:dyDescent="0.15">
      <c r="A46" s="2" t="s">
        <v>138</v>
      </c>
      <c r="B46" s="2"/>
      <c r="C46" s="2"/>
      <c r="D46" s="2"/>
      <c r="E46" s="2"/>
      <c r="F46" s="2"/>
      <c r="G46" s="2"/>
    </row>
  </sheetData>
  <mergeCells count="11">
    <mergeCell ref="E38:E40"/>
    <mergeCell ref="A4:C4"/>
    <mergeCell ref="A22:C22"/>
    <mergeCell ref="A44:C44"/>
    <mergeCell ref="B5:B7"/>
    <mergeCell ref="B8:B10"/>
    <mergeCell ref="B11:B13"/>
    <mergeCell ref="B14:B16"/>
    <mergeCell ref="B17:B19"/>
    <mergeCell ref="B25:C25"/>
    <mergeCell ref="D20:D44"/>
  </mergeCells>
  <phoneticPr fontId="4"/>
  <pageMargins left="0.31" right="0" top="0.59055118110236227" bottom="0.39370078740157483" header="0.51181102362204722" footer="0.31496062992125984"/>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AF325-A3A7-4EAB-88CA-6D33B0999F60}">
  <sheetPr>
    <tabColor rgb="FFFFC000"/>
  </sheetPr>
  <dimension ref="A1:AS120"/>
  <sheetViews>
    <sheetView view="pageBreakPreview" zoomScale="115" zoomScaleNormal="100" zoomScaleSheetLayoutView="115" workbookViewId="0">
      <selection activeCell="Y78" sqref="Y78:AA78"/>
    </sheetView>
  </sheetViews>
  <sheetFormatPr defaultRowHeight="13.5" x14ac:dyDescent="0.15"/>
  <cols>
    <col min="1" max="2" width="2.625" style="202" customWidth="1"/>
    <col min="3" max="3" width="0.25" style="202" hidden="1" customWidth="1"/>
    <col min="4" max="9" width="2.625" style="202" customWidth="1"/>
    <col min="10" max="10" width="0.125" style="202" customWidth="1"/>
    <col min="11" max="14" width="2.625" style="202" customWidth="1"/>
    <col min="15" max="15" width="0.125" style="202" customWidth="1"/>
    <col min="16" max="23" width="2.625" style="202" customWidth="1"/>
    <col min="24" max="24" width="0.125" style="202" customWidth="1"/>
    <col min="25" max="28" width="2.625" style="202" customWidth="1"/>
    <col min="29" max="29" width="0.125" style="202" customWidth="1"/>
    <col min="30" max="48" width="2.625" style="202" customWidth="1"/>
    <col min="49" max="16384" width="9" style="202"/>
  </cols>
  <sheetData>
    <row r="1" spans="1:38" s="204" customFormat="1" x14ac:dyDescent="0.15"/>
    <row r="2" spans="1:38" s="204" customFormat="1" x14ac:dyDescent="0.15">
      <c r="A2" s="205"/>
      <c r="B2" s="255" t="s">
        <v>308</v>
      </c>
      <c r="C2" s="255"/>
      <c r="D2" s="205"/>
      <c r="E2" s="205"/>
      <c r="F2" s="205"/>
      <c r="G2" s="205"/>
      <c r="H2" s="205"/>
      <c r="I2" s="205"/>
      <c r="J2" s="205"/>
      <c r="K2" s="205"/>
      <c r="L2" s="205"/>
      <c r="M2" s="205"/>
      <c r="N2" s="205"/>
      <c r="O2" s="205"/>
      <c r="P2" s="205"/>
      <c r="Q2" s="205"/>
      <c r="R2" s="205"/>
      <c r="S2" s="205"/>
      <c r="T2" s="205"/>
      <c r="U2" s="205"/>
      <c r="V2" s="210"/>
      <c r="W2" s="206"/>
      <c r="X2" s="206"/>
      <c r="Y2" s="206"/>
      <c r="Z2" s="205"/>
      <c r="AA2" s="205"/>
      <c r="AB2" s="205"/>
      <c r="AC2" s="205"/>
      <c r="AD2" s="205"/>
      <c r="AE2" s="205"/>
      <c r="AF2" s="205"/>
      <c r="AG2" s="205"/>
      <c r="AH2" s="205"/>
      <c r="AI2" s="205"/>
      <c r="AJ2" s="205"/>
      <c r="AK2" s="205"/>
      <c r="AL2" s="205"/>
    </row>
    <row r="3" spans="1:38" s="204" customFormat="1" ht="13.5" customHeight="1" x14ac:dyDescent="0.15">
      <c r="A3" s="205"/>
      <c r="D3" s="207"/>
      <c r="E3" s="207"/>
      <c r="G3" s="207"/>
      <c r="H3" s="317" t="s">
        <v>302</v>
      </c>
      <c r="I3" s="317"/>
      <c r="J3" s="317"/>
      <c r="K3" s="317"/>
      <c r="L3" s="317"/>
      <c r="M3" s="317"/>
      <c r="N3" s="317"/>
      <c r="O3" s="317"/>
      <c r="P3" s="317"/>
      <c r="Q3" s="317"/>
      <c r="R3" s="317"/>
      <c r="S3" s="317"/>
      <c r="T3" s="317"/>
      <c r="U3" s="317"/>
      <c r="V3" s="317"/>
      <c r="W3" s="317"/>
      <c r="X3" s="317"/>
      <c r="Y3" s="317"/>
      <c r="Z3" s="317"/>
      <c r="AA3" s="317"/>
      <c r="AB3" s="393" t="s">
        <v>299</v>
      </c>
      <c r="AC3" s="393"/>
      <c r="AD3" s="393" t="s">
        <v>300</v>
      </c>
      <c r="AE3" s="393"/>
      <c r="AF3" s="393"/>
      <c r="AG3" s="393"/>
      <c r="AH3" s="393"/>
      <c r="AI3" s="393" t="s">
        <v>301</v>
      </c>
      <c r="AJ3" s="207"/>
      <c r="AK3" s="207"/>
      <c r="AL3" s="205"/>
    </row>
    <row r="4" spans="1:38" s="204" customFormat="1" ht="13.5" customHeight="1" x14ac:dyDescent="0.15">
      <c r="A4" s="205"/>
      <c r="B4" s="207"/>
      <c r="C4" s="207"/>
      <c r="D4" s="207"/>
      <c r="E4" s="207"/>
      <c r="F4" s="207"/>
      <c r="G4" s="207"/>
      <c r="H4" s="317"/>
      <c r="I4" s="317"/>
      <c r="J4" s="317"/>
      <c r="K4" s="317"/>
      <c r="L4" s="317"/>
      <c r="M4" s="317"/>
      <c r="N4" s="317"/>
      <c r="O4" s="317"/>
      <c r="P4" s="317"/>
      <c r="Q4" s="317"/>
      <c r="R4" s="317"/>
      <c r="S4" s="317"/>
      <c r="T4" s="317"/>
      <c r="U4" s="317"/>
      <c r="V4" s="317"/>
      <c r="W4" s="317"/>
      <c r="X4" s="317"/>
      <c r="Y4" s="317"/>
      <c r="Z4" s="317"/>
      <c r="AA4" s="317"/>
      <c r="AB4" s="393"/>
      <c r="AC4" s="393"/>
      <c r="AD4" s="393"/>
      <c r="AE4" s="393"/>
      <c r="AF4" s="393"/>
      <c r="AG4" s="393"/>
      <c r="AH4" s="393"/>
      <c r="AI4" s="393"/>
      <c r="AJ4" s="207"/>
      <c r="AK4" s="207"/>
      <c r="AL4" s="205"/>
    </row>
    <row r="5" spans="1:38" s="204" customFormat="1" x14ac:dyDescent="0.15">
      <c r="A5" s="205"/>
      <c r="B5" s="205"/>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row>
    <row r="6" spans="1:38" s="204" customFormat="1" x14ac:dyDescent="0.15">
      <c r="A6" s="205"/>
      <c r="B6" s="205"/>
      <c r="C6" s="205"/>
      <c r="D6" s="406"/>
      <c r="E6" s="406"/>
      <c r="F6" s="406"/>
      <c r="G6" s="406"/>
      <c r="H6" s="406"/>
      <c r="I6" s="406"/>
      <c r="J6" s="406"/>
      <c r="K6" s="406"/>
      <c r="L6" s="406"/>
      <c r="M6" s="406"/>
      <c r="N6" s="406"/>
      <c r="O6" s="208"/>
      <c r="P6" s="205"/>
      <c r="Q6" s="205" t="s">
        <v>41</v>
      </c>
      <c r="R6" s="205"/>
      <c r="S6" s="205"/>
      <c r="T6" s="205"/>
      <c r="U6" s="205"/>
      <c r="V6" s="205"/>
      <c r="W6" s="205"/>
      <c r="X6" s="205"/>
      <c r="Y6" s="205"/>
      <c r="Z6" s="205"/>
      <c r="AA6" s="205"/>
      <c r="AB6" s="205"/>
      <c r="AC6" s="205"/>
      <c r="AD6" s="205"/>
      <c r="AE6" s="205"/>
      <c r="AF6" s="205"/>
      <c r="AG6" s="205"/>
      <c r="AH6" s="205"/>
      <c r="AI6" s="205"/>
      <c r="AJ6" s="205"/>
      <c r="AK6" s="205"/>
      <c r="AL6" s="205"/>
    </row>
    <row r="7" spans="1:38" s="204" customFormat="1" x14ac:dyDescent="0.15">
      <c r="A7" s="205"/>
      <c r="B7" s="205"/>
      <c r="C7" s="205"/>
      <c r="D7" s="209" t="s">
        <v>83</v>
      </c>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row>
    <row r="8" spans="1:38" s="204" customFormat="1" x14ac:dyDescent="0.15">
      <c r="A8" s="205"/>
      <c r="B8" s="205"/>
      <c r="C8" s="205"/>
      <c r="D8" s="210"/>
      <c r="E8" s="205"/>
      <c r="F8" s="205"/>
      <c r="G8" s="205"/>
      <c r="H8" s="205"/>
      <c r="I8" s="205"/>
      <c r="J8" s="205"/>
      <c r="K8" s="205"/>
      <c r="L8" s="205"/>
      <c r="M8" s="205"/>
      <c r="N8" s="205"/>
      <c r="O8" s="205"/>
      <c r="P8" s="205"/>
      <c r="Q8" s="205"/>
      <c r="R8" s="205"/>
      <c r="S8" s="205"/>
      <c r="T8" s="211" t="s">
        <v>224</v>
      </c>
      <c r="U8" s="211"/>
      <c r="V8" s="205"/>
      <c r="W8" s="461"/>
      <c r="X8" s="461"/>
      <c r="Y8" s="461"/>
      <c r="Z8" s="461"/>
      <c r="AA8" s="461"/>
      <c r="AB8" s="461"/>
      <c r="AC8" s="208"/>
      <c r="AD8" s="205"/>
      <c r="AE8" s="205"/>
      <c r="AF8" s="205"/>
      <c r="AG8" s="205"/>
      <c r="AH8" s="205"/>
      <c r="AI8" s="205"/>
      <c r="AJ8" s="205"/>
      <c r="AK8" s="205"/>
      <c r="AL8" s="205"/>
    </row>
    <row r="9" spans="1:38" s="204" customFormat="1" x14ac:dyDescent="0.15">
      <c r="A9" s="205"/>
      <c r="B9" s="205"/>
      <c r="C9" s="205"/>
      <c r="D9" s="210"/>
      <c r="E9" s="205"/>
      <c r="F9" s="205"/>
      <c r="G9" s="205"/>
      <c r="H9" s="205"/>
      <c r="I9" s="205"/>
      <c r="J9" s="205"/>
      <c r="K9" s="205"/>
      <c r="L9" s="205"/>
      <c r="M9" s="205"/>
      <c r="N9" s="205"/>
      <c r="O9" s="205"/>
      <c r="P9" s="205"/>
      <c r="Q9" s="205"/>
      <c r="R9" s="205"/>
      <c r="S9" s="205"/>
      <c r="T9" s="211" t="s">
        <v>87</v>
      </c>
      <c r="U9" s="211"/>
      <c r="V9" s="205"/>
      <c r="W9" s="462"/>
      <c r="X9" s="463"/>
      <c r="Y9" s="463"/>
      <c r="Z9" s="463"/>
      <c r="AA9" s="463"/>
      <c r="AB9" s="463"/>
      <c r="AC9" s="208"/>
      <c r="AD9" s="205"/>
      <c r="AE9" s="205"/>
      <c r="AF9" s="205"/>
      <c r="AG9" s="205"/>
      <c r="AH9" s="205"/>
      <c r="AI9" s="205"/>
      <c r="AJ9" s="205"/>
      <c r="AK9" s="205"/>
      <c r="AL9" s="205"/>
    </row>
    <row r="10" spans="1:38" s="204" customFormat="1" x14ac:dyDescent="0.15">
      <c r="A10" s="205"/>
      <c r="B10" s="205"/>
      <c r="C10" s="205"/>
      <c r="E10" s="205"/>
      <c r="F10" s="205"/>
      <c r="G10" s="205"/>
      <c r="H10" s="205"/>
      <c r="I10" s="205"/>
      <c r="J10" s="205"/>
      <c r="K10" s="205"/>
      <c r="L10" s="205"/>
      <c r="M10" s="205"/>
      <c r="N10" s="205"/>
      <c r="O10" s="205"/>
      <c r="P10" s="205"/>
      <c r="Q10" s="205"/>
      <c r="R10" s="205"/>
      <c r="S10" s="205"/>
      <c r="T10" s="211" t="s">
        <v>199</v>
      </c>
      <c r="U10" s="211"/>
      <c r="V10" s="205"/>
      <c r="W10" s="464"/>
      <c r="X10" s="465"/>
      <c r="Y10" s="465"/>
      <c r="Z10" s="465"/>
      <c r="AA10" s="465"/>
      <c r="AB10" s="465"/>
      <c r="AC10" s="465"/>
      <c r="AD10" s="465"/>
      <c r="AE10" s="465"/>
      <c r="AF10" s="465"/>
      <c r="AG10" s="465"/>
      <c r="AH10" s="465"/>
      <c r="AI10" s="465"/>
      <c r="AJ10" s="465"/>
      <c r="AK10" s="465"/>
      <c r="AL10" s="205"/>
    </row>
    <row r="11" spans="1:38" s="204" customFormat="1" x14ac:dyDescent="0.15">
      <c r="A11" s="205"/>
      <c r="B11" s="205"/>
      <c r="C11" s="205"/>
      <c r="D11" s="205"/>
      <c r="E11" s="205"/>
      <c r="F11" s="205"/>
      <c r="G11" s="205"/>
      <c r="H11" s="205"/>
      <c r="I11" s="205"/>
      <c r="J11" s="205"/>
      <c r="K11" s="205"/>
      <c r="L11" s="205"/>
      <c r="M11" s="205"/>
      <c r="N11" s="205"/>
      <c r="O11" s="205"/>
      <c r="P11" s="205"/>
      <c r="Q11" s="205"/>
      <c r="R11" s="205"/>
      <c r="S11" s="205"/>
      <c r="T11" s="211" t="s">
        <v>88</v>
      </c>
      <c r="U11" s="211"/>
      <c r="V11" s="205"/>
      <c r="W11" s="462"/>
      <c r="X11" s="463"/>
      <c r="Y11" s="463"/>
      <c r="Z11" s="463"/>
      <c r="AA11" s="463"/>
      <c r="AB11" s="463"/>
      <c r="AC11" s="256"/>
      <c r="AD11" s="256"/>
      <c r="AE11" s="256"/>
      <c r="AF11" s="256"/>
      <c r="AG11" s="256"/>
      <c r="AH11" s="256"/>
      <c r="AI11" s="256"/>
      <c r="AJ11" s="256"/>
      <c r="AK11" s="256"/>
      <c r="AL11" s="205"/>
    </row>
    <row r="12" spans="1:38" s="204" customFormat="1" x14ac:dyDescent="0.15">
      <c r="A12" s="205"/>
      <c r="B12" s="205"/>
      <c r="C12" s="205"/>
      <c r="D12" s="205"/>
      <c r="E12" s="205"/>
      <c r="F12" s="205"/>
      <c r="G12" s="205"/>
      <c r="H12" s="205"/>
      <c r="I12" s="205"/>
      <c r="J12" s="205"/>
      <c r="K12" s="205"/>
      <c r="L12" s="205"/>
      <c r="M12" s="205"/>
      <c r="N12" s="205"/>
      <c r="O12" s="205"/>
      <c r="P12" s="205"/>
      <c r="Q12" s="205"/>
      <c r="R12" s="205"/>
      <c r="S12" s="205"/>
      <c r="T12" s="211" t="s">
        <v>223</v>
      </c>
      <c r="U12" s="211"/>
      <c r="V12" s="205"/>
      <c r="W12" s="464"/>
      <c r="X12" s="465"/>
      <c r="Y12" s="465"/>
      <c r="Z12" s="465"/>
      <c r="AA12" s="465"/>
      <c r="AB12" s="465"/>
      <c r="AC12" s="465"/>
      <c r="AD12" s="465"/>
      <c r="AE12" s="465"/>
      <c r="AF12" s="465"/>
      <c r="AG12" s="465"/>
      <c r="AH12" s="465"/>
      <c r="AI12" s="465"/>
      <c r="AJ12" s="465"/>
      <c r="AK12" s="465"/>
      <c r="AL12" s="205"/>
    </row>
    <row r="13" spans="1:38" s="204" customFormat="1" x14ac:dyDescent="0.15">
      <c r="A13" s="205"/>
      <c r="B13" s="205"/>
      <c r="C13" s="205"/>
      <c r="D13" s="205"/>
      <c r="E13" s="205"/>
      <c r="F13" s="205"/>
      <c r="G13" s="205"/>
      <c r="H13" s="205"/>
      <c r="I13" s="205"/>
      <c r="J13" s="205"/>
      <c r="K13" s="205"/>
      <c r="L13" s="205"/>
      <c r="M13" s="205"/>
      <c r="N13" s="205"/>
      <c r="O13" s="205"/>
      <c r="P13" s="205"/>
      <c r="Q13" s="205"/>
      <c r="R13" s="205"/>
      <c r="S13" s="205"/>
      <c r="T13" s="460" t="s">
        <v>153</v>
      </c>
      <c r="U13" s="460"/>
      <c r="V13" s="460"/>
      <c r="W13" s="466"/>
      <c r="X13" s="467"/>
      <c r="Y13" s="467"/>
      <c r="Z13" s="467"/>
      <c r="AA13" s="467"/>
      <c r="AB13" s="467"/>
      <c r="AC13" s="467"/>
      <c r="AD13" s="467"/>
      <c r="AE13" s="467"/>
      <c r="AF13" s="467"/>
      <c r="AG13" s="467"/>
      <c r="AH13" s="467"/>
      <c r="AI13" s="467"/>
      <c r="AJ13" s="467"/>
      <c r="AK13" s="467"/>
      <c r="AL13" s="205"/>
    </row>
    <row r="14" spans="1:38" s="204" customFormat="1" x14ac:dyDescent="0.15">
      <c r="A14" s="205"/>
      <c r="B14" s="205"/>
      <c r="C14" s="205"/>
      <c r="D14" s="205"/>
      <c r="E14" s="205"/>
      <c r="F14" s="205"/>
      <c r="G14" s="205"/>
      <c r="H14" s="205"/>
      <c r="I14" s="205"/>
      <c r="J14" s="205"/>
      <c r="K14" s="205"/>
      <c r="L14" s="205"/>
      <c r="M14" s="205"/>
      <c r="N14" s="205"/>
      <c r="O14" s="205"/>
      <c r="P14" s="205"/>
      <c r="Q14" s="205"/>
      <c r="R14" s="205"/>
      <c r="S14" s="205"/>
      <c r="T14" s="211" t="s">
        <v>223</v>
      </c>
      <c r="U14" s="211"/>
      <c r="V14" s="205"/>
      <c r="W14" s="466"/>
      <c r="X14" s="467"/>
      <c r="Y14" s="467"/>
      <c r="Z14" s="467"/>
      <c r="AA14" s="467"/>
      <c r="AB14" s="467"/>
      <c r="AC14" s="208"/>
      <c r="AD14" s="205"/>
      <c r="AE14" s="205"/>
      <c r="AF14" s="205"/>
      <c r="AG14" s="205"/>
      <c r="AH14" s="205"/>
      <c r="AI14" s="205"/>
      <c r="AJ14" s="205"/>
      <c r="AK14" s="205"/>
      <c r="AL14" s="205"/>
    </row>
    <row r="15" spans="1:38" s="204" customFormat="1" x14ac:dyDescent="0.15">
      <c r="A15" s="205"/>
      <c r="B15" s="205"/>
      <c r="C15" s="205"/>
      <c r="D15" s="205"/>
      <c r="E15" s="205"/>
      <c r="F15" s="205"/>
      <c r="G15" s="205"/>
      <c r="H15" s="205"/>
      <c r="I15" s="205"/>
      <c r="J15" s="205"/>
      <c r="K15" s="205"/>
      <c r="L15" s="205"/>
      <c r="M15" s="205"/>
      <c r="N15" s="205"/>
      <c r="O15" s="205"/>
      <c r="P15" s="205"/>
      <c r="Q15" s="205"/>
      <c r="R15" s="205"/>
      <c r="S15" s="205"/>
      <c r="T15" s="211" t="s">
        <v>284</v>
      </c>
      <c r="U15" s="211"/>
      <c r="V15" s="205"/>
      <c r="W15" s="466"/>
      <c r="X15" s="467"/>
      <c r="Y15" s="467"/>
      <c r="Z15" s="467"/>
      <c r="AA15" s="467"/>
      <c r="AB15" s="467"/>
      <c r="AC15" s="208"/>
      <c r="AD15" s="205"/>
      <c r="AE15" s="205"/>
      <c r="AF15" s="205"/>
      <c r="AG15" s="205"/>
      <c r="AH15" s="205"/>
      <c r="AI15" s="205"/>
      <c r="AJ15" s="205"/>
      <c r="AK15" s="205"/>
      <c r="AL15" s="205"/>
    </row>
    <row r="16" spans="1:38" s="204" customFormat="1" x14ac:dyDescent="0.15">
      <c r="A16" s="205"/>
      <c r="B16" s="205"/>
      <c r="C16" s="205"/>
      <c r="D16" s="205"/>
      <c r="E16" s="205"/>
      <c r="F16" s="205"/>
      <c r="G16" s="205"/>
      <c r="H16" s="205"/>
      <c r="I16" s="205"/>
      <c r="J16" s="205"/>
      <c r="K16" s="205"/>
      <c r="L16" s="205"/>
      <c r="M16" s="205"/>
      <c r="N16" s="205"/>
      <c r="O16" s="205"/>
      <c r="P16" s="205"/>
      <c r="Q16" s="205"/>
      <c r="R16" s="205"/>
      <c r="S16" s="205"/>
      <c r="T16" s="211" t="s">
        <v>89</v>
      </c>
      <c r="U16" s="211"/>
      <c r="V16" s="205"/>
      <c r="W16" s="443"/>
      <c r="X16" s="444"/>
      <c r="Y16" s="444"/>
      <c r="Z16" s="444"/>
      <c r="AA16" s="444"/>
      <c r="AB16" s="444"/>
      <c r="AC16" s="208"/>
      <c r="AD16" s="205"/>
      <c r="AE16" s="205"/>
      <c r="AF16" s="205"/>
      <c r="AG16" s="205"/>
      <c r="AH16" s="205"/>
      <c r="AI16" s="205"/>
      <c r="AJ16" s="205"/>
      <c r="AK16" s="205"/>
      <c r="AL16" s="205"/>
    </row>
    <row r="17" spans="1:38" s="204" customFormat="1" x14ac:dyDescent="0.15">
      <c r="A17" s="205"/>
      <c r="B17" s="205"/>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5"/>
      <c r="AL17" s="205"/>
    </row>
    <row r="18" spans="1:38" s="204" customFormat="1" ht="12.75" customHeight="1" x14ac:dyDescent="0.15">
      <c r="A18" s="205"/>
      <c r="B18" s="410">
        <v>1</v>
      </c>
      <c r="C18" s="410"/>
      <c r="D18" s="212" t="s">
        <v>236</v>
      </c>
      <c r="E18" s="213"/>
      <c r="F18" s="213"/>
      <c r="G18" s="211" t="s">
        <v>237</v>
      </c>
      <c r="H18" s="213"/>
      <c r="I18" s="213"/>
      <c r="J18" s="213"/>
      <c r="K18" s="213"/>
      <c r="L18" s="458"/>
      <c r="M18" s="458"/>
      <c r="N18" s="458"/>
      <c r="O18" s="458"/>
      <c r="P18" s="211" t="s">
        <v>238</v>
      </c>
      <c r="Q18" s="206"/>
      <c r="R18" s="206"/>
      <c r="S18" s="458"/>
      <c r="T18" s="458"/>
      <c r="U18" s="458"/>
      <c r="V18" s="211" t="s">
        <v>225</v>
      </c>
      <c r="W18" s="211"/>
      <c r="X18" s="211"/>
      <c r="Y18" s="211"/>
      <c r="AA18" s="206"/>
      <c r="AB18" s="211" t="s">
        <v>21</v>
      </c>
      <c r="AC18" s="211"/>
      <c r="AD18" s="487" t="str">
        <f>IF(S18&lt;&gt;"",DATE(YEAR(S18)+4,MONTH(S18),DAY(S18)),"")</f>
        <v/>
      </c>
      <c r="AE18" s="488"/>
      <c r="AF18" s="488"/>
      <c r="AG18" s="211" t="s">
        <v>222</v>
      </c>
      <c r="AH18" s="211"/>
      <c r="AI18" s="211"/>
      <c r="AJ18" s="211"/>
      <c r="AK18" s="211"/>
      <c r="AL18" s="205"/>
    </row>
    <row r="19" spans="1:38" s="204" customFormat="1" x14ac:dyDescent="0.15">
      <c r="A19" s="205"/>
      <c r="B19" s="205"/>
      <c r="C19" s="205"/>
      <c r="D19" s="214" t="s">
        <v>141</v>
      </c>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row>
    <row r="20" spans="1:38" s="204" customFormat="1" x14ac:dyDescent="0.15">
      <c r="A20" s="205"/>
      <c r="B20" s="205"/>
      <c r="C20" s="205"/>
      <c r="D20" s="214" t="s">
        <v>142</v>
      </c>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row>
    <row r="21" spans="1:38" s="204" customFormat="1" x14ac:dyDescent="0.15">
      <c r="A21" s="205"/>
      <c r="B21" s="205"/>
      <c r="C21" s="205"/>
      <c r="D21" s="215" t="s">
        <v>263</v>
      </c>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row>
    <row r="22" spans="1:38" s="204" customFormat="1" x14ac:dyDescent="0.15">
      <c r="A22" s="205"/>
      <c r="B22" s="410">
        <v>2</v>
      </c>
      <c r="C22" s="410"/>
      <c r="D22" s="212" t="s">
        <v>39</v>
      </c>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row>
    <row r="23" spans="1:38" s="204" customFormat="1" x14ac:dyDescent="0.15">
      <c r="A23" s="205"/>
      <c r="B23" s="205"/>
      <c r="C23" s="205"/>
      <c r="D23" s="211" t="s">
        <v>201</v>
      </c>
      <c r="E23" s="211" t="s">
        <v>148</v>
      </c>
      <c r="F23" s="211"/>
      <c r="G23" s="211"/>
      <c r="H23" s="211"/>
      <c r="I23" s="211"/>
      <c r="J23" s="211"/>
      <c r="K23" s="211"/>
      <c r="L23" s="211"/>
      <c r="M23" s="489" t="str">
        <f>IF(Y78&lt;&gt;"",Y78,"")</f>
        <v/>
      </c>
      <c r="N23" s="489"/>
      <c r="O23" s="489"/>
      <c r="P23" s="489"/>
      <c r="Q23" s="489"/>
      <c r="R23" s="211" t="s">
        <v>3</v>
      </c>
      <c r="S23" s="211"/>
      <c r="T23" s="211"/>
      <c r="U23" s="211"/>
      <c r="V23" s="211"/>
      <c r="W23" s="211"/>
      <c r="X23" s="211"/>
      <c r="Y23" s="205"/>
      <c r="Z23" s="205"/>
      <c r="AA23" s="205"/>
      <c r="AB23" s="205"/>
      <c r="AC23" s="205"/>
      <c r="AD23" s="205"/>
      <c r="AE23" s="205"/>
      <c r="AF23" s="205"/>
      <c r="AG23" s="205"/>
      <c r="AH23" s="205"/>
      <c r="AI23" s="205"/>
      <c r="AJ23" s="205"/>
      <c r="AK23" s="205"/>
      <c r="AL23" s="205"/>
    </row>
    <row r="24" spans="1:38" s="204" customFormat="1" x14ac:dyDescent="0.15">
      <c r="A24" s="205"/>
      <c r="B24" s="205"/>
      <c r="C24" s="205"/>
      <c r="D24" s="211" t="s">
        <v>202</v>
      </c>
      <c r="E24" s="211" t="s">
        <v>226</v>
      </c>
      <c r="F24" s="211"/>
      <c r="G24" s="211"/>
      <c r="H24" s="211"/>
      <c r="I24" s="211"/>
      <c r="J24" s="211"/>
      <c r="K24" s="211"/>
      <c r="L24" s="211"/>
      <c r="M24" s="316"/>
      <c r="N24" s="316"/>
      <c r="O24" s="316"/>
      <c r="P24" s="316"/>
      <c r="Q24" s="316"/>
      <c r="R24" s="316"/>
      <c r="S24" s="316"/>
      <c r="T24" s="316"/>
      <c r="U24" s="316"/>
      <c r="V24" s="316"/>
      <c r="W24" s="316"/>
      <c r="X24" s="316"/>
      <c r="Y24" s="316"/>
      <c r="Z24" s="206"/>
      <c r="AA24" s="216" t="s">
        <v>259</v>
      </c>
      <c r="AB24" s="205"/>
      <c r="AC24" s="205"/>
      <c r="AD24" s="205"/>
      <c r="AE24" s="205"/>
      <c r="AF24" s="205"/>
      <c r="AG24" s="205"/>
      <c r="AH24" s="205"/>
      <c r="AI24" s="205"/>
      <c r="AJ24" s="205"/>
      <c r="AK24" s="205"/>
      <c r="AL24" s="205"/>
    </row>
    <row r="25" spans="1:38" s="204" customFormat="1" x14ac:dyDescent="0.15">
      <c r="A25" s="205"/>
      <c r="B25" s="205"/>
      <c r="C25" s="205"/>
      <c r="D25" s="211" t="s">
        <v>203</v>
      </c>
      <c r="E25" s="211" t="s">
        <v>227</v>
      </c>
      <c r="F25" s="211"/>
      <c r="G25" s="211"/>
      <c r="H25" s="211"/>
      <c r="I25" s="211"/>
      <c r="J25" s="211"/>
      <c r="K25" s="211"/>
      <c r="L25" s="211"/>
      <c r="M25" s="325"/>
      <c r="N25" s="372"/>
      <c r="O25" s="372"/>
      <c r="P25" s="372"/>
      <c r="Q25" s="372"/>
      <c r="R25" s="211"/>
      <c r="S25" s="211"/>
      <c r="T25" s="211"/>
      <c r="U25" s="211"/>
      <c r="V25" s="206"/>
      <c r="W25" s="211"/>
      <c r="X25" s="211"/>
      <c r="Y25" s="205"/>
      <c r="Z25" s="206"/>
      <c r="AA25" s="216" t="s">
        <v>260</v>
      </c>
      <c r="AB25" s="205"/>
      <c r="AC25" s="205"/>
      <c r="AD25" s="205"/>
      <c r="AE25" s="205"/>
      <c r="AF25" s="205"/>
      <c r="AG25" s="205"/>
      <c r="AH25" s="205"/>
      <c r="AI25" s="205"/>
      <c r="AJ25" s="205"/>
      <c r="AK25" s="205"/>
      <c r="AL25" s="205"/>
    </row>
    <row r="26" spans="1:38" s="204" customFormat="1" x14ac:dyDescent="0.15">
      <c r="A26" s="205"/>
      <c r="B26" s="205"/>
      <c r="C26" s="205"/>
      <c r="D26" s="211" t="s">
        <v>204</v>
      </c>
      <c r="E26" s="211" t="s">
        <v>228</v>
      </c>
      <c r="F26" s="211"/>
      <c r="G26" s="211"/>
      <c r="H26" s="211"/>
      <c r="I26" s="211"/>
      <c r="J26" s="211"/>
      <c r="K26" s="211"/>
      <c r="L26" s="211"/>
      <c r="M26" s="325"/>
      <c r="N26" s="372"/>
      <c r="O26" s="372"/>
      <c r="P26" s="372"/>
      <c r="Q26" s="372"/>
      <c r="R26" s="211"/>
      <c r="S26" s="211"/>
      <c r="T26" s="211"/>
      <c r="U26" s="211"/>
      <c r="V26" s="206"/>
      <c r="W26" s="211"/>
      <c r="X26" s="211"/>
      <c r="Y26" s="205"/>
      <c r="Z26" s="206"/>
      <c r="AA26" s="216" t="s">
        <v>260</v>
      </c>
      <c r="AB26" s="205"/>
      <c r="AC26" s="205"/>
      <c r="AD26" s="205"/>
      <c r="AE26" s="205"/>
      <c r="AF26" s="205"/>
      <c r="AG26" s="205"/>
      <c r="AH26" s="205"/>
      <c r="AI26" s="205"/>
      <c r="AJ26" s="205"/>
      <c r="AK26" s="205"/>
      <c r="AL26" s="205"/>
    </row>
    <row r="27" spans="1:38" s="204" customFormat="1" x14ac:dyDescent="0.15">
      <c r="A27" s="205"/>
      <c r="B27" s="205"/>
      <c r="C27" s="205"/>
      <c r="D27" s="215" t="s">
        <v>257</v>
      </c>
      <c r="E27" s="211"/>
      <c r="F27" s="211"/>
      <c r="G27" s="211"/>
      <c r="H27" s="211"/>
      <c r="I27" s="211"/>
      <c r="J27" s="211"/>
      <c r="K27" s="211"/>
      <c r="L27" s="211"/>
      <c r="M27" s="211"/>
      <c r="N27" s="211"/>
      <c r="O27" s="211"/>
      <c r="P27" s="211"/>
      <c r="Q27" s="211"/>
      <c r="R27" s="211"/>
      <c r="S27" s="211"/>
      <c r="T27" s="211"/>
      <c r="U27" s="211"/>
      <c r="V27" s="211"/>
      <c r="W27" s="211"/>
      <c r="X27" s="211"/>
      <c r="Y27" s="205"/>
      <c r="Z27" s="205"/>
      <c r="AA27" s="205"/>
      <c r="AB27" s="205"/>
      <c r="AC27" s="205"/>
      <c r="AD27" s="205"/>
      <c r="AE27" s="205"/>
      <c r="AF27" s="205"/>
      <c r="AG27" s="205"/>
      <c r="AH27" s="205"/>
      <c r="AI27" s="205"/>
      <c r="AJ27" s="205"/>
      <c r="AK27" s="205"/>
      <c r="AL27" s="205"/>
    </row>
    <row r="28" spans="1:38" s="204" customFormat="1" x14ac:dyDescent="0.15">
      <c r="A28" s="205"/>
      <c r="B28" s="205"/>
      <c r="C28" s="205"/>
      <c r="D28" s="214" t="s">
        <v>143</v>
      </c>
      <c r="E28" s="211"/>
      <c r="F28" s="211"/>
      <c r="G28" s="211"/>
      <c r="H28" s="211"/>
      <c r="I28" s="211"/>
      <c r="J28" s="211"/>
      <c r="K28" s="211"/>
      <c r="L28" s="211"/>
      <c r="M28" s="211"/>
      <c r="N28" s="211"/>
      <c r="O28" s="211"/>
      <c r="P28" s="211"/>
      <c r="Q28" s="211"/>
      <c r="R28" s="211"/>
      <c r="S28" s="211"/>
      <c r="T28" s="211"/>
      <c r="U28" s="211"/>
      <c r="V28" s="211"/>
      <c r="W28" s="211"/>
      <c r="X28" s="211"/>
      <c r="Y28" s="205"/>
      <c r="Z28" s="205"/>
      <c r="AA28" s="205"/>
      <c r="AB28" s="205"/>
      <c r="AC28" s="205"/>
      <c r="AD28" s="205"/>
      <c r="AE28" s="205"/>
      <c r="AF28" s="205"/>
      <c r="AG28" s="205"/>
      <c r="AH28" s="205"/>
      <c r="AI28" s="205"/>
      <c r="AJ28" s="205"/>
      <c r="AK28" s="205"/>
      <c r="AL28" s="205"/>
    </row>
    <row r="29" spans="1:38" s="204" customFormat="1" x14ac:dyDescent="0.15">
      <c r="A29" s="205"/>
      <c r="B29" s="205"/>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row>
    <row r="30" spans="1:38" s="204" customFormat="1" x14ac:dyDescent="0.15">
      <c r="A30" s="205"/>
      <c r="B30" s="410">
        <v>3</v>
      </c>
      <c r="C30" s="410"/>
      <c r="D30" s="212" t="s">
        <v>40</v>
      </c>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row>
    <row r="31" spans="1:38" s="204" customFormat="1" x14ac:dyDescent="0.15">
      <c r="A31" s="205"/>
      <c r="B31" s="205"/>
      <c r="C31" s="205"/>
      <c r="D31" s="209" t="s">
        <v>201</v>
      </c>
      <c r="E31" s="209" t="s">
        <v>80</v>
      </c>
      <c r="F31" s="209"/>
      <c r="G31" s="209"/>
      <c r="H31" s="209"/>
      <c r="I31" s="209"/>
      <c r="J31" s="209"/>
      <c r="K31" s="209"/>
      <c r="L31" s="209"/>
      <c r="M31" s="209"/>
      <c r="N31" s="352"/>
      <c r="O31" s="352"/>
      <c r="P31" s="353"/>
      <c r="Q31" s="353"/>
      <c r="R31" s="353"/>
      <c r="S31" s="353"/>
      <c r="T31" s="353"/>
      <c r="U31" s="353"/>
      <c r="V31" s="206"/>
      <c r="W31" s="205"/>
      <c r="X31" s="205"/>
      <c r="Y31" s="205"/>
      <c r="Z31" s="205"/>
      <c r="AA31" s="216" t="s">
        <v>321</v>
      </c>
      <c r="AB31" s="205"/>
      <c r="AC31" s="205"/>
      <c r="AD31" s="205"/>
      <c r="AE31" s="205"/>
      <c r="AF31" s="205"/>
      <c r="AG31" s="205"/>
      <c r="AH31" s="205"/>
      <c r="AI31" s="205"/>
      <c r="AJ31" s="205"/>
      <c r="AK31" s="205"/>
      <c r="AL31" s="205"/>
    </row>
    <row r="32" spans="1:38" s="204" customFormat="1" x14ac:dyDescent="0.15">
      <c r="A32" s="205"/>
      <c r="B32" s="205"/>
      <c r="C32" s="205"/>
      <c r="D32" s="209" t="s">
        <v>202</v>
      </c>
      <c r="E32" s="209" t="s">
        <v>154</v>
      </c>
      <c r="F32" s="209"/>
      <c r="G32" s="209"/>
      <c r="H32" s="209"/>
      <c r="I32" s="209"/>
      <c r="J32" s="209"/>
      <c r="K32" s="209"/>
      <c r="L32" s="209"/>
      <c r="M32" s="209"/>
      <c r="N32" s="209"/>
      <c r="O32" s="209"/>
      <c r="P32" s="209"/>
      <c r="Q32" s="209"/>
      <c r="R32" s="209"/>
      <c r="S32" s="209"/>
      <c r="T32" s="209"/>
      <c r="U32" s="205"/>
      <c r="V32" s="205"/>
      <c r="W32" s="205"/>
      <c r="X32" s="205"/>
      <c r="Y32" s="205"/>
      <c r="Z32" s="205"/>
      <c r="AA32" s="205"/>
      <c r="AB32" s="205"/>
      <c r="AC32" s="205"/>
      <c r="AD32" s="205"/>
      <c r="AE32" s="205"/>
      <c r="AF32" s="205"/>
      <c r="AG32" s="205"/>
      <c r="AH32" s="205"/>
      <c r="AI32" s="205"/>
      <c r="AJ32" s="205"/>
      <c r="AK32" s="205"/>
      <c r="AL32" s="205"/>
    </row>
    <row r="33" spans="1:45" s="204" customFormat="1" x14ac:dyDescent="0.15">
      <c r="A33" s="205"/>
      <c r="B33" s="205"/>
      <c r="C33" s="205"/>
      <c r="D33" s="284" t="s">
        <v>322</v>
      </c>
      <c r="E33" s="285"/>
      <c r="F33" s="285"/>
      <c r="G33" s="457"/>
      <c r="H33" s="457"/>
      <c r="I33" s="457"/>
      <c r="J33" s="457"/>
      <c r="K33" s="457"/>
      <c r="L33" s="373" t="s">
        <v>323</v>
      </c>
      <c r="M33" s="373"/>
      <c r="N33" s="373"/>
      <c r="O33" s="373"/>
      <c r="P33" s="373"/>
      <c r="Q33" s="484"/>
      <c r="R33" s="485"/>
      <c r="S33" s="485"/>
      <c r="T33" s="485"/>
      <c r="U33" s="485"/>
      <c r="V33" s="485"/>
      <c r="W33" s="276" t="s">
        <v>3</v>
      </c>
      <c r="X33" s="276"/>
      <c r="Y33" s="277"/>
      <c r="Z33" s="284" t="s">
        <v>90</v>
      </c>
      <c r="AA33" s="285"/>
      <c r="AB33" s="285"/>
      <c r="AC33" s="285"/>
      <c r="AD33" s="285"/>
      <c r="AE33" s="286"/>
      <c r="AF33" s="478"/>
      <c r="AG33" s="479"/>
      <c r="AH33" s="479"/>
      <c r="AI33" s="479"/>
      <c r="AJ33" s="479"/>
      <c r="AK33" s="247" t="s">
        <v>286</v>
      </c>
      <c r="AL33" s="205"/>
    </row>
    <row r="34" spans="1:45" s="204" customFormat="1" ht="15" customHeight="1" x14ac:dyDescent="0.15">
      <c r="A34" s="205"/>
      <c r="B34" s="205"/>
      <c r="C34" s="205"/>
      <c r="D34" s="373" t="s">
        <v>285</v>
      </c>
      <c r="E34" s="373"/>
      <c r="F34" s="373"/>
      <c r="G34" s="373"/>
      <c r="H34" s="373"/>
      <c r="I34" s="459" t="s">
        <v>305</v>
      </c>
      <c r="J34" s="459"/>
      <c r="K34" s="459"/>
      <c r="L34" s="448" t="s">
        <v>91</v>
      </c>
      <c r="M34" s="449"/>
      <c r="N34" s="449"/>
      <c r="O34" s="449"/>
      <c r="P34" s="450"/>
      <c r="Q34" s="486" t="s">
        <v>92</v>
      </c>
      <c r="R34" s="450"/>
      <c r="S34" s="284" t="s">
        <v>304</v>
      </c>
      <c r="T34" s="285"/>
      <c r="U34" s="285"/>
      <c r="V34" s="285"/>
      <c r="W34" s="285"/>
      <c r="X34" s="285"/>
      <c r="Y34" s="286"/>
      <c r="Z34" s="284" t="s">
        <v>93</v>
      </c>
      <c r="AA34" s="285"/>
      <c r="AB34" s="285"/>
      <c r="AC34" s="285"/>
      <c r="AD34" s="285"/>
      <c r="AE34" s="285"/>
      <c r="AF34" s="285"/>
      <c r="AG34" s="285"/>
      <c r="AH34" s="285"/>
      <c r="AI34" s="285"/>
      <c r="AJ34" s="285"/>
      <c r="AK34" s="286"/>
      <c r="AL34" s="205"/>
    </row>
    <row r="35" spans="1:45" s="204" customFormat="1" ht="15" customHeight="1" x14ac:dyDescent="0.15">
      <c r="A35" s="205"/>
      <c r="B35" s="205"/>
      <c r="C35" s="205"/>
      <c r="D35" s="373"/>
      <c r="E35" s="373"/>
      <c r="F35" s="373"/>
      <c r="G35" s="373"/>
      <c r="H35" s="373"/>
      <c r="I35" s="459"/>
      <c r="J35" s="459"/>
      <c r="K35" s="459"/>
      <c r="L35" s="451"/>
      <c r="M35" s="452"/>
      <c r="N35" s="452"/>
      <c r="O35" s="452"/>
      <c r="P35" s="453"/>
      <c r="Q35" s="451"/>
      <c r="R35" s="453"/>
      <c r="S35" s="284" t="s">
        <v>7</v>
      </c>
      <c r="T35" s="285"/>
      <c r="U35" s="286"/>
      <c r="V35" s="284" t="s">
        <v>8</v>
      </c>
      <c r="W35" s="285"/>
      <c r="X35" s="285"/>
      <c r="Y35" s="286"/>
      <c r="Z35" s="329" t="s">
        <v>19</v>
      </c>
      <c r="AA35" s="333"/>
      <c r="AB35" s="333"/>
      <c r="AC35" s="333"/>
      <c r="AD35" s="333"/>
      <c r="AE35" s="330"/>
      <c r="AF35" s="329" t="s">
        <v>239</v>
      </c>
      <c r="AG35" s="333"/>
      <c r="AH35" s="330"/>
      <c r="AI35" s="329" t="s">
        <v>8</v>
      </c>
      <c r="AJ35" s="333"/>
      <c r="AK35" s="330"/>
      <c r="AL35" s="205"/>
    </row>
    <row r="36" spans="1:45" s="204" customFormat="1" ht="13.5" customHeight="1" x14ac:dyDescent="0.15">
      <c r="A36" s="205"/>
      <c r="B36" s="205"/>
      <c r="C36" s="205"/>
      <c r="D36" s="400"/>
      <c r="E36" s="400"/>
      <c r="F36" s="400"/>
      <c r="G36" s="400"/>
      <c r="H36" s="400"/>
      <c r="I36" s="455"/>
      <c r="J36" s="455"/>
      <c r="K36" s="455"/>
      <c r="L36" s="454"/>
      <c r="M36" s="397"/>
      <c r="N36" s="397"/>
      <c r="O36" s="397"/>
      <c r="P36" s="398"/>
      <c r="Q36" s="394"/>
      <c r="R36" s="395"/>
      <c r="S36" s="445"/>
      <c r="T36" s="446"/>
      <c r="U36" s="447"/>
      <c r="V36" s="445"/>
      <c r="W36" s="446"/>
      <c r="X36" s="446"/>
      <c r="Y36" s="447"/>
      <c r="Z36" s="331"/>
      <c r="AA36" s="334"/>
      <c r="AB36" s="334"/>
      <c r="AC36" s="334"/>
      <c r="AD36" s="334"/>
      <c r="AE36" s="332"/>
      <c r="AF36" s="331"/>
      <c r="AG36" s="334"/>
      <c r="AH36" s="332"/>
      <c r="AI36" s="331"/>
      <c r="AJ36" s="334"/>
      <c r="AK36" s="332"/>
      <c r="AL36" s="205"/>
    </row>
    <row r="37" spans="1:45" s="204" customFormat="1" ht="13.5" customHeight="1" x14ac:dyDescent="0.15">
      <c r="A37" s="205"/>
      <c r="B37" s="205"/>
      <c r="C37" s="205"/>
      <c r="D37" s="456"/>
      <c r="E37" s="456"/>
      <c r="F37" s="456"/>
      <c r="G37" s="456"/>
      <c r="H37" s="456"/>
      <c r="I37" s="455"/>
      <c r="J37" s="455"/>
      <c r="K37" s="455"/>
      <c r="L37" s="454"/>
      <c r="M37" s="397"/>
      <c r="N37" s="397"/>
      <c r="O37" s="397"/>
      <c r="P37" s="398"/>
      <c r="Q37" s="394"/>
      <c r="R37" s="395"/>
      <c r="S37" s="445"/>
      <c r="T37" s="446"/>
      <c r="U37" s="447"/>
      <c r="V37" s="445"/>
      <c r="W37" s="446"/>
      <c r="X37" s="446"/>
      <c r="Y37" s="447"/>
      <c r="Z37" s="335" t="s">
        <v>157</v>
      </c>
      <c r="AA37" s="364"/>
      <c r="AB37" s="364"/>
      <c r="AC37" s="364"/>
      <c r="AD37" s="364"/>
      <c r="AE37" s="336"/>
      <c r="AF37" s="348"/>
      <c r="AG37" s="349"/>
      <c r="AH37" s="354" t="s">
        <v>10</v>
      </c>
      <c r="AI37" s="348"/>
      <c r="AJ37" s="349"/>
      <c r="AK37" s="354" t="s">
        <v>10</v>
      </c>
      <c r="AL37" s="205"/>
    </row>
    <row r="38" spans="1:45" s="204" customFormat="1" ht="13.5" customHeight="1" x14ac:dyDescent="0.15">
      <c r="A38" s="205"/>
      <c r="B38" s="205"/>
      <c r="C38" s="205"/>
      <c r="D38" s="456"/>
      <c r="E38" s="456"/>
      <c r="F38" s="456"/>
      <c r="G38" s="456"/>
      <c r="H38" s="456"/>
      <c r="I38" s="455"/>
      <c r="J38" s="455"/>
      <c r="K38" s="455"/>
      <c r="L38" s="454"/>
      <c r="M38" s="397"/>
      <c r="N38" s="397"/>
      <c r="O38" s="397"/>
      <c r="P38" s="398"/>
      <c r="Q38" s="394"/>
      <c r="R38" s="395"/>
      <c r="S38" s="445"/>
      <c r="T38" s="446"/>
      <c r="U38" s="447"/>
      <c r="V38" s="445"/>
      <c r="W38" s="446"/>
      <c r="X38" s="446"/>
      <c r="Y38" s="447"/>
      <c r="Z38" s="337"/>
      <c r="AA38" s="365"/>
      <c r="AB38" s="365"/>
      <c r="AC38" s="365"/>
      <c r="AD38" s="365"/>
      <c r="AE38" s="338"/>
      <c r="AF38" s="350"/>
      <c r="AG38" s="351"/>
      <c r="AH38" s="297"/>
      <c r="AI38" s="350"/>
      <c r="AJ38" s="351"/>
      <c r="AK38" s="297"/>
      <c r="AL38" s="205"/>
    </row>
    <row r="39" spans="1:45" s="204" customFormat="1" ht="13.5" customHeight="1" x14ac:dyDescent="0.15">
      <c r="A39" s="205"/>
      <c r="B39" s="205"/>
      <c r="C39" s="205"/>
      <c r="D39" s="456"/>
      <c r="E39" s="456"/>
      <c r="F39" s="456"/>
      <c r="G39" s="456"/>
      <c r="H39" s="456"/>
      <c r="I39" s="455"/>
      <c r="J39" s="455"/>
      <c r="K39" s="455"/>
      <c r="L39" s="454"/>
      <c r="M39" s="397"/>
      <c r="N39" s="397"/>
      <c r="O39" s="397"/>
      <c r="P39" s="398"/>
      <c r="Q39" s="394"/>
      <c r="R39" s="395"/>
      <c r="S39" s="445"/>
      <c r="T39" s="446"/>
      <c r="U39" s="447"/>
      <c r="V39" s="445"/>
      <c r="W39" s="446"/>
      <c r="X39" s="446"/>
      <c r="Y39" s="447"/>
      <c r="Z39" s="335" t="s">
        <v>229</v>
      </c>
      <c r="AA39" s="364"/>
      <c r="AB39" s="364"/>
      <c r="AC39" s="364"/>
      <c r="AD39" s="364"/>
      <c r="AE39" s="336"/>
      <c r="AF39" s="348"/>
      <c r="AG39" s="349"/>
      <c r="AH39" s="354" t="s">
        <v>129</v>
      </c>
      <c r="AI39" s="348"/>
      <c r="AJ39" s="349"/>
      <c r="AK39" s="354" t="s">
        <v>10</v>
      </c>
      <c r="AL39" s="205"/>
    </row>
    <row r="40" spans="1:45" s="204" customFormat="1" ht="13.5" customHeight="1" x14ac:dyDescent="0.15">
      <c r="A40" s="205"/>
      <c r="B40" s="205"/>
      <c r="C40" s="205"/>
      <c r="D40" s="456"/>
      <c r="E40" s="456"/>
      <c r="F40" s="456"/>
      <c r="G40" s="456"/>
      <c r="H40" s="456"/>
      <c r="I40" s="455"/>
      <c r="J40" s="455"/>
      <c r="K40" s="455"/>
      <c r="L40" s="454"/>
      <c r="M40" s="397"/>
      <c r="N40" s="397"/>
      <c r="O40" s="397"/>
      <c r="P40" s="398"/>
      <c r="Q40" s="394"/>
      <c r="R40" s="395"/>
      <c r="S40" s="445"/>
      <c r="T40" s="446"/>
      <c r="U40" s="447"/>
      <c r="V40" s="445"/>
      <c r="W40" s="446"/>
      <c r="X40" s="446"/>
      <c r="Y40" s="447"/>
      <c r="Z40" s="337"/>
      <c r="AA40" s="365"/>
      <c r="AB40" s="365"/>
      <c r="AC40" s="365"/>
      <c r="AD40" s="365"/>
      <c r="AE40" s="338"/>
      <c r="AF40" s="350"/>
      <c r="AG40" s="351"/>
      <c r="AH40" s="297"/>
      <c r="AI40" s="350"/>
      <c r="AJ40" s="351"/>
      <c r="AK40" s="297"/>
      <c r="AL40" s="205"/>
    </row>
    <row r="41" spans="1:45" s="204" customFormat="1" x14ac:dyDescent="0.15">
      <c r="A41" s="205"/>
      <c r="B41" s="205"/>
      <c r="C41" s="205"/>
      <c r="D41" s="209"/>
      <c r="E41" s="209"/>
      <c r="F41" s="205"/>
      <c r="G41" s="205"/>
      <c r="H41" s="205"/>
      <c r="I41" s="205"/>
      <c r="J41" s="205"/>
      <c r="K41" s="205"/>
      <c r="L41" s="205"/>
      <c r="M41" s="205"/>
      <c r="N41" s="205"/>
      <c r="O41" s="205"/>
      <c r="P41" s="205"/>
      <c r="Q41" s="205"/>
      <c r="R41" s="205"/>
      <c r="S41" s="205"/>
      <c r="T41" s="205"/>
      <c r="U41" s="205"/>
      <c r="V41" s="211"/>
      <c r="W41" s="211"/>
      <c r="X41" s="211"/>
      <c r="Y41" s="205"/>
      <c r="Z41" s="205"/>
      <c r="AA41" s="205"/>
      <c r="AB41" s="205"/>
      <c r="AC41" s="205"/>
      <c r="AD41" s="205"/>
      <c r="AE41" s="205"/>
      <c r="AF41" s="205"/>
      <c r="AG41" s="205"/>
      <c r="AH41" s="205"/>
      <c r="AI41" s="205"/>
      <c r="AJ41" s="205"/>
      <c r="AK41" s="205"/>
      <c r="AL41" s="205"/>
    </row>
    <row r="42" spans="1:45" s="204" customFormat="1" x14ac:dyDescent="0.15">
      <c r="A42" s="205"/>
      <c r="B42" s="205"/>
      <c r="C42" s="205"/>
      <c r="D42" s="209" t="s">
        <v>203</v>
      </c>
      <c r="E42" s="209" t="s">
        <v>37</v>
      </c>
      <c r="F42" s="205"/>
      <c r="G42" s="205"/>
      <c r="H42" s="205"/>
      <c r="I42" s="205"/>
      <c r="J42" s="205"/>
      <c r="K42" s="205"/>
      <c r="L42" s="205"/>
      <c r="M42" s="205"/>
      <c r="N42" s="205"/>
      <c r="O42" s="205"/>
      <c r="P42" s="205"/>
      <c r="Q42" s="205"/>
      <c r="R42" s="205"/>
      <c r="S42" s="205"/>
      <c r="T42" s="205"/>
      <c r="U42" s="205"/>
      <c r="V42" s="211" t="s">
        <v>204</v>
      </c>
      <c r="W42" s="211" t="s">
        <v>78</v>
      </c>
      <c r="X42" s="211"/>
      <c r="Y42" s="205"/>
      <c r="Z42" s="205"/>
      <c r="AA42" s="205"/>
      <c r="AB42" s="205"/>
      <c r="AC42" s="205"/>
      <c r="AD42" s="205"/>
      <c r="AE42" s="205"/>
      <c r="AF42" s="205"/>
      <c r="AG42" s="205"/>
      <c r="AH42" s="205"/>
      <c r="AI42" s="205"/>
      <c r="AJ42" s="205"/>
      <c r="AK42" s="205"/>
      <c r="AL42" s="205"/>
    </row>
    <row r="43" spans="1:45" s="204" customFormat="1" x14ac:dyDescent="0.15">
      <c r="A43" s="205"/>
      <c r="B43" s="205"/>
      <c r="C43" s="205"/>
      <c r="D43" s="219" t="s">
        <v>0</v>
      </c>
      <c r="E43" s="220"/>
      <c r="F43" s="220"/>
      <c r="G43" s="220" t="s">
        <v>11</v>
      </c>
      <c r="H43" s="220"/>
      <c r="I43" s="220"/>
      <c r="J43" s="221"/>
      <c r="K43" s="290"/>
      <c r="L43" s="291"/>
      <c r="M43" s="291"/>
      <c r="N43" s="222" t="s">
        <v>205</v>
      </c>
      <c r="O43" s="222"/>
      <c r="P43" s="222" t="s">
        <v>206</v>
      </c>
      <c r="Q43" s="291"/>
      <c r="R43" s="291"/>
      <c r="S43" s="291"/>
      <c r="T43" s="223" t="s">
        <v>94</v>
      </c>
      <c r="U43" s="205"/>
      <c r="V43" s="211" t="s">
        <v>209</v>
      </c>
      <c r="W43" s="211" t="s">
        <v>193</v>
      </c>
      <c r="X43" s="211"/>
      <c r="Y43" s="211"/>
      <c r="Z43" s="205"/>
      <c r="AA43" s="205"/>
      <c r="AB43" s="205"/>
      <c r="AC43" s="205"/>
      <c r="AD43" s="316"/>
      <c r="AE43" s="316"/>
      <c r="AF43" s="316"/>
      <c r="AG43" s="316"/>
      <c r="AH43" s="316"/>
      <c r="AI43" s="316"/>
      <c r="AJ43" s="316"/>
      <c r="AK43" s="316"/>
      <c r="AL43" s="205"/>
    </row>
    <row r="44" spans="1:45" s="204" customFormat="1" x14ac:dyDescent="0.15">
      <c r="A44" s="205"/>
      <c r="B44" s="205"/>
      <c r="C44" s="205"/>
      <c r="D44" s="224" t="s">
        <v>13</v>
      </c>
      <c r="E44" s="225"/>
      <c r="F44" s="225"/>
      <c r="G44" s="225" t="s">
        <v>11</v>
      </c>
      <c r="H44" s="225"/>
      <c r="I44" s="225"/>
      <c r="J44" s="225"/>
      <c r="K44" s="290"/>
      <c r="L44" s="291"/>
      <c r="M44" s="291"/>
      <c r="N44" s="226" t="s">
        <v>205</v>
      </c>
      <c r="O44" s="226"/>
      <c r="P44" s="226" t="s">
        <v>206</v>
      </c>
      <c r="Q44" s="291"/>
      <c r="R44" s="291"/>
      <c r="S44" s="291"/>
      <c r="T44" s="227" t="s">
        <v>94</v>
      </c>
      <c r="U44" s="205"/>
      <c r="V44" s="211"/>
      <c r="W44" s="206"/>
      <c r="X44" s="206"/>
      <c r="Y44" s="211"/>
      <c r="Z44" s="205"/>
      <c r="AA44" s="216" t="s">
        <v>261</v>
      </c>
      <c r="AB44" s="205"/>
      <c r="AC44" s="205"/>
      <c r="AD44" s="211"/>
      <c r="AE44" s="205"/>
      <c r="AF44" s="205"/>
      <c r="AG44" s="205"/>
      <c r="AH44" s="205"/>
      <c r="AI44" s="205"/>
      <c r="AJ44" s="205"/>
      <c r="AK44" s="205"/>
      <c r="AL44" s="205"/>
    </row>
    <row r="45" spans="1:45" s="204" customFormat="1" x14ac:dyDescent="0.15">
      <c r="A45" s="205"/>
      <c r="B45" s="205"/>
      <c r="C45" s="205"/>
      <c r="D45" s="219" t="s">
        <v>14</v>
      </c>
      <c r="E45" s="220"/>
      <c r="F45" s="220"/>
      <c r="G45" s="220" t="s">
        <v>11</v>
      </c>
      <c r="H45" s="220"/>
      <c r="I45" s="220"/>
      <c r="J45" s="221"/>
      <c r="K45" s="290"/>
      <c r="L45" s="291"/>
      <c r="M45" s="291"/>
      <c r="N45" s="228" t="s">
        <v>205</v>
      </c>
      <c r="O45" s="228"/>
      <c r="P45" s="228" t="s">
        <v>206</v>
      </c>
      <c r="Q45" s="291"/>
      <c r="R45" s="291"/>
      <c r="S45" s="291"/>
      <c r="T45" s="229" t="s">
        <v>94</v>
      </c>
      <c r="U45" s="205"/>
      <c r="V45" s="211" t="s">
        <v>210</v>
      </c>
      <c r="W45" s="211" t="s">
        <v>195</v>
      </c>
      <c r="X45" s="211"/>
      <c r="Y45" s="211"/>
      <c r="Z45" s="205"/>
      <c r="AA45" s="205"/>
      <c r="AB45" s="205"/>
      <c r="AC45" s="205"/>
      <c r="AD45" s="316"/>
      <c r="AE45" s="316"/>
      <c r="AF45" s="316"/>
      <c r="AG45" s="316"/>
      <c r="AH45" s="316"/>
      <c r="AI45" s="316"/>
      <c r="AJ45" s="316"/>
      <c r="AK45" s="316"/>
      <c r="AL45" s="205"/>
    </row>
    <row r="46" spans="1:45" s="204" customFormat="1" x14ac:dyDescent="0.15">
      <c r="A46" s="205"/>
      <c r="B46" s="205"/>
      <c r="C46" s="205"/>
      <c r="D46" s="224" t="s">
        <v>1</v>
      </c>
      <c r="E46" s="225"/>
      <c r="F46" s="225"/>
      <c r="G46" s="225" t="s">
        <v>11</v>
      </c>
      <c r="H46" s="225"/>
      <c r="I46" s="225"/>
      <c r="J46" s="225"/>
      <c r="K46" s="318"/>
      <c r="L46" s="319"/>
      <c r="M46" s="319"/>
      <c r="N46" s="226" t="s">
        <v>205</v>
      </c>
      <c r="O46" s="226"/>
      <c r="P46" s="226" t="s">
        <v>206</v>
      </c>
      <c r="Q46" s="319"/>
      <c r="R46" s="319"/>
      <c r="S46" s="319"/>
      <c r="T46" s="227" t="s">
        <v>94</v>
      </c>
      <c r="U46" s="205"/>
      <c r="V46" s="211"/>
      <c r="W46" s="206"/>
      <c r="X46" s="206"/>
      <c r="Y46" s="211"/>
      <c r="Z46" s="205"/>
      <c r="AA46" s="216" t="s">
        <v>261</v>
      </c>
      <c r="AB46" s="205"/>
      <c r="AC46" s="205"/>
      <c r="AD46" s="211"/>
      <c r="AE46" s="205"/>
      <c r="AF46" s="205"/>
      <c r="AG46" s="205"/>
      <c r="AH46" s="205"/>
      <c r="AI46" s="205"/>
      <c r="AJ46" s="205"/>
      <c r="AK46" s="205"/>
      <c r="AL46" s="205"/>
      <c r="AS46" s="230"/>
    </row>
    <row r="47" spans="1:45" s="204" customFormat="1" x14ac:dyDescent="0.15">
      <c r="A47" s="205"/>
      <c r="B47" s="205"/>
      <c r="C47" s="205"/>
      <c r="D47" s="219" t="s">
        <v>15</v>
      </c>
      <c r="E47" s="220"/>
      <c r="F47" s="220"/>
      <c r="G47" s="220"/>
      <c r="H47" s="220"/>
      <c r="I47" s="220"/>
      <c r="J47" s="221"/>
      <c r="K47" s="318"/>
      <c r="L47" s="319"/>
      <c r="M47" s="319"/>
      <c r="N47" s="228" t="s">
        <v>16</v>
      </c>
      <c r="O47" s="228"/>
      <c r="P47" s="226"/>
      <c r="Q47" s="319"/>
      <c r="R47" s="319"/>
      <c r="S47" s="319"/>
      <c r="T47" s="229" t="s">
        <v>207</v>
      </c>
      <c r="U47" s="205"/>
      <c r="V47" s="211"/>
      <c r="W47" s="211"/>
      <c r="X47" s="211"/>
      <c r="Y47" s="211"/>
      <c r="Z47" s="205"/>
      <c r="AA47" s="205"/>
      <c r="AB47" s="205"/>
      <c r="AC47" s="205"/>
      <c r="AD47" s="205"/>
      <c r="AE47" s="205"/>
      <c r="AF47" s="205"/>
      <c r="AG47" s="205"/>
      <c r="AH47" s="205"/>
      <c r="AI47" s="205"/>
      <c r="AJ47" s="205"/>
      <c r="AK47" s="205"/>
      <c r="AL47" s="205"/>
    </row>
    <row r="48" spans="1:45" s="204" customFormat="1" ht="12.75" customHeight="1" x14ac:dyDescent="0.15">
      <c r="A48" s="205"/>
      <c r="B48" s="205"/>
      <c r="C48" s="205"/>
      <c r="D48" s="231" t="s">
        <v>17</v>
      </c>
      <c r="E48" s="232"/>
      <c r="F48" s="232"/>
      <c r="G48" s="232"/>
      <c r="H48" s="232"/>
      <c r="I48" s="232"/>
      <c r="J48" s="232"/>
      <c r="K48" s="233" t="s">
        <v>2</v>
      </c>
      <c r="L48" s="397"/>
      <c r="M48" s="397"/>
      <c r="N48" s="397"/>
      <c r="O48" s="398"/>
      <c r="P48" s="318"/>
      <c r="Q48" s="319"/>
      <c r="R48" s="319"/>
      <c r="S48" s="226" t="s">
        <v>208</v>
      </c>
      <c r="T48" s="227"/>
      <c r="U48" s="205"/>
      <c r="V48" s="205"/>
      <c r="W48" s="206"/>
      <c r="X48" s="206"/>
      <c r="Y48" s="205"/>
      <c r="Z48" s="205"/>
      <c r="AA48" s="216"/>
      <c r="AB48" s="205"/>
      <c r="AC48" s="205"/>
      <c r="AD48" s="205"/>
      <c r="AE48" s="205"/>
      <c r="AF48" s="205"/>
      <c r="AG48" s="205"/>
      <c r="AH48" s="205"/>
      <c r="AI48" s="205"/>
      <c r="AJ48" s="205"/>
      <c r="AK48" s="205"/>
      <c r="AL48" s="205"/>
    </row>
    <row r="49" spans="1:38" s="204" customFormat="1" x14ac:dyDescent="0.15">
      <c r="A49" s="205"/>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row>
    <row r="50" spans="1:38" s="204" customFormat="1" x14ac:dyDescent="0.15">
      <c r="A50" s="205"/>
      <c r="B50" s="355" t="s">
        <v>212</v>
      </c>
      <c r="C50" s="356"/>
      <c r="D50" s="356"/>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c r="AC50" s="356"/>
      <c r="AD50" s="356"/>
      <c r="AE50" s="356"/>
      <c r="AF50" s="356"/>
      <c r="AG50" s="356"/>
      <c r="AH50" s="356"/>
      <c r="AI50" s="356"/>
      <c r="AJ50" s="356"/>
      <c r="AK50" s="357"/>
      <c r="AL50" s="205"/>
    </row>
    <row r="51" spans="1:38" s="204" customFormat="1" x14ac:dyDescent="0.15">
      <c r="A51" s="205"/>
      <c r="B51" s="234" t="s">
        <v>240</v>
      </c>
      <c r="C51" s="235"/>
      <c r="D51" s="235"/>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7"/>
      <c r="AL51" s="205"/>
    </row>
    <row r="52" spans="1:38" s="204" customFormat="1" x14ac:dyDescent="0.15">
      <c r="A52" s="205"/>
      <c r="B52" s="234">
        <v>1</v>
      </c>
      <c r="C52" s="235"/>
      <c r="D52" s="235" t="s">
        <v>161</v>
      </c>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7"/>
      <c r="AL52" s="205"/>
    </row>
    <row r="53" spans="1:38" s="204" customFormat="1" x14ac:dyDescent="0.15">
      <c r="A53" s="205"/>
      <c r="B53" s="234"/>
      <c r="C53" s="235"/>
      <c r="D53" s="235" t="s">
        <v>264</v>
      </c>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7"/>
      <c r="AL53" s="205"/>
    </row>
    <row r="54" spans="1:38" s="204" customFormat="1" ht="13.5" customHeight="1" x14ac:dyDescent="0.15">
      <c r="A54" s="205"/>
      <c r="B54" s="234"/>
      <c r="C54" s="235"/>
      <c r="D54" s="235" t="s">
        <v>265</v>
      </c>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235"/>
      <c r="AK54" s="237"/>
      <c r="AL54" s="205"/>
    </row>
    <row r="55" spans="1:38" s="204" customFormat="1" x14ac:dyDescent="0.15">
      <c r="A55" s="205"/>
      <c r="B55" s="234"/>
      <c r="C55" s="235"/>
      <c r="D55" s="235" t="s">
        <v>266</v>
      </c>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7"/>
      <c r="AL55" s="205"/>
    </row>
    <row r="56" spans="1:38" s="204" customFormat="1" x14ac:dyDescent="0.15">
      <c r="A56" s="205"/>
      <c r="B56" s="234">
        <v>2</v>
      </c>
      <c r="C56" s="235"/>
      <c r="D56" s="235" t="s">
        <v>160</v>
      </c>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7"/>
      <c r="AL56" s="205"/>
    </row>
    <row r="57" spans="1:38" s="204" customFormat="1" x14ac:dyDescent="0.15">
      <c r="A57" s="205"/>
      <c r="B57" s="234"/>
      <c r="C57" s="235"/>
      <c r="D57" s="235" t="s">
        <v>242</v>
      </c>
      <c r="E57" s="235"/>
      <c r="F57" s="235"/>
      <c r="G57" s="235"/>
      <c r="H57" s="235"/>
      <c r="I57" s="235"/>
      <c r="J57" s="235"/>
      <c r="K57" s="235"/>
      <c r="L57" s="235"/>
      <c r="M57" s="235"/>
      <c r="N57" s="235"/>
      <c r="O57" s="235"/>
      <c r="P57" s="235"/>
      <c r="Q57" s="235"/>
      <c r="R57" s="235"/>
      <c r="S57" s="235"/>
      <c r="T57" s="235"/>
      <c r="U57" s="235"/>
      <c r="V57" s="235"/>
      <c r="W57" s="235"/>
      <c r="X57" s="235"/>
      <c r="Y57" s="235"/>
      <c r="Z57" s="235"/>
      <c r="AA57" s="235"/>
      <c r="AB57" s="235"/>
      <c r="AC57" s="235"/>
      <c r="AD57" s="235"/>
      <c r="AE57" s="235"/>
      <c r="AF57" s="235"/>
      <c r="AG57" s="235"/>
      <c r="AH57" s="235"/>
      <c r="AI57" s="235"/>
      <c r="AJ57" s="235"/>
      <c r="AK57" s="237"/>
      <c r="AL57" s="205"/>
    </row>
    <row r="58" spans="1:38" s="204" customFormat="1" ht="13.5" customHeight="1" x14ac:dyDescent="0.15">
      <c r="A58" s="205"/>
      <c r="B58" s="234"/>
      <c r="C58" s="235"/>
      <c r="D58" s="235" t="s">
        <v>241</v>
      </c>
      <c r="E58" s="235"/>
      <c r="F58" s="235"/>
      <c r="G58" s="235"/>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7"/>
      <c r="AL58" s="205"/>
    </row>
    <row r="59" spans="1:38" s="204" customFormat="1" x14ac:dyDescent="0.15">
      <c r="A59" s="205"/>
      <c r="B59" s="234"/>
      <c r="C59" s="235"/>
      <c r="D59" s="236"/>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7"/>
      <c r="AL59" s="205"/>
    </row>
    <row r="60" spans="1:38" s="204" customFormat="1" x14ac:dyDescent="0.15">
      <c r="A60" s="205"/>
      <c r="B60" s="238"/>
      <c r="C60" s="239"/>
      <c r="D60" s="254" t="s">
        <v>314</v>
      </c>
      <c r="E60" s="257" t="s">
        <v>243</v>
      </c>
      <c r="F60" s="239"/>
      <c r="G60" s="239"/>
      <c r="H60" s="239"/>
      <c r="I60" s="239"/>
      <c r="J60" s="239"/>
      <c r="K60" s="239"/>
      <c r="L60" s="239"/>
      <c r="M60" s="239"/>
      <c r="N60" s="258"/>
      <c r="O60" s="258"/>
      <c r="P60" s="239"/>
      <c r="Q60" s="257"/>
      <c r="R60" s="257"/>
      <c r="S60" s="259"/>
      <c r="T60" s="239"/>
      <c r="U60" s="259"/>
      <c r="V60" s="239"/>
      <c r="W60" s="239"/>
      <c r="X60" s="239"/>
      <c r="Y60" s="239"/>
      <c r="Z60" s="239"/>
      <c r="AA60" s="239"/>
      <c r="AB60" s="239"/>
      <c r="AC60" s="239"/>
      <c r="AD60" s="239"/>
      <c r="AE60" s="239"/>
      <c r="AF60" s="239"/>
      <c r="AG60" s="239"/>
      <c r="AH60" s="239"/>
      <c r="AI60" s="239"/>
      <c r="AJ60" s="239"/>
      <c r="AK60" s="260"/>
      <c r="AL60" s="205"/>
    </row>
    <row r="61" spans="1:38" s="204" customFormat="1" x14ac:dyDescent="0.15">
      <c r="A61" s="205"/>
      <c r="B61" s="205"/>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row>
    <row r="62" spans="1:38" s="204" customFormat="1" x14ac:dyDescent="0.15">
      <c r="A62" s="206"/>
      <c r="B62" s="410">
        <v>4</v>
      </c>
      <c r="C62" s="410"/>
      <c r="D62" s="212" t="s">
        <v>86</v>
      </c>
      <c r="E62" s="211"/>
      <c r="F62" s="211"/>
      <c r="G62" s="211"/>
      <c r="H62" s="211"/>
      <c r="I62" s="211"/>
      <c r="J62" s="211"/>
      <c r="K62" s="211"/>
      <c r="L62" s="211"/>
      <c r="M62" s="211"/>
      <c r="N62" s="211"/>
      <c r="O62" s="211"/>
      <c r="P62" s="211"/>
      <c r="Q62" s="211"/>
      <c r="R62" s="211"/>
      <c r="S62" s="211"/>
      <c r="T62" s="211"/>
      <c r="U62" s="211"/>
      <c r="V62" s="211"/>
      <c r="W62" s="211"/>
      <c r="X62" s="211"/>
      <c r="Y62" s="211"/>
      <c r="Z62" s="211"/>
      <c r="AA62" s="211"/>
      <c r="AB62" s="211"/>
      <c r="AC62" s="211"/>
      <c r="AD62" s="211"/>
      <c r="AE62" s="211"/>
      <c r="AF62" s="211"/>
      <c r="AG62" s="211"/>
      <c r="AH62" s="211"/>
      <c r="AI62" s="211"/>
      <c r="AJ62" s="211"/>
      <c r="AK62" s="211"/>
      <c r="AL62" s="211"/>
    </row>
    <row r="63" spans="1:38" s="204" customFormat="1" x14ac:dyDescent="0.15">
      <c r="A63" s="206"/>
      <c r="B63" s="211"/>
      <c r="C63" s="211"/>
      <c r="D63" s="211" t="s">
        <v>201</v>
      </c>
      <c r="E63" s="211" t="s">
        <v>32</v>
      </c>
      <c r="F63" s="211"/>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c r="AE63" s="211"/>
      <c r="AF63" s="211"/>
      <c r="AG63" s="211"/>
      <c r="AH63" s="211"/>
      <c r="AI63" s="211"/>
      <c r="AJ63" s="211"/>
      <c r="AK63" s="211"/>
      <c r="AL63" s="211"/>
    </row>
    <row r="64" spans="1:38" s="204" customFormat="1" x14ac:dyDescent="0.15">
      <c r="A64" s="206"/>
      <c r="B64" s="211"/>
      <c r="C64" s="211"/>
      <c r="D64" s="261" t="s">
        <v>213</v>
      </c>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222"/>
      <c r="AH64" s="222"/>
      <c r="AI64" s="222"/>
      <c r="AJ64" s="222"/>
      <c r="AK64" s="223"/>
      <c r="AL64" s="211"/>
    </row>
    <row r="65" spans="1:38" s="204" customFormat="1" x14ac:dyDescent="0.15">
      <c r="A65" s="206"/>
      <c r="B65" s="211"/>
      <c r="C65" s="211"/>
      <c r="D65" s="358"/>
      <c r="E65" s="359"/>
      <c r="F65" s="359"/>
      <c r="G65" s="359"/>
      <c r="H65" s="359"/>
      <c r="I65" s="359"/>
      <c r="J65" s="359"/>
      <c r="K65" s="359"/>
      <c r="L65" s="359"/>
      <c r="M65" s="359"/>
      <c r="N65" s="359"/>
      <c r="O65" s="359"/>
      <c r="P65" s="359"/>
      <c r="Q65" s="359"/>
      <c r="R65" s="359"/>
      <c r="S65" s="359"/>
      <c r="T65" s="359"/>
      <c r="U65" s="359"/>
      <c r="V65" s="359"/>
      <c r="W65" s="359"/>
      <c r="X65" s="359"/>
      <c r="Y65" s="359"/>
      <c r="Z65" s="359"/>
      <c r="AA65" s="359"/>
      <c r="AB65" s="359"/>
      <c r="AC65" s="359"/>
      <c r="AD65" s="359"/>
      <c r="AE65" s="359"/>
      <c r="AF65" s="359"/>
      <c r="AG65" s="359"/>
      <c r="AH65" s="359"/>
      <c r="AI65" s="359"/>
      <c r="AJ65" s="359"/>
      <c r="AK65" s="360"/>
      <c r="AL65" s="211"/>
    </row>
    <row r="66" spans="1:38" s="204" customFormat="1" x14ac:dyDescent="0.15">
      <c r="A66" s="206"/>
      <c r="B66" s="211"/>
      <c r="C66" s="211"/>
      <c r="D66" s="358"/>
      <c r="E66" s="359"/>
      <c r="F66" s="359"/>
      <c r="G66" s="359"/>
      <c r="H66" s="359"/>
      <c r="I66" s="359"/>
      <c r="J66" s="359"/>
      <c r="K66" s="359"/>
      <c r="L66" s="359"/>
      <c r="M66" s="359"/>
      <c r="N66" s="359"/>
      <c r="O66" s="359"/>
      <c r="P66" s="359"/>
      <c r="Q66" s="359"/>
      <c r="R66" s="359"/>
      <c r="S66" s="359"/>
      <c r="T66" s="359"/>
      <c r="U66" s="359"/>
      <c r="V66" s="359"/>
      <c r="W66" s="359"/>
      <c r="X66" s="359"/>
      <c r="Y66" s="359"/>
      <c r="Z66" s="359"/>
      <c r="AA66" s="359"/>
      <c r="AB66" s="359"/>
      <c r="AC66" s="359"/>
      <c r="AD66" s="359"/>
      <c r="AE66" s="359"/>
      <c r="AF66" s="359"/>
      <c r="AG66" s="359"/>
      <c r="AH66" s="359"/>
      <c r="AI66" s="359"/>
      <c r="AJ66" s="359"/>
      <c r="AK66" s="360"/>
      <c r="AL66" s="211"/>
    </row>
    <row r="67" spans="1:38" s="204" customFormat="1" x14ac:dyDescent="0.15">
      <c r="A67" s="206"/>
      <c r="B67" s="211"/>
      <c r="C67" s="211"/>
      <c r="D67" s="361"/>
      <c r="E67" s="362"/>
      <c r="F67" s="362"/>
      <c r="G67" s="362"/>
      <c r="H67" s="362"/>
      <c r="I67" s="362"/>
      <c r="J67" s="362"/>
      <c r="K67" s="362"/>
      <c r="L67" s="362"/>
      <c r="M67" s="362"/>
      <c r="N67" s="362"/>
      <c r="O67" s="362"/>
      <c r="P67" s="362"/>
      <c r="Q67" s="362"/>
      <c r="R67" s="362"/>
      <c r="S67" s="362"/>
      <c r="T67" s="362"/>
      <c r="U67" s="362"/>
      <c r="V67" s="362"/>
      <c r="W67" s="362"/>
      <c r="X67" s="362"/>
      <c r="Y67" s="362"/>
      <c r="Z67" s="362"/>
      <c r="AA67" s="362"/>
      <c r="AB67" s="362"/>
      <c r="AC67" s="362"/>
      <c r="AD67" s="362"/>
      <c r="AE67" s="362"/>
      <c r="AF67" s="362"/>
      <c r="AG67" s="362"/>
      <c r="AH67" s="362"/>
      <c r="AI67" s="362"/>
      <c r="AJ67" s="362"/>
      <c r="AK67" s="363"/>
      <c r="AL67" s="211"/>
    </row>
    <row r="68" spans="1:38" s="204" customFormat="1" x14ac:dyDescent="0.15">
      <c r="A68" s="206"/>
      <c r="B68" s="211"/>
      <c r="C68" s="211"/>
      <c r="D68" s="211"/>
      <c r="E68" s="211"/>
      <c r="F68" s="211"/>
      <c r="G68" s="211"/>
      <c r="H68" s="211"/>
      <c r="I68" s="211"/>
      <c r="J68" s="211"/>
      <c r="K68" s="211"/>
      <c r="L68" s="211"/>
      <c r="M68" s="211"/>
      <c r="N68" s="211"/>
      <c r="O68" s="211"/>
      <c r="P68" s="211"/>
      <c r="Q68" s="211"/>
      <c r="R68" s="211"/>
      <c r="S68" s="211"/>
      <c r="T68" s="211"/>
      <c r="U68" s="211"/>
      <c r="V68" s="211"/>
      <c r="W68" s="211"/>
      <c r="X68" s="211"/>
      <c r="Y68" s="211"/>
      <c r="Z68" s="211"/>
      <c r="AA68" s="211"/>
      <c r="AB68" s="211"/>
      <c r="AC68" s="211"/>
      <c r="AD68" s="211"/>
      <c r="AE68" s="211"/>
      <c r="AF68" s="211"/>
      <c r="AG68" s="211"/>
      <c r="AH68" s="211"/>
      <c r="AI68" s="211"/>
      <c r="AJ68" s="211"/>
      <c r="AK68" s="211"/>
      <c r="AL68" s="211"/>
    </row>
    <row r="69" spans="1:38" s="204" customFormat="1" x14ac:dyDescent="0.15">
      <c r="A69" s="206"/>
      <c r="B69" s="211"/>
      <c r="C69" s="211"/>
      <c r="D69" s="211" t="s">
        <v>202</v>
      </c>
      <c r="E69" s="211" t="s">
        <v>156</v>
      </c>
      <c r="F69" s="211"/>
      <c r="G69" s="211"/>
      <c r="H69" s="211"/>
      <c r="I69" s="211"/>
      <c r="J69" s="211"/>
      <c r="K69" s="211"/>
      <c r="L69" s="211"/>
      <c r="M69" s="211"/>
      <c r="N69" s="211"/>
      <c r="O69" s="211"/>
      <c r="P69" s="211"/>
      <c r="Q69" s="211"/>
      <c r="R69" s="211"/>
      <c r="S69" s="211"/>
      <c r="T69" s="211"/>
      <c r="U69" s="211"/>
      <c r="V69" s="211"/>
      <c r="W69" s="211"/>
      <c r="X69" s="211"/>
      <c r="Y69" s="211"/>
      <c r="Z69" s="211"/>
      <c r="AA69" s="211"/>
      <c r="AB69" s="211"/>
      <c r="AC69" s="211"/>
      <c r="AD69" s="211"/>
      <c r="AE69" s="211"/>
      <c r="AF69" s="344" t="s">
        <v>244</v>
      </c>
      <c r="AG69" s="344"/>
      <c r="AH69" s="344"/>
      <c r="AI69" s="344"/>
      <c r="AJ69" s="344"/>
      <c r="AK69" s="344"/>
      <c r="AL69" s="211"/>
    </row>
    <row r="70" spans="1:38" s="204" customFormat="1" x14ac:dyDescent="0.15">
      <c r="A70" s="206"/>
      <c r="B70" s="211"/>
      <c r="C70" s="211"/>
      <c r="E70" s="284" t="s">
        <v>85</v>
      </c>
      <c r="F70" s="285"/>
      <c r="G70" s="285"/>
      <c r="H70" s="285"/>
      <c r="I70" s="285"/>
      <c r="J70" s="285"/>
      <c r="K70" s="285"/>
      <c r="L70" s="285"/>
      <c r="M70" s="285"/>
      <c r="N70" s="285"/>
      <c r="O70" s="285"/>
      <c r="P70" s="285"/>
      <c r="Q70" s="285"/>
      <c r="R70" s="285"/>
      <c r="S70" s="285"/>
      <c r="T70" s="285"/>
      <c r="U70" s="285"/>
      <c r="V70" s="285"/>
      <c r="W70" s="285"/>
      <c r="X70" s="286"/>
      <c r="Y70" s="284" t="s">
        <v>31</v>
      </c>
      <c r="Z70" s="285"/>
      <c r="AA70" s="285"/>
      <c r="AB70" s="285"/>
      <c r="AC70" s="285"/>
      <c r="AD70" s="285"/>
      <c r="AE70" s="285"/>
      <c r="AF70" s="285"/>
      <c r="AG70" s="285"/>
      <c r="AH70" s="285"/>
      <c r="AI70" s="285"/>
      <c r="AJ70" s="285"/>
      <c r="AK70" s="286"/>
      <c r="AL70" s="211"/>
    </row>
    <row r="71" spans="1:38" s="204" customFormat="1" x14ac:dyDescent="0.15">
      <c r="A71" s="206"/>
      <c r="B71" s="211"/>
      <c r="C71" s="211"/>
      <c r="D71" s="327" t="s">
        <v>214</v>
      </c>
      <c r="E71" s="329" t="s">
        <v>23</v>
      </c>
      <c r="F71" s="330"/>
      <c r="G71" s="329" t="s">
        <v>2</v>
      </c>
      <c r="H71" s="333"/>
      <c r="I71" s="333"/>
      <c r="J71" s="333"/>
      <c r="K71" s="330"/>
      <c r="L71" s="329" t="s">
        <v>254</v>
      </c>
      <c r="M71" s="333"/>
      <c r="N71" s="333"/>
      <c r="O71" s="330"/>
      <c r="P71" s="329" t="s">
        <v>253</v>
      </c>
      <c r="Q71" s="333"/>
      <c r="R71" s="333"/>
      <c r="S71" s="330"/>
      <c r="T71" s="329" t="s">
        <v>252</v>
      </c>
      <c r="U71" s="333"/>
      <c r="V71" s="333"/>
      <c r="W71" s="333"/>
      <c r="X71" s="330"/>
      <c r="Y71" s="284" t="s">
        <v>247</v>
      </c>
      <c r="Z71" s="285"/>
      <c r="AA71" s="285"/>
      <c r="AB71" s="285"/>
      <c r="AC71" s="285"/>
      <c r="AD71" s="285"/>
      <c r="AE71" s="286"/>
      <c r="AF71" s="329" t="s">
        <v>248</v>
      </c>
      <c r="AG71" s="333"/>
      <c r="AH71" s="330"/>
      <c r="AI71" s="329" t="s">
        <v>249</v>
      </c>
      <c r="AJ71" s="333"/>
      <c r="AK71" s="330"/>
      <c r="AL71" s="211"/>
    </row>
    <row r="72" spans="1:38" s="204" customFormat="1" x14ac:dyDescent="0.15">
      <c r="A72" s="206"/>
      <c r="B72" s="211"/>
      <c r="C72" s="211"/>
      <c r="D72" s="328"/>
      <c r="E72" s="331"/>
      <c r="F72" s="332"/>
      <c r="G72" s="331"/>
      <c r="H72" s="334"/>
      <c r="I72" s="334"/>
      <c r="J72" s="334"/>
      <c r="K72" s="332"/>
      <c r="L72" s="331"/>
      <c r="M72" s="334"/>
      <c r="N72" s="334"/>
      <c r="O72" s="332"/>
      <c r="P72" s="331"/>
      <c r="Q72" s="334"/>
      <c r="R72" s="334"/>
      <c r="S72" s="332"/>
      <c r="T72" s="331"/>
      <c r="U72" s="334"/>
      <c r="V72" s="334"/>
      <c r="W72" s="334"/>
      <c r="X72" s="332"/>
      <c r="Y72" s="284" t="s">
        <v>251</v>
      </c>
      <c r="Z72" s="285"/>
      <c r="AA72" s="286"/>
      <c r="AB72" s="284" t="s">
        <v>250</v>
      </c>
      <c r="AC72" s="285"/>
      <c r="AD72" s="285"/>
      <c r="AE72" s="286"/>
      <c r="AF72" s="331"/>
      <c r="AG72" s="334"/>
      <c r="AH72" s="332"/>
      <c r="AI72" s="331"/>
      <c r="AJ72" s="334"/>
      <c r="AK72" s="332"/>
      <c r="AL72" s="211"/>
    </row>
    <row r="73" spans="1:38" s="204" customFormat="1" x14ac:dyDescent="0.15">
      <c r="A73" s="206"/>
      <c r="B73" s="211"/>
      <c r="C73" s="211"/>
      <c r="D73" s="267">
        <v>1</v>
      </c>
      <c r="E73" s="478"/>
      <c r="F73" s="483"/>
      <c r="G73" s="324"/>
      <c r="H73" s="325"/>
      <c r="I73" s="325"/>
      <c r="J73" s="325"/>
      <c r="K73" s="326"/>
      <c r="L73" s="324"/>
      <c r="M73" s="325"/>
      <c r="N73" s="325"/>
      <c r="O73" s="326"/>
      <c r="P73" s="324"/>
      <c r="Q73" s="325"/>
      <c r="R73" s="325"/>
      <c r="S73" s="326"/>
      <c r="T73" s="290"/>
      <c r="U73" s="291"/>
      <c r="V73" s="291"/>
      <c r="W73" s="291"/>
      <c r="X73" s="292"/>
      <c r="Y73" s="290"/>
      <c r="Z73" s="291"/>
      <c r="AA73" s="292"/>
      <c r="AB73" s="290"/>
      <c r="AC73" s="291"/>
      <c r="AD73" s="291"/>
      <c r="AE73" s="292"/>
      <c r="AF73" s="290"/>
      <c r="AG73" s="291"/>
      <c r="AH73" s="292"/>
      <c r="AI73" s="278">
        <f>T73-Y73-AB73-AF73</f>
        <v>0</v>
      </c>
      <c r="AJ73" s="279"/>
      <c r="AK73" s="280"/>
      <c r="AL73" s="211"/>
    </row>
    <row r="74" spans="1:38" s="204" customFormat="1" x14ac:dyDescent="0.15">
      <c r="A74" s="206"/>
      <c r="B74" s="211"/>
      <c r="C74" s="211"/>
      <c r="D74" s="267">
        <v>2</v>
      </c>
      <c r="E74" s="478"/>
      <c r="F74" s="483"/>
      <c r="G74" s="324"/>
      <c r="H74" s="325"/>
      <c r="I74" s="325"/>
      <c r="J74" s="325"/>
      <c r="K74" s="326"/>
      <c r="L74" s="324"/>
      <c r="M74" s="325"/>
      <c r="N74" s="325"/>
      <c r="O74" s="326"/>
      <c r="P74" s="324"/>
      <c r="Q74" s="325"/>
      <c r="R74" s="325"/>
      <c r="S74" s="326"/>
      <c r="T74" s="290"/>
      <c r="U74" s="291"/>
      <c r="V74" s="291"/>
      <c r="W74" s="291"/>
      <c r="X74" s="292"/>
      <c r="Y74" s="290"/>
      <c r="Z74" s="291"/>
      <c r="AA74" s="292"/>
      <c r="AB74" s="290"/>
      <c r="AC74" s="291"/>
      <c r="AD74" s="291"/>
      <c r="AE74" s="292"/>
      <c r="AF74" s="290"/>
      <c r="AG74" s="291"/>
      <c r="AH74" s="292"/>
      <c r="AI74" s="278">
        <f t="shared" ref="AI74:AI77" si="0">T74-Y74-AB74-AF74</f>
        <v>0</v>
      </c>
      <c r="AJ74" s="279"/>
      <c r="AK74" s="280"/>
      <c r="AL74" s="211"/>
    </row>
    <row r="75" spans="1:38" s="204" customFormat="1" x14ac:dyDescent="0.15">
      <c r="A75" s="206"/>
      <c r="B75" s="211"/>
      <c r="C75" s="211"/>
      <c r="D75" s="267">
        <v>3</v>
      </c>
      <c r="E75" s="478"/>
      <c r="F75" s="483"/>
      <c r="G75" s="324"/>
      <c r="H75" s="325"/>
      <c r="I75" s="325"/>
      <c r="J75" s="325"/>
      <c r="K75" s="326"/>
      <c r="L75" s="324"/>
      <c r="M75" s="325"/>
      <c r="N75" s="325"/>
      <c r="O75" s="326"/>
      <c r="P75" s="324"/>
      <c r="Q75" s="325"/>
      <c r="R75" s="325"/>
      <c r="S75" s="326"/>
      <c r="T75" s="290"/>
      <c r="U75" s="291"/>
      <c r="V75" s="291"/>
      <c r="W75" s="291"/>
      <c r="X75" s="292"/>
      <c r="Y75" s="290"/>
      <c r="Z75" s="291"/>
      <c r="AA75" s="292"/>
      <c r="AB75" s="290"/>
      <c r="AC75" s="291"/>
      <c r="AD75" s="291"/>
      <c r="AE75" s="292"/>
      <c r="AF75" s="290"/>
      <c r="AG75" s="291"/>
      <c r="AH75" s="292"/>
      <c r="AI75" s="278">
        <f t="shared" si="0"/>
        <v>0</v>
      </c>
      <c r="AJ75" s="279"/>
      <c r="AK75" s="280"/>
      <c r="AL75" s="211"/>
    </row>
    <row r="76" spans="1:38" s="204" customFormat="1" x14ac:dyDescent="0.15">
      <c r="A76" s="206"/>
      <c r="B76" s="211"/>
      <c r="C76" s="211"/>
      <c r="D76" s="267">
        <v>4</v>
      </c>
      <c r="E76" s="478"/>
      <c r="F76" s="483"/>
      <c r="G76" s="324"/>
      <c r="H76" s="325"/>
      <c r="I76" s="325"/>
      <c r="J76" s="325"/>
      <c r="K76" s="326"/>
      <c r="L76" s="324"/>
      <c r="M76" s="325"/>
      <c r="N76" s="325"/>
      <c r="O76" s="326"/>
      <c r="P76" s="324"/>
      <c r="Q76" s="325"/>
      <c r="R76" s="325"/>
      <c r="S76" s="326"/>
      <c r="T76" s="290"/>
      <c r="U76" s="291"/>
      <c r="V76" s="291"/>
      <c r="W76" s="291"/>
      <c r="X76" s="292"/>
      <c r="Y76" s="290"/>
      <c r="Z76" s="291"/>
      <c r="AA76" s="292"/>
      <c r="AB76" s="290"/>
      <c r="AC76" s="291"/>
      <c r="AD76" s="291"/>
      <c r="AE76" s="292"/>
      <c r="AF76" s="290"/>
      <c r="AG76" s="291"/>
      <c r="AH76" s="292"/>
      <c r="AI76" s="278">
        <f t="shared" si="0"/>
        <v>0</v>
      </c>
      <c r="AJ76" s="279"/>
      <c r="AK76" s="280"/>
      <c r="AL76" s="211"/>
    </row>
    <row r="77" spans="1:38" s="204" customFormat="1" x14ac:dyDescent="0.15">
      <c r="A77" s="206"/>
      <c r="B77" s="211"/>
      <c r="C77" s="211"/>
      <c r="D77" s="267">
        <v>5</v>
      </c>
      <c r="E77" s="478"/>
      <c r="F77" s="483"/>
      <c r="G77" s="324"/>
      <c r="H77" s="325"/>
      <c r="I77" s="325"/>
      <c r="J77" s="325"/>
      <c r="K77" s="326"/>
      <c r="L77" s="324"/>
      <c r="M77" s="325"/>
      <c r="N77" s="325"/>
      <c r="O77" s="326"/>
      <c r="P77" s="324"/>
      <c r="Q77" s="325"/>
      <c r="R77" s="325"/>
      <c r="S77" s="326"/>
      <c r="T77" s="290"/>
      <c r="U77" s="291"/>
      <c r="V77" s="291"/>
      <c r="W77" s="291"/>
      <c r="X77" s="292"/>
      <c r="Y77" s="290"/>
      <c r="Z77" s="291"/>
      <c r="AA77" s="292"/>
      <c r="AB77" s="290"/>
      <c r="AC77" s="291"/>
      <c r="AD77" s="291"/>
      <c r="AE77" s="292"/>
      <c r="AF77" s="290"/>
      <c r="AG77" s="291"/>
      <c r="AH77" s="292"/>
      <c r="AI77" s="278">
        <f t="shared" si="0"/>
        <v>0</v>
      </c>
      <c r="AJ77" s="279"/>
      <c r="AK77" s="280"/>
      <c r="AL77" s="211"/>
    </row>
    <row r="78" spans="1:38" s="204" customFormat="1" x14ac:dyDescent="0.15">
      <c r="A78" s="206"/>
      <c r="B78" s="211"/>
      <c r="C78" s="211"/>
      <c r="D78" s="275" t="s">
        <v>30</v>
      </c>
      <c r="E78" s="276"/>
      <c r="F78" s="276"/>
      <c r="G78" s="276"/>
      <c r="H78" s="276"/>
      <c r="I78" s="276"/>
      <c r="J78" s="276"/>
      <c r="K78" s="276"/>
      <c r="L78" s="276"/>
      <c r="M78" s="276"/>
      <c r="N78" s="276"/>
      <c r="O78" s="276"/>
      <c r="P78" s="276"/>
      <c r="Q78" s="276"/>
      <c r="R78" s="276"/>
      <c r="S78" s="277"/>
      <c r="T78" s="278" t="str">
        <f>IF(SUM(T73:W77)&lt;&gt;0,SUM(T73:W77),"")</f>
        <v/>
      </c>
      <c r="U78" s="279"/>
      <c r="V78" s="279"/>
      <c r="W78" s="279"/>
      <c r="X78" s="280"/>
      <c r="Y78" s="278" t="str">
        <f>IF(SUM(Y73:AA77)&lt;&gt;0,SUM(Y73:AA77),"")</f>
        <v/>
      </c>
      <c r="Z78" s="279"/>
      <c r="AA78" s="280"/>
      <c r="AB78" s="278">
        <f>SUM(AB73:AE77)</f>
        <v>0</v>
      </c>
      <c r="AC78" s="279"/>
      <c r="AD78" s="279"/>
      <c r="AE78" s="280"/>
      <c r="AF78" s="278">
        <f>SUM(AF73:AH77)</f>
        <v>0</v>
      </c>
      <c r="AG78" s="279"/>
      <c r="AH78" s="280"/>
      <c r="AI78" s="278">
        <f>SUM(AI73:AK77)</f>
        <v>0</v>
      </c>
      <c r="AJ78" s="279"/>
      <c r="AK78" s="280"/>
      <c r="AL78" s="211"/>
    </row>
    <row r="79" spans="1:38" s="204" customFormat="1" x14ac:dyDescent="0.15">
      <c r="A79" s="206"/>
      <c r="B79" s="211"/>
      <c r="C79" s="211"/>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211"/>
      <c r="AL79" s="211"/>
    </row>
    <row r="80" spans="1:38" s="204" customFormat="1" x14ac:dyDescent="0.15">
      <c r="A80" s="206"/>
      <c r="B80" s="211"/>
      <c r="C80" s="211"/>
      <c r="D80" s="211"/>
      <c r="E80" s="211" t="s">
        <v>34</v>
      </c>
      <c r="F80" s="211"/>
      <c r="G80" s="211"/>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344" t="s">
        <v>244</v>
      </c>
      <c r="AG80" s="344"/>
      <c r="AH80" s="344"/>
      <c r="AI80" s="344"/>
      <c r="AJ80" s="344"/>
      <c r="AK80" s="344"/>
      <c r="AL80" s="211"/>
    </row>
    <row r="81" spans="1:44" s="204" customFormat="1" ht="13.5" customHeight="1" x14ac:dyDescent="0.15">
      <c r="A81" s="206"/>
      <c r="B81" s="211"/>
      <c r="C81" s="211"/>
      <c r="D81" s="335" t="s">
        <v>255</v>
      </c>
      <c r="E81" s="336"/>
      <c r="F81" s="329" t="s">
        <v>215</v>
      </c>
      <c r="G81" s="333"/>
      <c r="H81" s="333"/>
      <c r="I81" s="333"/>
      <c r="J81" s="333"/>
      <c r="K81" s="330"/>
      <c r="L81" s="329" t="s">
        <v>216</v>
      </c>
      <c r="M81" s="333"/>
      <c r="N81" s="333"/>
      <c r="O81" s="333"/>
      <c r="P81" s="333"/>
      <c r="Q81" s="330"/>
      <c r="R81" s="329" t="s">
        <v>84</v>
      </c>
      <c r="S81" s="333"/>
      <c r="T81" s="333"/>
      <c r="U81" s="333"/>
      <c r="V81" s="330"/>
      <c r="W81" s="329" t="s">
        <v>81</v>
      </c>
      <c r="X81" s="333"/>
      <c r="Y81" s="333"/>
      <c r="Z81" s="333"/>
      <c r="AA81" s="330"/>
      <c r="AB81" s="329" t="s">
        <v>230</v>
      </c>
      <c r="AC81" s="333"/>
      <c r="AD81" s="333"/>
      <c r="AE81" s="333"/>
      <c r="AF81" s="330"/>
      <c r="AG81" s="366" t="s">
        <v>258</v>
      </c>
      <c r="AH81" s="367"/>
      <c r="AI81" s="367"/>
      <c r="AJ81" s="367"/>
      <c r="AK81" s="368"/>
      <c r="AL81" s="211"/>
    </row>
    <row r="82" spans="1:44" s="204" customFormat="1" x14ac:dyDescent="0.15">
      <c r="A82" s="206"/>
      <c r="B82" s="211"/>
      <c r="C82" s="211"/>
      <c r="D82" s="337"/>
      <c r="E82" s="338"/>
      <c r="F82" s="331"/>
      <c r="G82" s="334"/>
      <c r="H82" s="334"/>
      <c r="I82" s="334"/>
      <c r="J82" s="334"/>
      <c r="K82" s="332"/>
      <c r="L82" s="331"/>
      <c r="M82" s="334"/>
      <c r="N82" s="334"/>
      <c r="O82" s="334"/>
      <c r="P82" s="334"/>
      <c r="Q82" s="332"/>
      <c r="R82" s="331"/>
      <c r="S82" s="334"/>
      <c r="T82" s="334"/>
      <c r="U82" s="334"/>
      <c r="V82" s="332"/>
      <c r="W82" s="331"/>
      <c r="X82" s="334"/>
      <c r="Y82" s="334"/>
      <c r="Z82" s="334"/>
      <c r="AA82" s="332"/>
      <c r="AB82" s="331"/>
      <c r="AC82" s="334"/>
      <c r="AD82" s="334"/>
      <c r="AE82" s="334"/>
      <c r="AF82" s="332"/>
      <c r="AG82" s="369"/>
      <c r="AH82" s="370"/>
      <c r="AI82" s="370"/>
      <c r="AJ82" s="370"/>
      <c r="AK82" s="371"/>
      <c r="AL82" s="211"/>
    </row>
    <row r="83" spans="1:44" s="204" customFormat="1" x14ac:dyDescent="0.15">
      <c r="A83" s="206"/>
      <c r="B83" s="211"/>
      <c r="C83" s="211"/>
      <c r="D83" s="240" t="s">
        <v>22</v>
      </c>
      <c r="E83" s="268"/>
      <c r="F83" s="324"/>
      <c r="G83" s="325"/>
      <c r="H83" s="325"/>
      <c r="I83" s="325"/>
      <c r="J83" s="325"/>
      <c r="K83" s="326"/>
      <c r="L83" s="324"/>
      <c r="M83" s="325"/>
      <c r="N83" s="325"/>
      <c r="O83" s="325"/>
      <c r="P83" s="325"/>
      <c r="Q83" s="326"/>
      <c r="R83" s="324"/>
      <c r="S83" s="325"/>
      <c r="T83" s="325"/>
      <c r="U83" s="325"/>
      <c r="V83" s="326"/>
      <c r="W83" s="480"/>
      <c r="X83" s="481"/>
      <c r="Y83" s="481"/>
      <c r="Z83" s="481"/>
      <c r="AA83" s="482"/>
      <c r="AB83" s="290"/>
      <c r="AC83" s="291"/>
      <c r="AD83" s="291"/>
      <c r="AE83" s="291"/>
      <c r="AF83" s="292"/>
      <c r="AG83" s="478"/>
      <c r="AH83" s="479"/>
      <c r="AI83" s="226" t="s">
        <v>36</v>
      </c>
      <c r="AJ83" s="269"/>
      <c r="AK83" s="227" t="s">
        <v>35</v>
      </c>
      <c r="AL83" s="211"/>
    </row>
    <row r="84" spans="1:44" s="204" customFormat="1" x14ac:dyDescent="0.15">
      <c r="A84" s="206"/>
      <c r="B84" s="211"/>
      <c r="C84" s="211"/>
      <c r="D84" s="240" t="s">
        <v>22</v>
      </c>
      <c r="E84" s="268"/>
      <c r="F84" s="324"/>
      <c r="G84" s="325"/>
      <c r="H84" s="325"/>
      <c r="I84" s="325"/>
      <c r="J84" s="325"/>
      <c r="K84" s="326"/>
      <c r="L84" s="324"/>
      <c r="M84" s="325"/>
      <c r="N84" s="325"/>
      <c r="O84" s="325"/>
      <c r="P84" s="325"/>
      <c r="Q84" s="326"/>
      <c r="R84" s="324"/>
      <c r="S84" s="325"/>
      <c r="T84" s="325"/>
      <c r="U84" s="325"/>
      <c r="V84" s="326"/>
      <c r="W84" s="480"/>
      <c r="X84" s="481"/>
      <c r="Y84" s="481"/>
      <c r="Z84" s="481"/>
      <c r="AA84" s="482"/>
      <c r="AB84" s="290"/>
      <c r="AC84" s="291"/>
      <c r="AD84" s="291"/>
      <c r="AE84" s="291"/>
      <c r="AF84" s="292"/>
      <c r="AG84" s="478"/>
      <c r="AH84" s="479"/>
      <c r="AI84" s="226" t="s">
        <v>36</v>
      </c>
      <c r="AJ84" s="269"/>
      <c r="AK84" s="227" t="s">
        <v>35</v>
      </c>
      <c r="AL84" s="211"/>
      <c r="AR84" s="230"/>
    </row>
    <row r="85" spans="1:44" s="204" customFormat="1" x14ac:dyDescent="0.15">
      <c r="A85" s="206"/>
      <c r="B85" s="211"/>
      <c r="C85" s="211"/>
      <c r="D85" s="240" t="s">
        <v>22</v>
      </c>
      <c r="E85" s="268"/>
      <c r="F85" s="324"/>
      <c r="G85" s="325"/>
      <c r="H85" s="325"/>
      <c r="I85" s="325"/>
      <c r="J85" s="325"/>
      <c r="K85" s="326"/>
      <c r="L85" s="324"/>
      <c r="M85" s="325"/>
      <c r="N85" s="325"/>
      <c r="O85" s="325"/>
      <c r="P85" s="325"/>
      <c r="Q85" s="326"/>
      <c r="R85" s="324"/>
      <c r="S85" s="325"/>
      <c r="T85" s="325"/>
      <c r="U85" s="325"/>
      <c r="V85" s="326"/>
      <c r="W85" s="480"/>
      <c r="X85" s="481"/>
      <c r="Y85" s="481"/>
      <c r="Z85" s="481"/>
      <c r="AA85" s="482"/>
      <c r="AB85" s="290"/>
      <c r="AC85" s="291"/>
      <c r="AD85" s="291"/>
      <c r="AE85" s="291"/>
      <c r="AF85" s="292"/>
      <c r="AG85" s="478"/>
      <c r="AH85" s="479"/>
      <c r="AI85" s="226" t="s">
        <v>36</v>
      </c>
      <c r="AJ85" s="269"/>
      <c r="AK85" s="227" t="s">
        <v>35</v>
      </c>
      <c r="AL85" s="211"/>
    </row>
    <row r="86" spans="1:44" s="204" customFormat="1" x14ac:dyDescent="0.15">
      <c r="A86" s="206"/>
      <c r="B86" s="211"/>
      <c r="C86" s="211"/>
      <c r="D86" s="240" t="s">
        <v>22</v>
      </c>
      <c r="E86" s="268"/>
      <c r="F86" s="324"/>
      <c r="G86" s="325"/>
      <c r="H86" s="325"/>
      <c r="I86" s="325"/>
      <c r="J86" s="325"/>
      <c r="K86" s="326"/>
      <c r="L86" s="324"/>
      <c r="M86" s="325"/>
      <c r="N86" s="325"/>
      <c r="O86" s="325"/>
      <c r="P86" s="325"/>
      <c r="Q86" s="326"/>
      <c r="R86" s="324"/>
      <c r="S86" s="325"/>
      <c r="T86" s="325"/>
      <c r="U86" s="325"/>
      <c r="V86" s="326"/>
      <c r="W86" s="480"/>
      <c r="X86" s="481"/>
      <c r="Y86" s="481"/>
      <c r="Z86" s="481"/>
      <c r="AA86" s="482"/>
      <c r="AB86" s="290"/>
      <c r="AC86" s="291"/>
      <c r="AD86" s="291"/>
      <c r="AE86" s="291"/>
      <c r="AF86" s="292"/>
      <c r="AG86" s="478"/>
      <c r="AH86" s="479"/>
      <c r="AI86" s="226" t="s">
        <v>36</v>
      </c>
      <c r="AJ86" s="269"/>
      <c r="AK86" s="227" t="s">
        <v>35</v>
      </c>
      <c r="AL86" s="211"/>
    </row>
    <row r="87" spans="1:44" s="204" customFormat="1" x14ac:dyDescent="0.15">
      <c r="A87" s="206"/>
      <c r="B87" s="211"/>
      <c r="C87" s="211"/>
      <c r="D87" s="240" t="s">
        <v>22</v>
      </c>
      <c r="E87" s="268"/>
      <c r="F87" s="324"/>
      <c r="G87" s="325"/>
      <c r="H87" s="325"/>
      <c r="I87" s="325"/>
      <c r="J87" s="325"/>
      <c r="K87" s="326"/>
      <c r="L87" s="324"/>
      <c r="M87" s="325"/>
      <c r="N87" s="325"/>
      <c r="O87" s="325"/>
      <c r="P87" s="325"/>
      <c r="Q87" s="326"/>
      <c r="R87" s="324"/>
      <c r="S87" s="325"/>
      <c r="T87" s="325"/>
      <c r="U87" s="325"/>
      <c r="V87" s="326"/>
      <c r="W87" s="480"/>
      <c r="X87" s="481"/>
      <c r="Y87" s="481"/>
      <c r="Z87" s="481"/>
      <c r="AA87" s="482"/>
      <c r="AB87" s="290"/>
      <c r="AC87" s="291"/>
      <c r="AD87" s="291"/>
      <c r="AE87" s="291"/>
      <c r="AF87" s="292"/>
      <c r="AG87" s="478"/>
      <c r="AH87" s="479"/>
      <c r="AI87" s="226" t="s">
        <v>36</v>
      </c>
      <c r="AJ87" s="269"/>
      <c r="AK87" s="227" t="s">
        <v>35</v>
      </c>
      <c r="AL87" s="211"/>
    </row>
    <row r="88" spans="1:44" s="204" customFormat="1" x14ac:dyDescent="0.15">
      <c r="A88" s="206"/>
      <c r="B88" s="211"/>
      <c r="C88" s="211"/>
      <c r="D88" s="216" t="s">
        <v>245</v>
      </c>
      <c r="E88" s="211"/>
      <c r="F88" s="211"/>
      <c r="G88" s="211"/>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211"/>
      <c r="AL88" s="211"/>
    </row>
    <row r="89" spans="1:44" s="204" customFormat="1" x14ac:dyDescent="0.15">
      <c r="A89" s="206"/>
      <c r="B89" s="211"/>
      <c r="C89" s="211"/>
      <c r="D89" s="216" t="s">
        <v>246</v>
      </c>
      <c r="E89" s="211"/>
      <c r="F89" s="211"/>
      <c r="G89" s="211"/>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211"/>
      <c r="AL89" s="211"/>
    </row>
    <row r="90" spans="1:44" s="204" customFormat="1" x14ac:dyDescent="0.15">
      <c r="A90" s="206"/>
      <c r="B90" s="211"/>
      <c r="C90" s="211"/>
      <c r="D90" s="241" t="s">
        <v>270</v>
      </c>
      <c r="E90" s="211"/>
      <c r="F90" s="211"/>
      <c r="G90" s="211"/>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211"/>
      <c r="AL90" s="211"/>
    </row>
    <row r="91" spans="1:44" s="204" customFormat="1" x14ac:dyDescent="0.15">
      <c r="A91" s="206"/>
      <c r="B91" s="211"/>
      <c r="C91" s="211"/>
      <c r="D91" s="241"/>
      <c r="E91" s="211"/>
      <c r="F91" s="211"/>
      <c r="G91" s="211"/>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211"/>
      <c r="AL91" s="211"/>
    </row>
    <row r="92" spans="1:44" s="204" customFormat="1" x14ac:dyDescent="0.15">
      <c r="A92" s="206"/>
      <c r="B92" s="211"/>
      <c r="C92" s="211"/>
      <c r="D92" s="211" t="s">
        <v>203</v>
      </c>
      <c r="E92" s="211" t="s">
        <v>149</v>
      </c>
      <c r="F92" s="211"/>
      <c r="G92" s="211"/>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211"/>
      <c r="AL92" s="211"/>
    </row>
    <row r="93" spans="1:44" s="204" customFormat="1" x14ac:dyDescent="0.15">
      <c r="A93" s="206"/>
      <c r="B93" s="211"/>
      <c r="C93" s="211"/>
      <c r="D93" s="211"/>
      <c r="E93" s="211"/>
      <c r="F93" s="211"/>
      <c r="G93" s="211"/>
      <c r="H93" s="211"/>
      <c r="I93" s="211"/>
      <c r="J93" s="211"/>
      <c r="K93" s="284" t="s">
        <v>159</v>
      </c>
      <c r="L93" s="285"/>
      <c r="M93" s="285"/>
      <c r="N93" s="285"/>
      <c r="O93" s="285"/>
      <c r="P93" s="285"/>
      <c r="Q93" s="285"/>
      <c r="R93" s="285"/>
      <c r="S93" s="285"/>
      <c r="T93" s="285"/>
      <c r="U93" s="285"/>
      <c r="V93" s="285"/>
      <c r="W93" s="285"/>
      <c r="X93" s="286"/>
      <c r="Y93" s="284" t="s">
        <v>72</v>
      </c>
      <c r="Z93" s="285"/>
      <c r="AA93" s="285"/>
      <c r="AB93" s="285"/>
      <c r="AC93" s="285"/>
      <c r="AD93" s="285"/>
      <c r="AE93" s="285"/>
      <c r="AF93" s="285"/>
      <c r="AG93" s="285"/>
      <c r="AH93" s="285"/>
      <c r="AI93" s="285"/>
      <c r="AJ93" s="285"/>
      <c r="AK93" s="286"/>
      <c r="AL93" s="211"/>
    </row>
    <row r="94" spans="1:44" s="204" customFormat="1" x14ac:dyDescent="0.15">
      <c r="A94" s="206"/>
      <c r="B94" s="211"/>
      <c r="C94" s="211"/>
      <c r="D94" s="284" t="s">
        <v>26</v>
      </c>
      <c r="E94" s="285"/>
      <c r="F94" s="285"/>
      <c r="G94" s="285"/>
      <c r="H94" s="285"/>
      <c r="I94" s="285"/>
      <c r="J94" s="286"/>
      <c r="K94" s="284" t="s">
        <v>33</v>
      </c>
      <c r="L94" s="285"/>
      <c r="M94" s="285"/>
      <c r="N94" s="285"/>
      <c r="O94" s="285"/>
      <c r="P94" s="285"/>
      <c r="Q94" s="286"/>
      <c r="R94" s="284" t="s">
        <v>38</v>
      </c>
      <c r="S94" s="285"/>
      <c r="T94" s="285"/>
      <c r="U94" s="285"/>
      <c r="V94" s="285"/>
      <c r="W94" s="285"/>
      <c r="X94" s="286"/>
      <c r="Y94" s="284" t="s">
        <v>33</v>
      </c>
      <c r="Z94" s="285"/>
      <c r="AA94" s="285"/>
      <c r="AB94" s="285"/>
      <c r="AC94" s="285"/>
      <c r="AD94" s="285"/>
      <c r="AE94" s="286"/>
      <c r="AF94" s="284" t="s">
        <v>38</v>
      </c>
      <c r="AG94" s="285"/>
      <c r="AH94" s="285"/>
      <c r="AI94" s="285"/>
      <c r="AJ94" s="285"/>
      <c r="AK94" s="286"/>
      <c r="AL94" s="211"/>
    </row>
    <row r="95" spans="1:44" s="204" customFormat="1" x14ac:dyDescent="0.15">
      <c r="A95" s="206"/>
      <c r="B95" s="211"/>
      <c r="C95" s="211"/>
      <c r="D95" s="275" t="s">
        <v>82</v>
      </c>
      <c r="E95" s="276"/>
      <c r="F95" s="276"/>
      <c r="G95" s="276"/>
      <c r="H95" s="276"/>
      <c r="I95" s="276"/>
      <c r="J95" s="277"/>
      <c r="K95" s="324"/>
      <c r="L95" s="325"/>
      <c r="M95" s="325"/>
      <c r="N95" s="325"/>
      <c r="O95" s="325"/>
      <c r="P95" s="325"/>
      <c r="Q95" s="326"/>
      <c r="R95" s="324"/>
      <c r="S95" s="325"/>
      <c r="T95" s="325"/>
      <c r="U95" s="325"/>
      <c r="V95" s="325"/>
      <c r="W95" s="325"/>
      <c r="X95" s="326"/>
      <c r="Y95" s="324"/>
      <c r="Z95" s="325"/>
      <c r="AA95" s="325"/>
      <c r="AB95" s="325"/>
      <c r="AC95" s="325"/>
      <c r="AD95" s="325"/>
      <c r="AE95" s="326"/>
      <c r="AF95" s="324"/>
      <c r="AG95" s="325"/>
      <c r="AH95" s="325"/>
      <c r="AI95" s="325"/>
      <c r="AJ95" s="325"/>
      <c r="AK95" s="326"/>
      <c r="AL95" s="211"/>
    </row>
    <row r="96" spans="1:44" s="204" customFormat="1" x14ac:dyDescent="0.15">
      <c r="A96" s="206"/>
      <c r="B96" s="211"/>
      <c r="C96" s="211"/>
      <c r="D96" s="275" t="s">
        <v>231</v>
      </c>
      <c r="E96" s="276"/>
      <c r="F96" s="276"/>
      <c r="G96" s="276"/>
      <c r="H96" s="276"/>
      <c r="I96" s="276"/>
      <c r="J96" s="277"/>
      <c r="K96" s="318"/>
      <c r="L96" s="319"/>
      <c r="M96" s="319"/>
      <c r="N96" s="322" t="s">
        <v>281</v>
      </c>
      <c r="O96" s="322"/>
      <c r="P96" s="249"/>
      <c r="Q96" s="248" t="s">
        <v>282</v>
      </c>
      <c r="R96" s="318"/>
      <c r="S96" s="319"/>
      <c r="T96" s="319"/>
      <c r="U96" s="243" t="s">
        <v>281</v>
      </c>
      <c r="V96" s="249"/>
      <c r="W96" s="403" t="s">
        <v>282</v>
      </c>
      <c r="X96" s="404"/>
      <c r="Y96" s="318"/>
      <c r="Z96" s="319"/>
      <c r="AA96" s="319"/>
      <c r="AB96" s="322" t="s">
        <v>281</v>
      </c>
      <c r="AC96" s="322"/>
      <c r="AD96" s="249"/>
      <c r="AE96" s="248" t="s">
        <v>282</v>
      </c>
      <c r="AF96" s="318"/>
      <c r="AG96" s="319"/>
      <c r="AH96" s="319"/>
      <c r="AI96" s="243" t="s">
        <v>281</v>
      </c>
      <c r="AJ96" s="249"/>
      <c r="AK96" s="248" t="s">
        <v>282</v>
      </c>
      <c r="AL96" s="211"/>
    </row>
    <row r="97" spans="1:38" s="204" customFormat="1" x14ac:dyDescent="0.15">
      <c r="A97" s="206"/>
      <c r="B97" s="211"/>
      <c r="C97" s="211"/>
      <c r="D97" s="275" t="s">
        <v>232</v>
      </c>
      <c r="E97" s="276"/>
      <c r="F97" s="276"/>
      <c r="G97" s="276"/>
      <c r="H97" s="276"/>
      <c r="I97" s="276"/>
      <c r="J97" s="277"/>
      <c r="K97" s="318"/>
      <c r="L97" s="319"/>
      <c r="M97" s="319"/>
      <c r="N97" s="322" t="s">
        <v>281</v>
      </c>
      <c r="O97" s="322"/>
      <c r="P97" s="249"/>
      <c r="Q97" s="248" t="s">
        <v>282</v>
      </c>
      <c r="R97" s="318"/>
      <c r="S97" s="319"/>
      <c r="T97" s="319"/>
      <c r="U97" s="243" t="s">
        <v>281</v>
      </c>
      <c r="V97" s="249"/>
      <c r="W97" s="403" t="s">
        <v>282</v>
      </c>
      <c r="X97" s="404"/>
      <c r="Y97" s="318"/>
      <c r="Z97" s="319"/>
      <c r="AA97" s="319"/>
      <c r="AB97" s="322" t="s">
        <v>281</v>
      </c>
      <c r="AC97" s="323"/>
      <c r="AD97" s="249"/>
      <c r="AE97" s="248" t="s">
        <v>282</v>
      </c>
      <c r="AF97" s="318"/>
      <c r="AG97" s="319"/>
      <c r="AH97" s="319"/>
      <c r="AI97" s="243" t="s">
        <v>281</v>
      </c>
      <c r="AJ97" s="249"/>
      <c r="AK97" s="248" t="s">
        <v>282</v>
      </c>
      <c r="AL97" s="211"/>
    </row>
    <row r="98" spans="1:38" s="204" customFormat="1" x14ac:dyDescent="0.15">
      <c r="A98" s="206"/>
      <c r="B98" s="211"/>
      <c r="C98" s="211"/>
      <c r="D98" s="275" t="s">
        <v>18</v>
      </c>
      <c r="E98" s="276"/>
      <c r="F98" s="276"/>
      <c r="G98" s="276"/>
      <c r="H98" s="276"/>
      <c r="I98" s="276"/>
      <c r="J98" s="277"/>
      <c r="K98" s="318"/>
      <c r="L98" s="319"/>
      <c r="M98" s="319"/>
      <c r="N98" s="320" t="s">
        <v>283</v>
      </c>
      <c r="O98" s="320"/>
      <c r="P98" s="320"/>
      <c r="Q98" s="321"/>
      <c r="R98" s="318"/>
      <c r="S98" s="319"/>
      <c r="T98" s="319"/>
      <c r="U98" s="320" t="s">
        <v>283</v>
      </c>
      <c r="V98" s="320"/>
      <c r="W98" s="320"/>
      <c r="X98" s="321"/>
      <c r="Y98" s="318"/>
      <c r="Z98" s="319"/>
      <c r="AA98" s="319"/>
      <c r="AB98" s="320" t="s">
        <v>283</v>
      </c>
      <c r="AC98" s="320"/>
      <c r="AD98" s="320"/>
      <c r="AE98" s="321"/>
      <c r="AF98" s="318"/>
      <c r="AG98" s="319"/>
      <c r="AH98" s="319"/>
      <c r="AI98" s="320" t="s">
        <v>283</v>
      </c>
      <c r="AJ98" s="320"/>
      <c r="AK98" s="321"/>
      <c r="AL98" s="211"/>
    </row>
    <row r="99" spans="1:38" s="204" customFormat="1" x14ac:dyDescent="0.15">
      <c r="A99" s="206"/>
      <c r="B99" s="211"/>
      <c r="C99" s="211"/>
      <c r="D99" s="216" t="s">
        <v>150</v>
      </c>
      <c r="E99" s="211"/>
      <c r="F99" s="211"/>
      <c r="G99" s="211"/>
      <c r="H99" s="211"/>
      <c r="I99" s="211"/>
      <c r="J99" s="211"/>
      <c r="K99" s="211"/>
      <c r="L99" s="211"/>
      <c r="M99" s="211"/>
      <c r="N99" s="211"/>
      <c r="O99" s="211"/>
      <c r="P99" s="211"/>
      <c r="Q99" s="211"/>
      <c r="R99" s="211"/>
      <c r="S99" s="211"/>
      <c r="T99" s="211"/>
      <c r="U99" s="211"/>
      <c r="V99" s="211"/>
      <c r="W99" s="211"/>
      <c r="X99" s="211"/>
      <c r="Y99" s="211"/>
      <c r="Z99" s="211"/>
      <c r="AA99" s="211"/>
      <c r="AB99" s="211"/>
      <c r="AC99" s="211"/>
      <c r="AD99" s="211"/>
      <c r="AE99" s="211"/>
      <c r="AF99" s="211"/>
      <c r="AG99" s="211"/>
      <c r="AH99" s="211"/>
      <c r="AI99" s="211"/>
      <c r="AJ99" s="211"/>
      <c r="AK99" s="211"/>
      <c r="AL99" s="211"/>
    </row>
    <row r="100" spans="1:38" s="204" customFormat="1" x14ac:dyDescent="0.15">
      <c r="A100" s="206"/>
      <c r="B100" s="211"/>
      <c r="C100" s="211"/>
      <c r="D100" s="211"/>
      <c r="E100" s="211"/>
      <c r="F100" s="211"/>
      <c r="G100" s="211"/>
      <c r="H100" s="211"/>
      <c r="I100" s="211"/>
      <c r="J100" s="211"/>
      <c r="K100" s="211"/>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c r="AG100" s="211" t="s">
        <v>244</v>
      </c>
      <c r="AH100" s="211"/>
      <c r="AI100" s="211"/>
      <c r="AJ100" s="211"/>
      <c r="AK100" s="211"/>
      <c r="AL100" s="211"/>
    </row>
    <row r="101" spans="1:38" s="204" customFormat="1" x14ac:dyDescent="0.15">
      <c r="A101" s="206"/>
      <c r="B101" s="211"/>
      <c r="C101" s="211"/>
      <c r="D101" s="211"/>
      <c r="E101" s="211"/>
      <c r="F101" s="211"/>
      <c r="G101" s="211"/>
      <c r="H101" s="211"/>
      <c r="I101" s="262"/>
      <c r="J101" s="284" t="s">
        <v>324</v>
      </c>
      <c r="K101" s="285"/>
      <c r="L101" s="285"/>
      <c r="M101" s="285"/>
      <c r="N101" s="285"/>
      <c r="O101" s="285"/>
      <c r="P101" s="285"/>
      <c r="Q101" s="285"/>
      <c r="R101" s="285"/>
      <c r="S101" s="285"/>
      <c r="T101" s="285"/>
      <c r="U101" s="285"/>
      <c r="V101" s="285"/>
      <c r="W101" s="286"/>
      <c r="X101" s="284" t="s">
        <v>8</v>
      </c>
      <c r="Y101" s="285"/>
      <c r="Z101" s="285"/>
      <c r="AA101" s="285"/>
      <c r="AB101" s="285"/>
      <c r="AC101" s="285"/>
      <c r="AD101" s="285"/>
      <c r="AE101" s="285"/>
      <c r="AF101" s="285"/>
      <c r="AG101" s="285"/>
      <c r="AH101" s="285"/>
      <c r="AI101" s="285"/>
      <c r="AJ101" s="285"/>
      <c r="AK101" s="286"/>
      <c r="AL101" s="211"/>
    </row>
    <row r="102" spans="1:38" s="204" customFormat="1" x14ac:dyDescent="0.15">
      <c r="A102" s="206"/>
      <c r="B102" s="211"/>
      <c r="C102" s="211"/>
      <c r="D102" s="329" t="s">
        <v>26</v>
      </c>
      <c r="E102" s="333"/>
      <c r="F102" s="333"/>
      <c r="G102" s="333"/>
      <c r="H102" s="333"/>
      <c r="I102" s="330"/>
      <c r="J102" s="329" t="s">
        <v>25</v>
      </c>
      <c r="K102" s="333"/>
      <c r="L102" s="333"/>
      <c r="M102" s="333"/>
      <c r="N102" s="333"/>
      <c r="O102" s="263"/>
      <c r="P102" s="244"/>
      <c r="Q102" s="244"/>
      <c r="R102" s="244"/>
      <c r="S102" s="244"/>
      <c r="T102" s="244"/>
      <c r="U102" s="244"/>
      <c r="V102" s="244"/>
      <c r="W102" s="221"/>
      <c r="X102" s="329" t="s">
        <v>25</v>
      </c>
      <c r="Y102" s="333"/>
      <c r="Z102" s="333"/>
      <c r="AA102" s="333"/>
      <c r="AB102" s="333"/>
      <c r="AC102" s="263"/>
      <c r="AD102" s="244"/>
      <c r="AE102" s="244"/>
      <c r="AF102" s="244"/>
      <c r="AG102" s="244"/>
      <c r="AH102" s="244"/>
      <c r="AI102" s="244"/>
      <c r="AJ102" s="244"/>
      <c r="AK102" s="221"/>
      <c r="AL102" s="211"/>
    </row>
    <row r="103" spans="1:38" s="204" customFormat="1" x14ac:dyDescent="0.15">
      <c r="A103" s="206"/>
      <c r="B103" s="211"/>
      <c r="C103" s="211"/>
      <c r="D103" s="331"/>
      <c r="E103" s="334"/>
      <c r="F103" s="334"/>
      <c r="G103" s="334"/>
      <c r="H103" s="334"/>
      <c r="I103" s="332"/>
      <c r="J103" s="231"/>
      <c r="K103" s="232"/>
      <c r="L103" s="232"/>
      <c r="M103" s="232"/>
      <c r="N103" s="264"/>
      <c r="O103" s="373" t="s">
        <v>217</v>
      </c>
      <c r="P103" s="373"/>
      <c r="Q103" s="373"/>
      <c r="R103" s="373"/>
      <c r="S103" s="373"/>
      <c r="T103" s="284" t="s">
        <v>24</v>
      </c>
      <c r="U103" s="285"/>
      <c r="V103" s="285"/>
      <c r="W103" s="286"/>
      <c r="X103" s="231"/>
      <c r="Y103" s="232"/>
      <c r="Z103" s="232"/>
      <c r="AA103" s="232"/>
      <c r="AB103" s="264"/>
      <c r="AC103" s="373" t="s">
        <v>217</v>
      </c>
      <c r="AD103" s="373"/>
      <c r="AE103" s="373"/>
      <c r="AF103" s="373"/>
      <c r="AG103" s="373"/>
      <c r="AH103" s="284" t="s">
        <v>24</v>
      </c>
      <c r="AI103" s="285"/>
      <c r="AJ103" s="285"/>
      <c r="AK103" s="286"/>
      <c r="AL103" s="211"/>
    </row>
    <row r="104" spans="1:38" s="204" customFormat="1" x14ac:dyDescent="0.15">
      <c r="A104" s="206"/>
      <c r="B104" s="211"/>
      <c r="C104" s="211"/>
      <c r="D104" s="275" t="s">
        <v>96</v>
      </c>
      <c r="E104" s="276"/>
      <c r="F104" s="276"/>
      <c r="G104" s="276"/>
      <c r="H104" s="276"/>
      <c r="I104" s="277"/>
      <c r="J104" s="318"/>
      <c r="K104" s="319"/>
      <c r="L104" s="319"/>
      <c r="M104" s="319"/>
      <c r="N104" s="474"/>
      <c r="O104" s="318"/>
      <c r="P104" s="319"/>
      <c r="Q104" s="319"/>
      <c r="R104" s="319"/>
      <c r="S104" s="474"/>
      <c r="T104" s="475">
        <f>J104-O104</f>
        <v>0</v>
      </c>
      <c r="U104" s="476"/>
      <c r="V104" s="476"/>
      <c r="W104" s="477"/>
      <c r="X104" s="318"/>
      <c r="Y104" s="319"/>
      <c r="Z104" s="319"/>
      <c r="AA104" s="319"/>
      <c r="AB104" s="474"/>
      <c r="AC104" s="318"/>
      <c r="AD104" s="319"/>
      <c r="AE104" s="319"/>
      <c r="AF104" s="319"/>
      <c r="AG104" s="474"/>
      <c r="AH104" s="278">
        <f>X104-AC104</f>
        <v>0</v>
      </c>
      <c r="AI104" s="279"/>
      <c r="AJ104" s="279"/>
      <c r="AK104" s="280"/>
      <c r="AL104" s="211"/>
    </row>
    <row r="105" spans="1:38" s="204" customFormat="1" x14ac:dyDescent="0.15">
      <c r="A105" s="206"/>
      <c r="B105" s="211"/>
      <c r="C105" s="211"/>
      <c r="D105" s="401" t="s">
        <v>97</v>
      </c>
      <c r="E105" s="402"/>
      <c r="F105" s="402"/>
      <c r="G105" s="402"/>
      <c r="H105" s="402"/>
      <c r="I105" s="354"/>
      <c r="J105" s="318"/>
      <c r="K105" s="319"/>
      <c r="L105" s="319"/>
      <c r="M105" s="319"/>
      <c r="N105" s="474"/>
      <c r="O105" s="374"/>
      <c r="P105" s="375"/>
      <c r="Q105" s="375"/>
      <c r="R105" s="375"/>
      <c r="S105" s="375"/>
      <c r="T105" s="375"/>
      <c r="U105" s="375"/>
      <c r="V105" s="375"/>
      <c r="W105" s="376"/>
      <c r="X105" s="496"/>
      <c r="Y105" s="496"/>
      <c r="Z105" s="496"/>
      <c r="AA105" s="496"/>
      <c r="AB105" s="496"/>
      <c r="AC105" s="374"/>
      <c r="AD105" s="375"/>
      <c r="AE105" s="375"/>
      <c r="AF105" s="375"/>
      <c r="AG105" s="375"/>
      <c r="AH105" s="375"/>
      <c r="AI105" s="375"/>
      <c r="AJ105" s="375"/>
      <c r="AK105" s="376"/>
      <c r="AL105" s="211"/>
    </row>
    <row r="106" spans="1:38" s="204" customFormat="1" x14ac:dyDescent="0.15">
      <c r="A106" s="206"/>
      <c r="B106" s="211"/>
      <c r="C106" s="211"/>
      <c r="D106" s="245"/>
      <c r="E106" s="275" t="s">
        <v>287</v>
      </c>
      <c r="F106" s="276"/>
      <c r="G106" s="276"/>
      <c r="H106" s="276"/>
      <c r="I106" s="277"/>
      <c r="J106" s="318"/>
      <c r="K106" s="319"/>
      <c r="L106" s="319"/>
      <c r="M106" s="319"/>
      <c r="N106" s="474"/>
      <c r="O106" s="377"/>
      <c r="P106" s="378"/>
      <c r="Q106" s="378"/>
      <c r="R106" s="378"/>
      <c r="S106" s="378"/>
      <c r="T106" s="378"/>
      <c r="U106" s="378"/>
      <c r="V106" s="378"/>
      <c r="W106" s="379"/>
      <c r="X106" s="496"/>
      <c r="Y106" s="496"/>
      <c r="Z106" s="496"/>
      <c r="AA106" s="496"/>
      <c r="AB106" s="496"/>
      <c r="AC106" s="377"/>
      <c r="AD106" s="378"/>
      <c r="AE106" s="378"/>
      <c r="AF106" s="378"/>
      <c r="AG106" s="378"/>
      <c r="AH106" s="378"/>
      <c r="AI106" s="378"/>
      <c r="AJ106" s="378"/>
      <c r="AK106" s="379"/>
      <c r="AL106" s="211"/>
    </row>
    <row r="107" spans="1:38" s="204" customFormat="1" x14ac:dyDescent="0.15">
      <c r="A107" s="206"/>
      <c r="B107" s="211"/>
      <c r="C107" s="211"/>
      <c r="D107" s="275" t="s">
        <v>98</v>
      </c>
      <c r="E107" s="276"/>
      <c r="F107" s="276"/>
      <c r="G107" s="276"/>
      <c r="H107" s="276"/>
      <c r="I107" s="277"/>
      <c r="J107" s="475">
        <f>J104-J105</f>
        <v>0</v>
      </c>
      <c r="K107" s="476"/>
      <c r="L107" s="476"/>
      <c r="M107" s="476"/>
      <c r="N107" s="477"/>
      <c r="O107" s="377"/>
      <c r="P107" s="378"/>
      <c r="Q107" s="378"/>
      <c r="R107" s="378"/>
      <c r="S107" s="378"/>
      <c r="T107" s="378"/>
      <c r="U107" s="378"/>
      <c r="V107" s="378"/>
      <c r="W107" s="379"/>
      <c r="X107" s="497">
        <f>X104-X105</f>
        <v>0</v>
      </c>
      <c r="Y107" s="497"/>
      <c r="Z107" s="497"/>
      <c r="AA107" s="497"/>
      <c r="AB107" s="497"/>
      <c r="AC107" s="377"/>
      <c r="AD107" s="378"/>
      <c r="AE107" s="378"/>
      <c r="AF107" s="378"/>
      <c r="AG107" s="378"/>
      <c r="AH107" s="378"/>
      <c r="AI107" s="378"/>
      <c r="AJ107" s="378"/>
      <c r="AK107" s="379"/>
      <c r="AL107" s="211"/>
    </row>
    <row r="108" spans="1:38" s="204" customFormat="1" x14ac:dyDescent="0.15">
      <c r="A108" s="206"/>
      <c r="B108" s="211"/>
      <c r="C108" s="211"/>
      <c r="D108" s="401" t="s">
        <v>288</v>
      </c>
      <c r="E108" s="276"/>
      <c r="F108" s="276"/>
      <c r="G108" s="276"/>
      <c r="H108" s="276"/>
      <c r="I108" s="277"/>
      <c r="J108" s="318"/>
      <c r="K108" s="319"/>
      <c r="L108" s="319"/>
      <c r="M108" s="319"/>
      <c r="N108" s="474"/>
      <c r="O108" s="377"/>
      <c r="P108" s="378"/>
      <c r="Q108" s="378"/>
      <c r="R108" s="378"/>
      <c r="S108" s="378"/>
      <c r="T108" s="378"/>
      <c r="U108" s="378"/>
      <c r="V108" s="378"/>
      <c r="W108" s="379"/>
      <c r="X108" s="496"/>
      <c r="Y108" s="496"/>
      <c r="Z108" s="496"/>
      <c r="AA108" s="496"/>
      <c r="AB108" s="496"/>
      <c r="AC108" s="377"/>
      <c r="AD108" s="378"/>
      <c r="AE108" s="378"/>
      <c r="AF108" s="378"/>
      <c r="AG108" s="378"/>
      <c r="AH108" s="378"/>
      <c r="AI108" s="378"/>
      <c r="AJ108" s="378"/>
      <c r="AK108" s="379"/>
      <c r="AL108" s="211"/>
    </row>
    <row r="109" spans="1:38" s="204" customFormat="1" x14ac:dyDescent="0.15">
      <c r="A109" s="206"/>
      <c r="B109" s="211"/>
      <c r="C109" s="211"/>
      <c r="D109" s="245"/>
      <c r="E109" s="275" t="s">
        <v>287</v>
      </c>
      <c r="F109" s="276"/>
      <c r="G109" s="276"/>
      <c r="H109" s="276"/>
      <c r="I109" s="277"/>
      <c r="J109" s="318"/>
      <c r="K109" s="319"/>
      <c r="L109" s="319"/>
      <c r="M109" s="319"/>
      <c r="N109" s="474"/>
      <c r="O109" s="377"/>
      <c r="P109" s="378"/>
      <c r="Q109" s="378"/>
      <c r="R109" s="378"/>
      <c r="S109" s="378"/>
      <c r="T109" s="378"/>
      <c r="U109" s="378"/>
      <c r="V109" s="378"/>
      <c r="W109" s="379"/>
      <c r="X109" s="496"/>
      <c r="Y109" s="496"/>
      <c r="Z109" s="496"/>
      <c r="AA109" s="496"/>
      <c r="AB109" s="496"/>
      <c r="AC109" s="377"/>
      <c r="AD109" s="378"/>
      <c r="AE109" s="378"/>
      <c r="AF109" s="378"/>
      <c r="AG109" s="378"/>
      <c r="AH109" s="378"/>
      <c r="AI109" s="378"/>
      <c r="AJ109" s="378"/>
      <c r="AK109" s="379"/>
      <c r="AL109" s="211"/>
    </row>
    <row r="110" spans="1:38" s="204" customFormat="1" x14ac:dyDescent="0.15">
      <c r="A110" s="206"/>
      <c r="B110" s="211"/>
      <c r="C110" s="211"/>
      <c r="D110" s="275" t="s">
        <v>289</v>
      </c>
      <c r="E110" s="276"/>
      <c r="F110" s="276"/>
      <c r="G110" s="276"/>
      <c r="H110" s="276"/>
      <c r="I110" s="277"/>
      <c r="J110" s="475">
        <f>J107-J108</f>
        <v>0</v>
      </c>
      <c r="K110" s="476"/>
      <c r="L110" s="476"/>
      <c r="M110" s="476"/>
      <c r="N110" s="477"/>
      <c r="O110" s="377"/>
      <c r="P110" s="378"/>
      <c r="Q110" s="378"/>
      <c r="R110" s="378"/>
      <c r="S110" s="378"/>
      <c r="T110" s="378"/>
      <c r="U110" s="378"/>
      <c r="V110" s="378"/>
      <c r="W110" s="379"/>
      <c r="X110" s="497">
        <f>X107-X108</f>
        <v>0</v>
      </c>
      <c r="Y110" s="497"/>
      <c r="Z110" s="497"/>
      <c r="AA110" s="497"/>
      <c r="AB110" s="497"/>
      <c r="AC110" s="377"/>
      <c r="AD110" s="378"/>
      <c r="AE110" s="378"/>
      <c r="AF110" s="378"/>
      <c r="AG110" s="378"/>
      <c r="AH110" s="378"/>
      <c r="AI110" s="378"/>
      <c r="AJ110" s="378"/>
      <c r="AK110" s="379"/>
      <c r="AL110" s="211"/>
    </row>
    <row r="111" spans="1:38" s="204" customFormat="1" ht="14.25" thickBot="1" x14ac:dyDescent="0.2">
      <c r="A111" s="206"/>
      <c r="B111" s="211"/>
      <c r="C111" s="211"/>
      <c r="D111" s="275" t="s">
        <v>290</v>
      </c>
      <c r="E111" s="276"/>
      <c r="F111" s="276"/>
      <c r="G111" s="276"/>
      <c r="H111" s="276"/>
      <c r="I111" s="277"/>
      <c r="J111" s="318"/>
      <c r="K111" s="319"/>
      <c r="L111" s="319"/>
      <c r="M111" s="319"/>
      <c r="N111" s="474"/>
      <c r="O111" s="377"/>
      <c r="P111" s="378"/>
      <c r="Q111" s="378"/>
      <c r="R111" s="378"/>
      <c r="S111" s="378"/>
      <c r="T111" s="378"/>
      <c r="U111" s="378"/>
      <c r="V111" s="378"/>
      <c r="W111" s="379"/>
      <c r="X111" s="496"/>
      <c r="Y111" s="496"/>
      <c r="Z111" s="496"/>
      <c r="AA111" s="496"/>
      <c r="AB111" s="496"/>
      <c r="AC111" s="377"/>
      <c r="AD111" s="378"/>
      <c r="AE111" s="378"/>
      <c r="AF111" s="378"/>
      <c r="AG111" s="378"/>
      <c r="AH111" s="378"/>
      <c r="AI111" s="378"/>
      <c r="AJ111" s="378"/>
      <c r="AK111" s="379"/>
      <c r="AL111" s="211"/>
    </row>
    <row r="112" spans="1:38" s="204" customFormat="1" ht="13.5" customHeight="1" thickBot="1" x14ac:dyDescent="0.2">
      <c r="A112" s="206"/>
      <c r="B112" s="211"/>
      <c r="C112" s="211"/>
      <c r="D112" s="468" t="s">
        <v>291</v>
      </c>
      <c r="E112" s="469"/>
      <c r="F112" s="469"/>
      <c r="G112" s="469"/>
      <c r="H112" s="469"/>
      <c r="I112" s="470"/>
      <c r="J112" s="498"/>
      <c r="K112" s="499"/>
      <c r="L112" s="499"/>
      <c r="M112" s="499"/>
      <c r="N112" s="500"/>
      <c r="O112" s="505" t="s">
        <v>293</v>
      </c>
      <c r="P112" s="506"/>
      <c r="Q112" s="506"/>
      <c r="R112" s="506"/>
      <c r="S112" s="506"/>
      <c r="T112" s="506"/>
      <c r="U112" s="506"/>
      <c r="V112" s="506"/>
      <c r="W112" s="507"/>
      <c r="X112" s="494"/>
      <c r="Y112" s="495"/>
      <c r="Z112" s="495"/>
      <c r="AA112" s="495"/>
      <c r="AB112" s="495"/>
      <c r="AC112" s="377"/>
      <c r="AD112" s="378"/>
      <c r="AE112" s="378"/>
      <c r="AF112" s="378"/>
      <c r="AG112" s="378"/>
      <c r="AH112" s="378"/>
      <c r="AI112" s="378"/>
      <c r="AJ112" s="378"/>
      <c r="AK112" s="379"/>
      <c r="AL112" s="211"/>
    </row>
    <row r="113" spans="1:38" s="204" customFormat="1" ht="15" thickTop="1" thickBot="1" x14ac:dyDescent="0.2">
      <c r="A113" s="206"/>
      <c r="B113" s="211"/>
      <c r="C113" s="211"/>
      <c r="D113" s="471" t="s">
        <v>292</v>
      </c>
      <c r="E113" s="472"/>
      <c r="F113" s="472"/>
      <c r="G113" s="472"/>
      <c r="H113" s="472"/>
      <c r="I113" s="473"/>
      <c r="J113" s="502">
        <f>J112+J106+J109</f>
        <v>0</v>
      </c>
      <c r="K113" s="503"/>
      <c r="L113" s="503"/>
      <c r="M113" s="503"/>
      <c r="N113" s="504"/>
      <c r="O113" s="508"/>
      <c r="P113" s="509"/>
      <c r="Q113" s="509"/>
      <c r="R113" s="509"/>
      <c r="S113" s="509"/>
      <c r="T113" s="509"/>
      <c r="U113" s="509"/>
      <c r="V113" s="509"/>
      <c r="W113" s="510"/>
      <c r="X113" s="492">
        <f>X112+X106+X109</f>
        <v>0</v>
      </c>
      <c r="Y113" s="493"/>
      <c r="Z113" s="493"/>
      <c r="AA113" s="493"/>
      <c r="AB113" s="493"/>
      <c r="AC113" s="377"/>
      <c r="AD113" s="378"/>
      <c r="AE113" s="378"/>
      <c r="AF113" s="378"/>
      <c r="AG113" s="378"/>
      <c r="AH113" s="378"/>
      <c r="AI113" s="378"/>
      <c r="AJ113" s="378"/>
      <c r="AK113" s="379"/>
      <c r="AL113" s="211"/>
    </row>
    <row r="114" spans="1:38" s="204" customFormat="1" ht="15" thickTop="1" thickBot="1" x14ac:dyDescent="0.2">
      <c r="A114" s="206"/>
      <c r="B114" s="211"/>
      <c r="C114" s="211"/>
      <c r="D114" s="295" t="s">
        <v>45</v>
      </c>
      <c r="E114" s="296"/>
      <c r="F114" s="296"/>
      <c r="G114" s="296"/>
      <c r="H114" s="296"/>
      <c r="I114" s="297"/>
      <c r="J114" s="380"/>
      <c r="K114" s="381"/>
      <c r="L114" s="381"/>
      <c r="M114" s="381"/>
      <c r="N114" s="501"/>
      <c r="O114" s="511" t="str">
        <f>IFERROR(O104/J104*100,"")</f>
        <v/>
      </c>
      <c r="P114" s="512"/>
      <c r="Q114" s="512"/>
      <c r="R114" s="512"/>
      <c r="S114" s="512"/>
      <c r="T114" s="512"/>
      <c r="U114" s="512"/>
      <c r="V114" s="265" t="s">
        <v>218</v>
      </c>
      <c r="W114" s="266"/>
      <c r="X114" s="490"/>
      <c r="Y114" s="490"/>
      <c r="Z114" s="490"/>
      <c r="AA114" s="490"/>
      <c r="AB114" s="491"/>
      <c r="AC114" s="380"/>
      <c r="AD114" s="381"/>
      <c r="AE114" s="381"/>
      <c r="AF114" s="381"/>
      <c r="AG114" s="381"/>
      <c r="AH114" s="381"/>
      <c r="AI114" s="381"/>
      <c r="AJ114" s="381"/>
      <c r="AK114" s="382"/>
      <c r="AL114" s="211"/>
    </row>
    <row r="115" spans="1:38" s="204" customFormat="1" x14ac:dyDescent="0.15">
      <c r="A115" s="206"/>
      <c r="B115" s="211"/>
      <c r="C115" s="211"/>
      <c r="D115" s="275" t="s">
        <v>134</v>
      </c>
      <c r="E115" s="276"/>
      <c r="F115" s="276"/>
      <c r="G115" s="276"/>
      <c r="H115" s="276"/>
      <c r="I115" s="277"/>
      <c r="J115" s="318"/>
      <c r="K115" s="319"/>
      <c r="L115" s="319"/>
      <c r="M115" s="319"/>
      <c r="N115" s="474"/>
      <c r="O115" s="377"/>
      <c r="P115" s="378"/>
      <c r="Q115" s="378"/>
      <c r="R115" s="378"/>
      <c r="S115" s="378"/>
      <c r="T115" s="378"/>
      <c r="U115" s="378"/>
      <c r="V115" s="378"/>
      <c r="W115" s="378"/>
      <c r="X115" s="375"/>
      <c r="Y115" s="375"/>
      <c r="Z115" s="375"/>
      <c r="AA115" s="375"/>
      <c r="AB115" s="375"/>
      <c r="AC115" s="375"/>
      <c r="AD115" s="375"/>
      <c r="AE115" s="375"/>
      <c r="AF115" s="375"/>
      <c r="AG115" s="375"/>
      <c r="AH115" s="375"/>
      <c r="AI115" s="375"/>
      <c r="AJ115" s="375"/>
      <c r="AK115" s="376"/>
      <c r="AL115" s="211"/>
    </row>
    <row r="116" spans="1:38" s="204" customFormat="1" x14ac:dyDescent="0.15">
      <c r="A116" s="206"/>
      <c r="B116" s="211"/>
      <c r="C116" s="211"/>
      <c r="D116" s="275" t="s">
        <v>99</v>
      </c>
      <c r="E116" s="276"/>
      <c r="F116" s="276"/>
      <c r="G116" s="276"/>
      <c r="H116" s="276"/>
      <c r="I116" s="277"/>
      <c r="J116" s="318"/>
      <c r="K116" s="319"/>
      <c r="L116" s="319"/>
      <c r="M116" s="319"/>
      <c r="N116" s="474"/>
      <c r="O116" s="380"/>
      <c r="P116" s="381"/>
      <c r="Q116" s="381"/>
      <c r="R116" s="381"/>
      <c r="S116" s="381"/>
      <c r="T116" s="381"/>
      <c r="U116" s="381"/>
      <c r="V116" s="381"/>
      <c r="W116" s="381"/>
      <c r="X116" s="381"/>
      <c r="Y116" s="381"/>
      <c r="Z116" s="381"/>
      <c r="AA116" s="381"/>
      <c r="AB116" s="381"/>
      <c r="AC116" s="381"/>
      <c r="AD116" s="381"/>
      <c r="AE116" s="381"/>
      <c r="AF116" s="381"/>
      <c r="AG116" s="381"/>
      <c r="AH116" s="381"/>
      <c r="AI116" s="381"/>
      <c r="AJ116" s="381"/>
      <c r="AK116" s="382"/>
      <c r="AL116" s="211"/>
    </row>
    <row r="117" spans="1:38" s="204" customFormat="1" x14ac:dyDescent="0.15">
      <c r="A117" s="206"/>
      <c r="B117" s="211"/>
      <c r="C117" s="211"/>
      <c r="D117" s="216" t="s">
        <v>294</v>
      </c>
      <c r="E117" s="216"/>
      <c r="F117" s="216"/>
      <c r="G117" s="211"/>
      <c r="H117" s="211"/>
      <c r="I117" s="211"/>
      <c r="J117" s="211"/>
      <c r="K117" s="211"/>
      <c r="L117" s="211"/>
      <c r="M117" s="211"/>
      <c r="N117" s="211"/>
      <c r="O117" s="211"/>
      <c r="P117" s="211"/>
      <c r="Q117" s="211"/>
      <c r="R117" s="211"/>
      <c r="S117" s="211"/>
      <c r="T117" s="211"/>
      <c r="U117" s="211"/>
      <c r="V117" s="211"/>
      <c r="W117" s="211"/>
      <c r="X117" s="211"/>
      <c r="Y117" s="211"/>
      <c r="Z117" s="211"/>
      <c r="AA117" s="211"/>
      <c r="AB117" s="211"/>
      <c r="AC117" s="211"/>
      <c r="AD117" s="211"/>
      <c r="AE117" s="211"/>
      <c r="AF117" s="211"/>
      <c r="AG117" s="211"/>
      <c r="AH117" s="211"/>
      <c r="AI117" s="211"/>
      <c r="AJ117" s="211"/>
      <c r="AK117" s="211"/>
      <c r="AL117" s="211"/>
    </row>
    <row r="118" spans="1:38" s="204" customFormat="1" x14ac:dyDescent="0.15">
      <c r="A118" s="206"/>
      <c r="B118" s="211"/>
      <c r="C118" s="211"/>
      <c r="D118" s="216" t="s">
        <v>295</v>
      </c>
      <c r="E118" s="216"/>
      <c r="F118" s="216"/>
      <c r="G118" s="211"/>
      <c r="H118" s="211"/>
      <c r="I118" s="211"/>
      <c r="J118" s="211"/>
      <c r="K118" s="211"/>
      <c r="L118" s="211"/>
      <c r="M118" s="211"/>
      <c r="N118" s="211"/>
      <c r="O118" s="211"/>
      <c r="P118" s="211"/>
      <c r="Q118" s="211"/>
      <c r="R118" s="211"/>
      <c r="S118" s="211"/>
      <c r="T118" s="211"/>
      <c r="U118" s="211"/>
      <c r="V118" s="211"/>
      <c r="W118" s="211"/>
      <c r="X118" s="211"/>
      <c r="Y118" s="211"/>
      <c r="Z118" s="211"/>
      <c r="AA118" s="211"/>
      <c r="AB118" s="211"/>
      <c r="AC118" s="211"/>
      <c r="AD118" s="211"/>
      <c r="AE118" s="211"/>
      <c r="AF118" s="211"/>
      <c r="AG118" s="211"/>
      <c r="AH118" s="211"/>
      <c r="AI118" s="211"/>
      <c r="AJ118" s="211"/>
      <c r="AK118" s="211"/>
      <c r="AL118" s="211"/>
    </row>
    <row r="119" spans="1:38" s="204" customFormat="1" x14ac:dyDescent="0.15">
      <c r="A119" s="206"/>
      <c r="B119" s="211"/>
      <c r="C119" s="211"/>
      <c r="D119" s="211"/>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c r="AB119" s="211"/>
      <c r="AC119" s="211"/>
      <c r="AD119" s="211"/>
      <c r="AE119" s="211"/>
      <c r="AF119" s="211"/>
      <c r="AG119" s="211"/>
      <c r="AH119" s="211"/>
      <c r="AI119" s="211"/>
      <c r="AJ119" s="211"/>
      <c r="AK119" s="211"/>
      <c r="AL119" s="211"/>
    </row>
    <row r="120" spans="1:38" x14ac:dyDescent="0.15">
      <c r="A120" s="253"/>
      <c r="B120" s="253"/>
      <c r="C120" s="253"/>
      <c r="D120" s="253"/>
      <c r="E120" s="253"/>
      <c r="F120" s="253"/>
      <c r="G120" s="253"/>
      <c r="H120" s="253"/>
      <c r="I120" s="253"/>
      <c r="J120" s="253"/>
      <c r="K120" s="253"/>
      <c r="L120" s="253"/>
      <c r="M120" s="253"/>
      <c r="N120" s="253"/>
      <c r="O120" s="253"/>
      <c r="P120" s="253"/>
      <c r="Q120" s="253"/>
      <c r="R120" s="253"/>
      <c r="S120" s="253"/>
      <c r="T120" s="253"/>
      <c r="U120" s="253"/>
      <c r="V120" s="253"/>
      <c r="W120" s="253"/>
      <c r="X120" s="253"/>
      <c r="Y120" s="253"/>
      <c r="Z120" s="253"/>
      <c r="AA120" s="253"/>
      <c r="AB120" s="253"/>
      <c r="AC120" s="253"/>
      <c r="AD120" s="253"/>
      <c r="AE120" s="253"/>
      <c r="AF120" s="253"/>
      <c r="AG120" s="253"/>
      <c r="AH120" s="253"/>
      <c r="AI120" s="253"/>
      <c r="AJ120" s="253"/>
      <c r="AK120" s="253"/>
      <c r="AL120" s="253"/>
    </row>
  </sheetData>
  <sheetProtection sheet="1" objects="1" scenarios="1" insertRows="0" insertHyperlinks="0" deleteRows="0" selectLockedCells="1" sort="0" autoFilter="0"/>
  <mergeCells count="296">
    <mergeCell ref="AB3:AC4"/>
    <mergeCell ref="X108:AB108"/>
    <mergeCell ref="X107:AB107"/>
    <mergeCell ref="X106:AB106"/>
    <mergeCell ref="X105:AB105"/>
    <mergeCell ref="X104:AB104"/>
    <mergeCell ref="X101:AK101"/>
    <mergeCell ref="U98:X98"/>
    <mergeCell ref="W97:X97"/>
    <mergeCell ref="AB97:AC97"/>
    <mergeCell ref="AC103:AG103"/>
    <mergeCell ref="AC104:AG104"/>
    <mergeCell ref="AC105:AK114"/>
    <mergeCell ref="X102:AB102"/>
    <mergeCell ref="O112:W113"/>
    <mergeCell ref="O114:U114"/>
    <mergeCell ref="AF97:AH97"/>
    <mergeCell ref="AK39:AK40"/>
    <mergeCell ref="Z39:AE40"/>
    <mergeCell ref="AF39:AG40"/>
    <mergeCell ref="Q39:R39"/>
    <mergeCell ref="AK37:AK38"/>
    <mergeCell ref="Q38:R38"/>
    <mergeCell ref="Q37:R37"/>
    <mergeCell ref="Y98:AA98"/>
    <mergeCell ref="B18:C18"/>
    <mergeCell ref="B22:C22"/>
    <mergeCell ref="B30:C30"/>
    <mergeCell ref="B62:C62"/>
    <mergeCell ref="D94:J94"/>
    <mergeCell ref="D95:J95"/>
    <mergeCell ref="D96:J96"/>
    <mergeCell ref="V38:Y38"/>
    <mergeCell ref="V39:Y39"/>
    <mergeCell ref="V40:Y40"/>
    <mergeCell ref="P48:R48"/>
    <mergeCell ref="L48:O48"/>
    <mergeCell ref="F85:K85"/>
    <mergeCell ref="L85:Q85"/>
    <mergeCell ref="R85:V85"/>
    <mergeCell ref="W85:AA85"/>
    <mergeCell ref="Y73:AA73"/>
    <mergeCell ref="Y75:AA75"/>
    <mergeCell ref="I39:K39"/>
    <mergeCell ref="L39:P39"/>
    <mergeCell ref="D38:H38"/>
    <mergeCell ref="D39:H39"/>
    <mergeCell ref="G73:K73"/>
    <mergeCell ref="O115:AK116"/>
    <mergeCell ref="X114:AB114"/>
    <mergeCell ref="X113:AB113"/>
    <mergeCell ref="X112:AB112"/>
    <mergeCell ref="X111:AB111"/>
    <mergeCell ref="X110:AB110"/>
    <mergeCell ref="X109:AB109"/>
    <mergeCell ref="J109:N109"/>
    <mergeCell ref="J111:N111"/>
    <mergeCell ref="J112:N112"/>
    <mergeCell ref="J115:N115"/>
    <mergeCell ref="J116:N116"/>
    <mergeCell ref="J114:N114"/>
    <mergeCell ref="J113:N113"/>
    <mergeCell ref="J110:N110"/>
    <mergeCell ref="AD18:AF18"/>
    <mergeCell ref="M23:Q23"/>
    <mergeCell ref="M24:Y24"/>
    <mergeCell ref="S35:U35"/>
    <mergeCell ref="S34:Y34"/>
    <mergeCell ref="K46:M46"/>
    <mergeCell ref="Q46:S46"/>
    <mergeCell ref="K47:M47"/>
    <mergeCell ref="K43:M43"/>
    <mergeCell ref="Q43:S43"/>
    <mergeCell ref="AD43:AK43"/>
    <mergeCell ref="K44:M44"/>
    <mergeCell ref="Q44:S44"/>
    <mergeCell ref="L18:O18"/>
    <mergeCell ref="AH39:AH40"/>
    <mergeCell ref="AI39:AJ40"/>
    <mergeCell ref="AI37:AJ38"/>
    <mergeCell ref="I38:K38"/>
    <mergeCell ref="L38:P38"/>
    <mergeCell ref="S38:U38"/>
    <mergeCell ref="S39:U39"/>
    <mergeCell ref="S40:U40"/>
    <mergeCell ref="Q47:S47"/>
    <mergeCell ref="K45:M45"/>
    <mergeCell ref="Q45:S45"/>
    <mergeCell ref="V36:Y36"/>
    <mergeCell ref="V37:Y37"/>
    <mergeCell ref="H3:AA4"/>
    <mergeCell ref="AI3:AI4"/>
    <mergeCell ref="AD3:AH4"/>
    <mergeCell ref="AF35:AH36"/>
    <mergeCell ref="AI35:AK36"/>
    <mergeCell ref="Z37:AE38"/>
    <mergeCell ref="AF37:AG38"/>
    <mergeCell ref="M25:Q25"/>
    <mergeCell ref="M26:Q26"/>
    <mergeCell ref="N31:U31"/>
    <mergeCell ref="Z34:AK34"/>
    <mergeCell ref="Z35:AE36"/>
    <mergeCell ref="AF33:AJ33"/>
    <mergeCell ref="W33:Y33"/>
    <mergeCell ref="Q33:V33"/>
    <mergeCell ref="Q36:R36"/>
    <mergeCell ref="Z33:AE33"/>
    <mergeCell ref="Q34:R35"/>
    <mergeCell ref="AH37:AH38"/>
    <mergeCell ref="AD45:AK45"/>
    <mergeCell ref="D6:N6"/>
    <mergeCell ref="B50:AK50"/>
    <mergeCell ref="D65:AK67"/>
    <mergeCell ref="Y70:AK70"/>
    <mergeCell ref="D71:D72"/>
    <mergeCell ref="E71:F72"/>
    <mergeCell ref="G71:K72"/>
    <mergeCell ref="P71:S72"/>
    <mergeCell ref="Y71:AE71"/>
    <mergeCell ref="AF71:AH72"/>
    <mergeCell ref="AI71:AK72"/>
    <mergeCell ref="Y72:AA72"/>
    <mergeCell ref="AB72:AE72"/>
    <mergeCell ref="L71:O72"/>
    <mergeCell ref="T71:X72"/>
    <mergeCell ref="E70:X70"/>
    <mergeCell ref="P73:S73"/>
    <mergeCell ref="AB75:AE75"/>
    <mergeCell ref="AF75:AH75"/>
    <mergeCell ref="AI75:AK75"/>
    <mergeCell ref="L75:O75"/>
    <mergeCell ref="T75:X75"/>
    <mergeCell ref="E74:F74"/>
    <mergeCell ref="G74:K74"/>
    <mergeCell ref="P74:S74"/>
    <mergeCell ref="Y74:AA74"/>
    <mergeCell ref="AB74:AE74"/>
    <mergeCell ref="AF74:AH74"/>
    <mergeCell ref="AI74:AK74"/>
    <mergeCell ref="L74:O74"/>
    <mergeCell ref="T74:X74"/>
    <mergeCell ref="E75:F75"/>
    <mergeCell ref="G75:K75"/>
    <mergeCell ref="P75:S75"/>
    <mergeCell ref="AB73:AE73"/>
    <mergeCell ref="AF73:AH73"/>
    <mergeCell ref="AI73:AK73"/>
    <mergeCell ref="L73:O73"/>
    <mergeCell ref="T73:X73"/>
    <mergeCell ref="E73:F73"/>
    <mergeCell ref="AI78:AK78"/>
    <mergeCell ref="AI76:AK76"/>
    <mergeCell ref="E77:F77"/>
    <mergeCell ref="G77:K77"/>
    <mergeCell ref="P77:S77"/>
    <mergeCell ref="Y77:AA77"/>
    <mergeCell ref="AB77:AE77"/>
    <mergeCell ref="AF77:AH77"/>
    <mergeCell ref="AI77:AK77"/>
    <mergeCell ref="L76:O76"/>
    <mergeCell ref="L77:O77"/>
    <mergeCell ref="T78:X78"/>
    <mergeCell ref="T77:X77"/>
    <mergeCell ref="T76:X76"/>
    <mergeCell ref="D78:S78"/>
    <mergeCell ref="Y78:AA78"/>
    <mergeCell ref="AB78:AE78"/>
    <mergeCell ref="AF78:AH78"/>
    <mergeCell ref="E76:F76"/>
    <mergeCell ref="G76:K76"/>
    <mergeCell ref="P76:S76"/>
    <mergeCell ref="Y76:AA76"/>
    <mergeCell ref="AB76:AE76"/>
    <mergeCell ref="AF76:AH76"/>
    <mergeCell ref="AG81:AK82"/>
    <mergeCell ref="F83:K83"/>
    <mergeCell ref="L83:Q83"/>
    <mergeCell ref="R83:V83"/>
    <mergeCell ref="W83:AA83"/>
    <mergeCell ref="AB83:AF83"/>
    <mergeCell ref="AG83:AH83"/>
    <mergeCell ref="D81:E82"/>
    <mergeCell ref="F81:K82"/>
    <mergeCell ref="L81:Q82"/>
    <mergeCell ref="R81:V82"/>
    <mergeCell ref="W81:AA82"/>
    <mergeCell ref="AB81:AF82"/>
    <mergeCell ref="AB85:AF85"/>
    <mergeCell ref="AG85:AH85"/>
    <mergeCell ref="F84:K84"/>
    <mergeCell ref="L84:Q84"/>
    <mergeCell ref="R84:V84"/>
    <mergeCell ref="W84:AA84"/>
    <mergeCell ref="AB84:AF84"/>
    <mergeCell ref="AG84:AH84"/>
    <mergeCell ref="L87:Q87"/>
    <mergeCell ref="R87:V87"/>
    <mergeCell ref="W87:AA87"/>
    <mergeCell ref="AB87:AF87"/>
    <mergeCell ref="AG87:AH87"/>
    <mergeCell ref="F86:K86"/>
    <mergeCell ref="L86:Q86"/>
    <mergeCell ref="R86:V86"/>
    <mergeCell ref="W86:AA86"/>
    <mergeCell ref="AB86:AF86"/>
    <mergeCell ref="AG86:AH86"/>
    <mergeCell ref="Y96:AA96"/>
    <mergeCell ref="AF96:AH96"/>
    <mergeCell ref="Y93:AK93"/>
    <mergeCell ref="K94:Q94"/>
    <mergeCell ref="Y94:AE94"/>
    <mergeCell ref="AF94:AK94"/>
    <mergeCell ref="K93:X93"/>
    <mergeCell ref="AB96:AC96"/>
    <mergeCell ref="R95:X95"/>
    <mergeCell ref="R94:X94"/>
    <mergeCell ref="N96:O96"/>
    <mergeCell ref="W96:X96"/>
    <mergeCell ref="AB98:AE98"/>
    <mergeCell ref="V35:Y35"/>
    <mergeCell ref="AH103:AK103"/>
    <mergeCell ref="T104:W104"/>
    <mergeCell ref="K97:M97"/>
    <mergeCell ref="R97:T97"/>
    <mergeCell ref="Y97:AA97"/>
    <mergeCell ref="AH104:AK104"/>
    <mergeCell ref="AF98:AH98"/>
    <mergeCell ref="AI98:AK98"/>
    <mergeCell ref="Q40:R40"/>
    <mergeCell ref="T103:W103"/>
    <mergeCell ref="K95:Q95"/>
    <mergeCell ref="Y95:AE95"/>
    <mergeCell ref="F87:K87"/>
    <mergeCell ref="D40:H40"/>
    <mergeCell ref="I40:K40"/>
    <mergeCell ref="L40:P40"/>
    <mergeCell ref="D34:H35"/>
    <mergeCell ref="AF69:AK69"/>
    <mergeCell ref="AF80:AK80"/>
    <mergeCell ref="AF95:AK95"/>
    <mergeCell ref="K96:M96"/>
    <mergeCell ref="R96:T96"/>
    <mergeCell ref="J104:N104"/>
    <mergeCell ref="D104:I104"/>
    <mergeCell ref="N97:O97"/>
    <mergeCell ref="O104:S104"/>
    <mergeCell ref="O103:S103"/>
    <mergeCell ref="O105:W111"/>
    <mergeCell ref="J106:N106"/>
    <mergeCell ref="J108:N108"/>
    <mergeCell ref="D102:I103"/>
    <mergeCell ref="D105:I105"/>
    <mergeCell ref="E106:I106"/>
    <mergeCell ref="D107:I107"/>
    <mergeCell ref="J105:N105"/>
    <mergeCell ref="J102:N102"/>
    <mergeCell ref="D97:J97"/>
    <mergeCell ref="D98:J98"/>
    <mergeCell ref="J101:W101"/>
    <mergeCell ref="J107:N107"/>
    <mergeCell ref="K98:M98"/>
    <mergeCell ref="N98:Q98"/>
    <mergeCell ref="R98:T98"/>
    <mergeCell ref="D116:I116"/>
    <mergeCell ref="D108:I108"/>
    <mergeCell ref="D110:I110"/>
    <mergeCell ref="D111:I111"/>
    <mergeCell ref="D112:I112"/>
    <mergeCell ref="D113:I113"/>
    <mergeCell ref="D114:I114"/>
    <mergeCell ref="E109:I109"/>
    <mergeCell ref="D115:I115"/>
    <mergeCell ref="T13:V13"/>
    <mergeCell ref="W8:AB8"/>
    <mergeCell ref="W9:AB9"/>
    <mergeCell ref="W10:AK10"/>
    <mergeCell ref="W11:AB11"/>
    <mergeCell ref="W12:AK12"/>
    <mergeCell ref="W13:AK13"/>
    <mergeCell ref="W14:AB14"/>
    <mergeCell ref="W15:AB15"/>
    <mergeCell ref="W16:AB16"/>
    <mergeCell ref="S36:U36"/>
    <mergeCell ref="L34:P35"/>
    <mergeCell ref="L36:P36"/>
    <mergeCell ref="I36:K36"/>
    <mergeCell ref="D36:H36"/>
    <mergeCell ref="D37:H37"/>
    <mergeCell ref="I37:K37"/>
    <mergeCell ref="L37:P37"/>
    <mergeCell ref="D33:F33"/>
    <mergeCell ref="G33:K33"/>
    <mergeCell ref="L33:P33"/>
    <mergeCell ref="S18:U18"/>
    <mergeCell ref="S37:U37"/>
    <mergeCell ref="I34:K35"/>
  </mergeCells>
  <phoneticPr fontId="4"/>
  <conditionalFormatting sqref="M24 M25:Q26 N31:U31 AD43 AD45">
    <cfRule type="containsBlanks" dxfId="25" priority="50">
      <formula>LEN(TRIM(M24))=0</formula>
    </cfRule>
  </conditionalFormatting>
  <conditionalFormatting sqref="L18 S18:U18 W83:AA87 G33">
    <cfRule type="containsBlanks" dxfId="24" priority="49">
      <formula>LEN(TRIM(G18))=0</formula>
    </cfRule>
  </conditionalFormatting>
  <conditionalFormatting sqref="AB83:AH87 AJ83:AJ87 E83:E87 E73:F77 K43:M47 Q43:S46 Q47 P48:R48 AF37:AG40 AI37:AJ40 K96:K98 S36:S40 V36:V40 I36:J40 T73:W77 Y73:AH77">
    <cfRule type="containsBlanks" dxfId="23" priority="48">
      <formula>LEN(TRIM(E36))=0</formula>
    </cfRule>
  </conditionalFormatting>
  <conditionalFormatting sqref="AS46 F83:V87 K95:W95 D36:D40 L36:L40 G73:N77 P73:S77 Y95:AK95">
    <cfRule type="containsBlanks" dxfId="22" priority="47">
      <formula>LEN(TRIM(D36))=0</formula>
    </cfRule>
  </conditionalFormatting>
  <conditionalFormatting sqref="D65:AK67">
    <cfRule type="containsBlanks" dxfId="21" priority="46">
      <formula>LEN(TRIM(D65))=0</formula>
    </cfRule>
  </conditionalFormatting>
  <conditionalFormatting sqref="L48">
    <cfRule type="containsBlanks" dxfId="20" priority="45">
      <formula>LEN(TRIM(L48))=0</formula>
    </cfRule>
  </conditionalFormatting>
  <conditionalFormatting sqref="R96:R98">
    <cfRule type="containsBlanks" dxfId="19" priority="44">
      <formula>LEN(TRIM(R96))=0</formula>
    </cfRule>
  </conditionalFormatting>
  <conditionalFormatting sqref="Y96:Y98">
    <cfRule type="containsBlanks" dxfId="18" priority="43">
      <formula>LEN(TRIM(Y96))=0</formula>
    </cfRule>
  </conditionalFormatting>
  <conditionalFormatting sqref="AF96:AF98">
    <cfRule type="containsBlanks" dxfId="17" priority="42">
      <formula>LEN(TRIM(AF96))=0</formula>
    </cfRule>
  </conditionalFormatting>
  <conditionalFormatting sqref="Q40">
    <cfRule type="containsBlanks" dxfId="16" priority="37">
      <formula>LEN(TRIM(Q40))=0</formula>
    </cfRule>
  </conditionalFormatting>
  <conditionalFormatting sqref="Q39">
    <cfRule type="containsBlanks" dxfId="15" priority="36">
      <formula>LEN(TRIM(Q39))=0</formula>
    </cfRule>
  </conditionalFormatting>
  <conditionalFormatting sqref="Q38">
    <cfRule type="containsBlanks" dxfId="14" priority="35">
      <formula>LEN(TRIM(Q38))=0</formula>
    </cfRule>
  </conditionalFormatting>
  <conditionalFormatting sqref="Q37">
    <cfRule type="containsBlanks" dxfId="13" priority="34">
      <formula>LEN(TRIM(Q37))=0</formula>
    </cfRule>
  </conditionalFormatting>
  <conditionalFormatting sqref="Q36">
    <cfRule type="containsBlanks" dxfId="12" priority="33">
      <formula>LEN(TRIM(Q36))=0</formula>
    </cfRule>
  </conditionalFormatting>
  <conditionalFormatting sqref="AF33">
    <cfRule type="containsBlanks" dxfId="11" priority="30">
      <formula>LEN(TRIM(AF33))=0</formula>
    </cfRule>
  </conditionalFormatting>
  <conditionalFormatting sqref="Q33">
    <cfRule type="containsBlanks" dxfId="10" priority="29">
      <formula>LEN(TRIM(Q33))=0</formula>
    </cfRule>
  </conditionalFormatting>
  <conditionalFormatting sqref="O104:S104 AC104:AG104 X104:AB106 J104:N106 J108:N109 X108:AB109 J111:N112 X111:AB112 X114:AB114 J115:N116">
    <cfRule type="containsBlanks" dxfId="9" priority="22">
      <formula>LEN(TRIM(J104))=0</formula>
    </cfRule>
  </conditionalFormatting>
  <conditionalFormatting sqref="D60">
    <cfRule type="cellIs" dxfId="8" priority="21" operator="equal">
      <formula>"□"</formula>
    </cfRule>
  </conditionalFormatting>
  <conditionalFormatting sqref="P96">
    <cfRule type="containsBlanks" dxfId="7" priority="8">
      <formula>LEN(TRIM(P96))=0</formula>
    </cfRule>
  </conditionalFormatting>
  <conditionalFormatting sqref="V96">
    <cfRule type="containsBlanks" dxfId="6" priority="7">
      <formula>LEN(TRIM(V96))=0</formula>
    </cfRule>
  </conditionalFormatting>
  <conditionalFormatting sqref="AD96">
    <cfRule type="containsBlanks" dxfId="5" priority="6">
      <formula>LEN(TRIM(AD96))=0</formula>
    </cfRule>
  </conditionalFormatting>
  <conditionalFormatting sqref="AJ96">
    <cfRule type="containsBlanks" dxfId="4" priority="5">
      <formula>LEN(TRIM(AJ96))=0</formula>
    </cfRule>
  </conditionalFormatting>
  <conditionalFormatting sqref="P97">
    <cfRule type="containsBlanks" dxfId="3" priority="4">
      <formula>LEN(TRIM(P97))=0</formula>
    </cfRule>
  </conditionalFormatting>
  <conditionalFormatting sqref="V97">
    <cfRule type="containsBlanks" dxfId="2" priority="3">
      <formula>LEN(TRIM(V97))=0</formula>
    </cfRule>
  </conditionalFormatting>
  <conditionalFormatting sqref="AD97">
    <cfRule type="containsBlanks" dxfId="1" priority="2">
      <formula>LEN(TRIM(AD97))=0</formula>
    </cfRule>
  </conditionalFormatting>
  <conditionalFormatting sqref="AJ97">
    <cfRule type="containsBlanks" dxfId="0" priority="1">
      <formula>LEN(TRIM(AJ97))=0</formula>
    </cfRule>
  </conditionalFormatting>
  <dataValidations count="11">
    <dataValidation type="list" allowBlank="1" showInputMessage="1" showErrorMessage="1" sqref="L48" xr:uid="{80C36EB3-6BE8-4F9B-B59D-DF295CC982AB}">
      <formula1>"成牛,繁殖雌牛,肥育牛,繁殖雌豚,肥育豚,成鶏,馬,羊,やぎ,うずら,毛皮獣,ミツバチ,その他"</formula1>
    </dataValidation>
    <dataValidation type="list" allowBlank="1" showInputMessage="1" showErrorMessage="1" sqref="AD45 AD43" xr:uid="{9CE9E945-1981-4A45-999C-DB0994637797}">
      <formula1>"加入済（今後加入予定を含む）,未加入（加入予定なし）"</formula1>
    </dataValidation>
    <dataValidation type="list" allowBlank="1" showInputMessage="1" showErrorMessage="1" sqref="N31:U31" xr:uid="{13CED9DD-DFAD-44A3-82EE-AF081A96A387}">
      <formula1>"認定農業者,認定新規就農者,どちらでも無い"</formula1>
    </dataValidation>
    <dataValidation type="list" allowBlank="1" showInputMessage="1" showErrorMessage="1" sqref="M25:Q26" xr:uid="{18E19457-4A6C-4E31-AAB4-D026CA9CF8DA}">
      <formula1>"希望する,希望しない"</formula1>
    </dataValidation>
    <dataValidation type="list" allowBlank="1" showInputMessage="1" showErrorMessage="1" sqref="D60" xr:uid="{EE1B636B-97F3-4802-9939-44E1E9488242}">
      <formula1>"□,■"</formula1>
    </dataValidation>
    <dataValidation type="list" allowBlank="1" showInputMessage="1" showErrorMessage="1" sqref="AD96 P96 V96 AJ96" xr:uid="{5D0B7369-EB51-4832-9B8F-D54F2A4C0B81}">
      <formula1>"ａ,ha,㎡,頭,羽,千羽,本・ビン,箱"</formula1>
    </dataValidation>
    <dataValidation type="list" allowBlank="1" showInputMessage="1" showErrorMessage="1" sqref="P97 V97 AD97 AJ97" xr:uid="{4AFC6426-532C-4D04-8D24-6BEDA7F1920B}">
      <formula1>"kg,ｔ,千本,千鉢,千球,頭,羽,千羽"</formula1>
    </dataValidation>
    <dataValidation type="date" imeMode="halfAlpha" operator="greaterThanOrEqual" allowBlank="1" showInputMessage="1" showErrorMessage="1" error="数字と半角スラッシュ（/）で西暦の末日まで入力してください。" sqref="L18:O18 S18:U18" xr:uid="{F4958084-02EC-470B-BA99-9C96B676CAB4}">
      <formula1>1</formula1>
    </dataValidation>
    <dataValidation type="whole" imeMode="halfAlpha" operator="greaterThanOrEqual" allowBlank="1" showInputMessage="1" showErrorMessage="1" error="数字は整数をカンマ（,）なしで入力してください。" sqref="Q33:V33 AF33:AJ33 AF37:AG38 AF39:AG40 AI39:AJ40 AI37:AJ38 V36:Y36 V37:Y37 V38:Y38 V39:Y39 V40:Y40 Q40:R40 S40:U40 S39:U39 Q39:R39 Q38:R38 S38:U38 S37:U37 Q37:R37 Q36:R36 S36:U36 I36:K36 I37:K37 I38:K38 I39:K39 I40:K40 K43:M43 K45:M45 K46:M46 K44:M44 Q47:S47 Q46:S46 Q45:S45 Q44:S44 Q43:S43 K47:M47 P48:R48 E73:F73 E74:F74 E75:F75 E76:F76 E77:F77 D77 D76 D75 D74 D73 T73:X73 Y73:AA73 AB73:AE73 AF73:AH73 AF74:AH74 AB74:AE74 Y74:AA74 T74:X74 T76:X76 T75:X75 Y75:AA75 AB75:AE75 AF75:AH75 AF76:AH76 AB76:AE76 Y76:AA76 T77:X77 Y77:AA77 AB77:AE77 AF77:AH77 E83 E84 E85 E86 E87 AB83:AF83 AB84:AF84 AB85:AF85 AB86:AF86 AB87:AF87 AG87:AH87 AG86:AH86 AG85:AH85 AG84:AH84 AG83:AH83 AJ83 AJ84 AJ85 AJ86 AJ87 K96:M96 K97:M97 K98:M98 R98:T98 R97:T97 R96:T96 Y96:AA96 Y97:AA97 Y98:AA98 AF98:AH98 AF97:AH97 AF96:AH96 J104:N104 O104:S104 J105:N105 J106:N106 J108:N108 J109:N109 J112:N112 J111:N111 J115:N115 J116:N116 X114:AB114 X112:AB112 X111:AB111 X109:AB109 X108:AB108 X106:AB106 X105:AB105 X104:AB104 AC104:AG104" xr:uid="{E69A0E07-E504-444A-9ED5-DCDE787DB412}">
      <formula1>-10000000000000000</formula1>
    </dataValidation>
    <dataValidation type="date" imeMode="halfAlpha" operator="greaterThanOrEqual" allowBlank="1" showInputMessage="1" showErrorMessage="1" error="半角数字と半角スラッシュ（/）で西暦を日付まで入力してください。" sqref="G33:K33" xr:uid="{84B5B0B5-644D-4E0A-A575-C5F6F450A86F}">
      <formula1>1</formula1>
    </dataValidation>
    <dataValidation type="date" imeMode="fullAlpha" operator="greaterThanOrEqual" allowBlank="1" showInputMessage="1" showErrorMessage="1" error="半角数字と半角スラッシュ（/）で西暦を日付まで入力してください。" sqref="W83:AA83 W84:AA84 W85:AA85 W86:AA86 W87:AA87" xr:uid="{7408C414-9FA7-4526-AD5F-46A4C96E71AA}">
      <formula1>1</formula1>
    </dataValidation>
  </dataValidations>
  <pageMargins left="0.7" right="0.7" top="0.75" bottom="0.75" header="0.3" footer="0.3"/>
  <pageSetup paperSize="9" scale="99" orientation="portrait" r:id="rId1"/>
  <rowBreaks count="1" manualBreakCount="1">
    <brk id="60" max="3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59037A6-FB5E-40B8-973C-D0AB22A29146}">
          <x14:formula1>
            <xm:f>'入力要領（本シートは削除不可）'!$I$34:$I$39</xm:f>
          </x14:formula1>
          <xm:sqref>M24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7"/>
  <sheetViews>
    <sheetView showGridLines="0" view="pageBreakPreview" zoomScale="70" zoomScaleNormal="75" zoomScaleSheetLayoutView="70" workbookViewId="0">
      <selection activeCell="A2" sqref="A2"/>
    </sheetView>
  </sheetViews>
  <sheetFormatPr defaultColWidth="9" defaultRowHeight="13.5" x14ac:dyDescent="0.15"/>
  <cols>
    <col min="1" max="1" width="3.5" style="1" customWidth="1"/>
    <col min="2" max="2" width="9.875" style="1" customWidth="1"/>
    <col min="3" max="3" width="16" style="1" customWidth="1"/>
    <col min="4" max="4" width="5.75" style="1" customWidth="1"/>
    <col min="5" max="10" width="17.25" style="1" customWidth="1"/>
    <col min="11" max="11" width="17" style="1" customWidth="1"/>
    <col min="12" max="16384" width="9" style="1"/>
  </cols>
  <sheetData>
    <row r="1" spans="1:13" ht="3" customHeight="1" x14ac:dyDescent="0.15">
      <c r="B1" s="57"/>
      <c r="C1" s="57"/>
      <c r="D1" s="57"/>
      <c r="E1" s="57"/>
      <c r="F1" s="57"/>
      <c r="G1" s="57"/>
      <c r="H1" s="57"/>
      <c r="I1" s="57"/>
      <c r="J1" s="57"/>
      <c r="K1" s="57"/>
      <c r="M1" s="3"/>
    </row>
    <row r="2" spans="1:13" ht="20.100000000000001" customHeight="1" x14ac:dyDescent="0.15">
      <c r="A2" s="54" t="s">
        <v>155</v>
      </c>
      <c r="B2" s="56"/>
      <c r="C2" s="56"/>
      <c r="D2" s="56"/>
      <c r="E2" s="56"/>
      <c r="F2" s="57"/>
      <c r="G2" s="57"/>
      <c r="H2" s="57"/>
      <c r="I2" s="57"/>
      <c r="J2" s="57"/>
      <c r="K2" s="57"/>
      <c r="M2" s="3"/>
    </row>
    <row r="3" spans="1:13" ht="19.5" customHeight="1" x14ac:dyDescent="0.15">
      <c r="K3" s="102" t="s">
        <v>29</v>
      </c>
    </row>
    <row r="4" spans="1:13" ht="35.25" customHeight="1" x14ac:dyDescent="0.15">
      <c r="A4" s="110"/>
      <c r="B4" s="111"/>
      <c r="C4" s="114"/>
      <c r="D4" s="93" t="s">
        <v>151</v>
      </c>
      <c r="E4" s="72" t="s">
        <v>158</v>
      </c>
      <c r="F4" s="105" t="s">
        <v>73</v>
      </c>
      <c r="G4" s="104" t="s">
        <v>74</v>
      </c>
      <c r="H4" s="104" t="s">
        <v>75</v>
      </c>
      <c r="I4" s="104" t="s">
        <v>76</v>
      </c>
      <c r="J4" s="58" t="s">
        <v>77</v>
      </c>
      <c r="K4" s="59" t="s">
        <v>9</v>
      </c>
    </row>
    <row r="5" spans="1:13" ht="20.45" customHeight="1" x14ac:dyDescent="0.15">
      <c r="A5" s="428" t="s">
        <v>95</v>
      </c>
      <c r="B5" s="429"/>
      <c r="C5" s="430"/>
      <c r="D5" s="97"/>
      <c r="E5" s="51">
        <f>E8+E11+E14+E17+E20+E21</f>
        <v>0</v>
      </c>
      <c r="F5" s="15">
        <f t="shared" ref="F5:J5" si="0">F8+F11+F14+F17+F20+F21</f>
        <v>0</v>
      </c>
      <c r="G5" s="16">
        <f t="shared" si="0"/>
        <v>0</v>
      </c>
      <c r="H5" s="16">
        <f t="shared" si="0"/>
        <v>0</v>
      </c>
      <c r="I5" s="16">
        <f t="shared" si="0"/>
        <v>0</v>
      </c>
      <c r="J5" s="103">
        <f t="shared" si="0"/>
        <v>0</v>
      </c>
      <c r="K5" s="44"/>
    </row>
    <row r="6" spans="1:13" ht="24" customHeight="1" x14ac:dyDescent="0.15">
      <c r="A6" s="7"/>
      <c r="B6" s="434" t="s">
        <v>127</v>
      </c>
      <c r="C6" s="79" t="s">
        <v>152</v>
      </c>
      <c r="D6" s="94" t="s">
        <v>132</v>
      </c>
      <c r="E6" s="48"/>
      <c r="F6" s="39"/>
      <c r="G6" s="8"/>
      <c r="H6" s="8"/>
      <c r="I6" s="8"/>
      <c r="J6" s="34"/>
      <c r="K6" s="41"/>
    </row>
    <row r="7" spans="1:13" ht="24" customHeight="1" x14ac:dyDescent="0.15">
      <c r="A7" s="7"/>
      <c r="B7" s="435"/>
      <c r="C7" s="80" t="s">
        <v>47</v>
      </c>
      <c r="D7" s="95" t="s">
        <v>133</v>
      </c>
      <c r="E7" s="49"/>
      <c r="F7" s="12"/>
      <c r="G7" s="9"/>
      <c r="H7" s="9"/>
      <c r="I7" s="9"/>
      <c r="J7" s="35"/>
      <c r="K7" s="42"/>
    </row>
    <row r="8" spans="1:13" ht="24" customHeight="1" x14ac:dyDescent="0.15">
      <c r="A8" s="7"/>
      <c r="B8" s="435"/>
      <c r="C8" s="96" t="s">
        <v>48</v>
      </c>
      <c r="D8" s="76"/>
      <c r="E8" s="67"/>
      <c r="F8" s="68"/>
      <c r="G8" s="69"/>
      <c r="H8" s="69"/>
      <c r="I8" s="69"/>
      <c r="J8" s="70"/>
      <c r="K8" s="71"/>
    </row>
    <row r="9" spans="1:13" ht="24" customHeight="1" x14ac:dyDescent="0.15">
      <c r="A9" s="7"/>
      <c r="B9" s="436"/>
      <c r="C9" s="79" t="s">
        <v>152</v>
      </c>
      <c r="D9" s="77"/>
      <c r="E9" s="48"/>
      <c r="F9" s="39"/>
      <c r="G9" s="8"/>
      <c r="H9" s="8"/>
      <c r="I9" s="8"/>
      <c r="J9" s="34"/>
      <c r="K9" s="41"/>
    </row>
    <row r="10" spans="1:13" ht="24" customHeight="1" x14ac:dyDescent="0.15">
      <c r="A10" s="7"/>
      <c r="B10" s="437"/>
      <c r="C10" s="80" t="s">
        <v>47</v>
      </c>
      <c r="D10" s="78"/>
      <c r="E10" s="49"/>
      <c r="F10" s="12"/>
      <c r="G10" s="9"/>
      <c r="H10" s="9"/>
      <c r="I10" s="9"/>
      <c r="J10" s="35"/>
      <c r="K10" s="42"/>
    </row>
    <row r="11" spans="1:13" ht="24" customHeight="1" x14ac:dyDescent="0.15">
      <c r="A11" s="7"/>
      <c r="B11" s="437"/>
      <c r="C11" s="96" t="s">
        <v>48</v>
      </c>
      <c r="D11" s="76"/>
      <c r="E11" s="67"/>
      <c r="F11" s="68"/>
      <c r="G11" s="69"/>
      <c r="H11" s="69"/>
      <c r="I11" s="69"/>
      <c r="J11" s="70"/>
      <c r="K11" s="71"/>
    </row>
    <row r="12" spans="1:13" ht="24" customHeight="1" x14ac:dyDescent="0.15">
      <c r="A12" s="7"/>
      <c r="B12" s="436"/>
      <c r="C12" s="79" t="s">
        <v>152</v>
      </c>
      <c r="D12" s="77"/>
      <c r="E12" s="48"/>
      <c r="F12" s="39"/>
      <c r="G12" s="8"/>
      <c r="H12" s="8"/>
      <c r="I12" s="8"/>
      <c r="J12" s="34"/>
      <c r="K12" s="41"/>
    </row>
    <row r="13" spans="1:13" ht="24" customHeight="1" x14ac:dyDescent="0.15">
      <c r="A13" s="7"/>
      <c r="B13" s="437"/>
      <c r="C13" s="80" t="s">
        <v>47</v>
      </c>
      <c r="D13" s="78"/>
      <c r="E13" s="49"/>
      <c r="F13" s="12"/>
      <c r="G13" s="9"/>
      <c r="H13" s="9"/>
      <c r="I13" s="9"/>
      <c r="J13" s="35"/>
      <c r="K13" s="42"/>
    </row>
    <row r="14" spans="1:13" ht="24" customHeight="1" x14ac:dyDescent="0.15">
      <c r="A14" s="7"/>
      <c r="B14" s="437"/>
      <c r="C14" s="96" t="s">
        <v>48</v>
      </c>
      <c r="D14" s="76"/>
      <c r="E14" s="67"/>
      <c r="F14" s="68"/>
      <c r="G14" s="69"/>
      <c r="H14" s="69"/>
      <c r="I14" s="69"/>
      <c r="J14" s="70"/>
      <c r="K14" s="71"/>
    </row>
    <row r="15" spans="1:13" ht="24" customHeight="1" x14ac:dyDescent="0.15">
      <c r="A15" s="7"/>
      <c r="B15" s="436"/>
      <c r="C15" s="79" t="s">
        <v>152</v>
      </c>
      <c r="D15" s="77"/>
      <c r="E15" s="48"/>
      <c r="F15" s="39"/>
      <c r="G15" s="8"/>
      <c r="H15" s="8"/>
      <c r="I15" s="8"/>
      <c r="J15" s="34"/>
      <c r="K15" s="41"/>
    </row>
    <row r="16" spans="1:13" ht="24" customHeight="1" x14ac:dyDescent="0.15">
      <c r="A16" s="7"/>
      <c r="B16" s="437"/>
      <c r="C16" s="80" t="s">
        <v>47</v>
      </c>
      <c r="D16" s="78"/>
      <c r="E16" s="49"/>
      <c r="F16" s="12"/>
      <c r="G16" s="9"/>
      <c r="H16" s="9"/>
      <c r="I16" s="9"/>
      <c r="J16" s="35"/>
      <c r="K16" s="42"/>
    </row>
    <row r="17" spans="1:11" ht="24" customHeight="1" x14ac:dyDescent="0.15">
      <c r="A17" s="7"/>
      <c r="B17" s="437"/>
      <c r="C17" s="96" t="s">
        <v>48</v>
      </c>
      <c r="D17" s="76"/>
      <c r="E17" s="67"/>
      <c r="F17" s="68"/>
      <c r="G17" s="69"/>
      <c r="H17" s="69"/>
      <c r="I17" s="69"/>
      <c r="J17" s="70"/>
      <c r="K17" s="71"/>
    </row>
    <row r="18" spans="1:11" ht="24" customHeight="1" x14ac:dyDescent="0.15">
      <c r="A18" s="7"/>
      <c r="B18" s="436"/>
      <c r="C18" s="79" t="s">
        <v>131</v>
      </c>
      <c r="D18" s="77"/>
      <c r="E18" s="48"/>
      <c r="F18" s="39"/>
      <c r="G18" s="8"/>
      <c r="H18" s="8"/>
      <c r="I18" s="8"/>
      <c r="J18" s="34"/>
      <c r="K18" s="41"/>
    </row>
    <row r="19" spans="1:11" ht="24" customHeight="1" x14ac:dyDescent="0.15">
      <c r="A19" s="7"/>
      <c r="B19" s="437"/>
      <c r="C19" s="80" t="s">
        <v>47</v>
      </c>
      <c r="D19" s="78"/>
      <c r="E19" s="49"/>
      <c r="F19" s="12"/>
      <c r="G19" s="9"/>
      <c r="H19" s="9"/>
      <c r="I19" s="9"/>
      <c r="J19" s="35"/>
      <c r="K19" s="42"/>
    </row>
    <row r="20" spans="1:11" ht="24" customHeight="1" x14ac:dyDescent="0.15">
      <c r="A20" s="7"/>
      <c r="B20" s="437"/>
      <c r="C20" s="7" t="s">
        <v>48</v>
      </c>
      <c r="D20" s="76"/>
      <c r="E20" s="67"/>
      <c r="F20" s="68"/>
      <c r="G20" s="69"/>
      <c r="H20" s="69"/>
      <c r="I20" s="69"/>
      <c r="J20" s="70"/>
      <c r="K20" s="71"/>
    </row>
    <row r="21" spans="1:11" ht="20.45" customHeight="1" x14ac:dyDescent="0.15">
      <c r="A21" s="64" t="s">
        <v>50</v>
      </c>
      <c r="B21" s="65" t="s">
        <v>51</v>
      </c>
      <c r="C21" s="73"/>
      <c r="D21" s="513"/>
      <c r="E21" s="51"/>
      <c r="F21" s="15"/>
      <c r="G21" s="16"/>
      <c r="H21" s="16"/>
      <c r="I21" s="16"/>
      <c r="J21" s="103"/>
      <c r="K21" s="44"/>
    </row>
    <row r="22" spans="1:11" ht="20.45" customHeight="1" x14ac:dyDescent="0.15">
      <c r="A22" s="428" t="s">
        <v>100</v>
      </c>
      <c r="B22" s="429"/>
      <c r="C22" s="429"/>
      <c r="D22" s="513"/>
      <c r="E22" s="50">
        <f>E23+E24+E25-E31</f>
        <v>0</v>
      </c>
      <c r="F22" s="15">
        <f t="shared" ref="F22:J22" si="1">F23+F24+F25-F31</f>
        <v>0</v>
      </c>
      <c r="G22" s="16">
        <f t="shared" si="1"/>
        <v>0</v>
      </c>
      <c r="H22" s="16">
        <f t="shared" si="1"/>
        <v>0</v>
      </c>
      <c r="I22" s="11">
        <f t="shared" si="1"/>
        <v>0</v>
      </c>
      <c r="J22" s="36">
        <f t="shared" si="1"/>
        <v>0</v>
      </c>
      <c r="K22" s="43"/>
    </row>
    <row r="23" spans="1:11" ht="20.45" customHeight="1" x14ac:dyDescent="0.15">
      <c r="A23" s="60"/>
      <c r="B23" s="110" t="s">
        <v>101</v>
      </c>
      <c r="C23" s="111"/>
      <c r="D23" s="513"/>
      <c r="E23" s="50"/>
      <c r="F23" s="15"/>
      <c r="G23" s="16"/>
      <c r="H23" s="16"/>
      <c r="I23" s="11"/>
      <c r="J23" s="36"/>
      <c r="K23" s="43"/>
    </row>
    <row r="24" spans="1:11" ht="20.45" customHeight="1" x14ac:dyDescent="0.15">
      <c r="A24" s="60"/>
      <c r="B24" s="515" t="s">
        <v>102</v>
      </c>
      <c r="C24" s="516"/>
      <c r="D24" s="513"/>
      <c r="E24" s="50"/>
      <c r="F24" s="15"/>
      <c r="G24" s="16"/>
      <c r="H24" s="16"/>
      <c r="I24" s="11"/>
      <c r="J24" s="36"/>
      <c r="K24" s="43"/>
    </row>
    <row r="25" spans="1:11" ht="20.45" customHeight="1" x14ac:dyDescent="0.15">
      <c r="A25" s="60"/>
      <c r="B25" s="62" t="s">
        <v>103</v>
      </c>
      <c r="C25" s="111"/>
      <c r="D25" s="513"/>
      <c r="E25" s="50">
        <f>SUM(E26:E29)</f>
        <v>0</v>
      </c>
      <c r="F25" s="15">
        <f t="shared" ref="F25:J25" si="2">SUM(F26:F29)</f>
        <v>0</v>
      </c>
      <c r="G25" s="16">
        <f t="shared" si="2"/>
        <v>0</v>
      </c>
      <c r="H25" s="16">
        <f t="shared" si="2"/>
        <v>0</v>
      </c>
      <c r="I25" s="11">
        <f t="shared" si="2"/>
        <v>0</v>
      </c>
      <c r="J25" s="36">
        <f t="shared" si="2"/>
        <v>0</v>
      </c>
      <c r="K25" s="43"/>
    </row>
    <row r="26" spans="1:11" ht="20.45" customHeight="1" x14ac:dyDescent="0.15">
      <c r="A26" s="60"/>
      <c r="B26" s="61" t="s">
        <v>50</v>
      </c>
      <c r="C26" s="111" t="s">
        <v>104</v>
      </c>
      <c r="D26" s="513"/>
      <c r="E26" s="50"/>
      <c r="F26" s="15"/>
      <c r="G26" s="16"/>
      <c r="H26" s="16"/>
      <c r="I26" s="11"/>
      <c r="J26" s="36"/>
      <c r="K26" s="43"/>
    </row>
    <row r="27" spans="1:11" ht="20.45" customHeight="1" x14ac:dyDescent="0.15">
      <c r="A27" s="60"/>
      <c r="B27" s="61" t="s">
        <v>50</v>
      </c>
      <c r="C27" s="113" t="s">
        <v>105</v>
      </c>
      <c r="D27" s="513"/>
      <c r="E27" s="51"/>
      <c r="F27" s="15"/>
      <c r="G27" s="16"/>
      <c r="H27" s="16"/>
      <c r="I27" s="16"/>
      <c r="J27" s="103"/>
      <c r="K27" s="44"/>
    </row>
    <row r="28" spans="1:11" ht="20.45" customHeight="1" x14ac:dyDescent="0.15">
      <c r="A28" s="60"/>
      <c r="B28" s="61"/>
      <c r="C28" s="113" t="s">
        <v>106</v>
      </c>
      <c r="D28" s="513"/>
      <c r="E28" s="51"/>
      <c r="F28" s="15"/>
      <c r="G28" s="16"/>
      <c r="H28" s="16"/>
      <c r="I28" s="16"/>
      <c r="J28" s="103"/>
      <c r="K28" s="44"/>
    </row>
    <row r="29" spans="1:11" ht="20.45" customHeight="1" x14ac:dyDescent="0.15">
      <c r="A29" s="60"/>
      <c r="B29" s="60" t="s">
        <v>50</v>
      </c>
      <c r="C29" s="110" t="s">
        <v>107</v>
      </c>
      <c r="D29" s="513"/>
      <c r="E29" s="51"/>
      <c r="F29" s="15"/>
      <c r="G29" s="16"/>
      <c r="H29" s="16"/>
      <c r="I29" s="16"/>
      <c r="J29" s="103"/>
      <c r="K29" s="44"/>
    </row>
    <row r="30" spans="1:11" ht="20.45" customHeight="1" x14ac:dyDescent="0.15">
      <c r="A30" s="60"/>
      <c r="B30" s="63"/>
      <c r="C30" s="64" t="s">
        <v>108</v>
      </c>
      <c r="D30" s="513"/>
      <c r="E30" s="51"/>
      <c r="F30" s="15"/>
      <c r="G30" s="16"/>
      <c r="H30" s="16"/>
      <c r="I30" s="16"/>
      <c r="J30" s="103"/>
      <c r="K30" s="44"/>
    </row>
    <row r="31" spans="1:11" ht="20.45" customHeight="1" x14ac:dyDescent="0.15">
      <c r="A31" s="60"/>
      <c r="B31" s="60" t="s">
        <v>109</v>
      </c>
      <c r="C31" s="74"/>
      <c r="D31" s="513"/>
      <c r="E31" s="51"/>
      <c r="F31" s="15"/>
      <c r="G31" s="16"/>
      <c r="H31" s="16"/>
      <c r="I31" s="16"/>
      <c r="J31" s="103"/>
      <c r="K31" s="44"/>
    </row>
    <row r="32" spans="1:11" ht="20.45" customHeight="1" x14ac:dyDescent="0.15">
      <c r="A32" s="13" t="s">
        <v>110</v>
      </c>
      <c r="B32" s="111"/>
      <c r="C32" s="111"/>
      <c r="D32" s="513"/>
      <c r="E32" s="51">
        <f>E5-E22</f>
        <v>0</v>
      </c>
      <c r="F32" s="15">
        <f t="shared" ref="F32:J32" si="3">F5-F22</f>
        <v>0</v>
      </c>
      <c r="G32" s="16">
        <f t="shared" si="3"/>
        <v>0</v>
      </c>
      <c r="H32" s="16">
        <f t="shared" si="3"/>
        <v>0</v>
      </c>
      <c r="I32" s="16">
        <f t="shared" si="3"/>
        <v>0</v>
      </c>
      <c r="J32" s="103">
        <f t="shared" si="3"/>
        <v>0</v>
      </c>
      <c r="K32" s="44"/>
    </row>
    <row r="33" spans="1:11" ht="20.45" customHeight="1" x14ac:dyDescent="0.15">
      <c r="A33" s="106" t="s">
        <v>111</v>
      </c>
      <c r="B33" s="113"/>
      <c r="C33" s="113"/>
      <c r="D33" s="513"/>
      <c r="E33" s="50">
        <f>SUM(E34:E37)</f>
        <v>0</v>
      </c>
      <c r="F33" s="10">
        <f t="shared" ref="F33:J33" si="4">SUM(F34:F37)</f>
        <v>0</v>
      </c>
      <c r="G33" s="11">
        <f t="shared" si="4"/>
        <v>0</v>
      </c>
      <c r="H33" s="11">
        <f t="shared" si="4"/>
        <v>0</v>
      </c>
      <c r="I33" s="11">
        <f t="shared" si="4"/>
        <v>0</v>
      </c>
      <c r="J33" s="36">
        <f t="shared" si="4"/>
        <v>0</v>
      </c>
      <c r="K33" s="43"/>
    </row>
    <row r="34" spans="1:11" ht="20.45" customHeight="1" x14ac:dyDescent="0.15">
      <c r="A34" s="60" t="s">
        <v>50</v>
      </c>
      <c r="B34" s="110" t="s">
        <v>112</v>
      </c>
      <c r="C34" s="111"/>
      <c r="D34" s="513"/>
      <c r="E34" s="50"/>
      <c r="F34" s="10"/>
      <c r="G34" s="11"/>
      <c r="H34" s="11"/>
      <c r="I34" s="11"/>
      <c r="J34" s="36"/>
      <c r="K34" s="43"/>
    </row>
    <row r="35" spans="1:11" ht="20.45" customHeight="1" x14ac:dyDescent="0.15">
      <c r="A35" s="60" t="s">
        <v>50</v>
      </c>
      <c r="B35" s="110" t="s">
        <v>113</v>
      </c>
      <c r="C35" s="111"/>
      <c r="D35" s="513"/>
      <c r="E35" s="50"/>
      <c r="F35" s="10"/>
      <c r="G35" s="11"/>
      <c r="H35" s="11"/>
      <c r="I35" s="11"/>
      <c r="J35" s="36"/>
      <c r="K35" s="43"/>
    </row>
    <row r="36" spans="1:11" ht="20.45" customHeight="1" x14ac:dyDescent="0.15">
      <c r="A36" s="60"/>
      <c r="B36" s="110" t="s">
        <v>55</v>
      </c>
      <c r="C36" s="111"/>
      <c r="D36" s="513"/>
      <c r="E36" s="50"/>
      <c r="F36" s="10"/>
      <c r="G36" s="11"/>
      <c r="H36" s="11"/>
      <c r="I36" s="11"/>
      <c r="J36" s="36"/>
      <c r="K36" s="43"/>
    </row>
    <row r="37" spans="1:11" ht="20.45" customHeight="1" x14ac:dyDescent="0.15">
      <c r="A37" s="63" t="s">
        <v>50</v>
      </c>
      <c r="B37" s="110" t="s">
        <v>114</v>
      </c>
      <c r="C37" s="111"/>
      <c r="D37" s="513"/>
      <c r="E37" s="50"/>
      <c r="F37" s="10"/>
      <c r="G37" s="11"/>
      <c r="H37" s="11"/>
      <c r="I37" s="11"/>
      <c r="J37" s="36"/>
      <c r="K37" s="43"/>
    </row>
    <row r="38" spans="1:11" ht="20.45" customHeight="1" x14ac:dyDescent="0.15">
      <c r="A38" s="17" t="s">
        <v>115</v>
      </c>
      <c r="B38" s="66"/>
      <c r="C38" s="66"/>
      <c r="D38" s="513"/>
      <c r="E38" s="51">
        <f>E32-E33</f>
        <v>0</v>
      </c>
      <c r="F38" s="15">
        <f t="shared" ref="F38:J38" si="5">F32-F33</f>
        <v>0</v>
      </c>
      <c r="G38" s="16">
        <f t="shared" si="5"/>
        <v>0</v>
      </c>
      <c r="H38" s="16">
        <f t="shared" si="5"/>
        <v>0</v>
      </c>
      <c r="I38" s="16">
        <f t="shared" si="5"/>
        <v>0</v>
      </c>
      <c r="J38" s="103">
        <f t="shared" si="5"/>
        <v>0</v>
      </c>
      <c r="K38" s="44"/>
    </row>
    <row r="39" spans="1:11" ht="20.45" customHeight="1" x14ac:dyDescent="0.15">
      <c r="A39" s="106" t="s">
        <v>116</v>
      </c>
      <c r="B39" s="112"/>
      <c r="C39" s="113"/>
      <c r="D39" s="513"/>
      <c r="E39" s="51"/>
      <c r="F39" s="15"/>
      <c r="G39" s="16"/>
      <c r="H39" s="16"/>
      <c r="I39" s="16"/>
      <c r="J39" s="103"/>
      <c r="K39" s="44"/>
    </row>
    <row r="40" spans="1:11" ht="20.45" customHeight="1" x14ac:dyDescent="0.15">
      <c r="A40" s="106" t="s">
        <v>117</v>
      </c>
      <c r="B40" s="113"/>
      <c r="C40" s="113"/>
      <c r="D40" s="513"/>
      <c r="E40" s="51"/>
      <c r="F40" s="15"/>
      <c r="G40" s="16"/>
      <c r="H40" s="16"/>
      <c r="I40" s="16"/>
      <c r="J40" s="103"/>
      <c r="K40" s="44"/>
    </row>
    <row r="41" spans="1:11" ht="20.45" customHeight="1" x14ac:dyDescent="0.15">
      <c r="A41" s="64" t="s">
        <v>50</v>
      </c>
      <c r="B41" s="110" t="s">
        <v>57</v>
      </c>
      <c r="C41" s="111"/>
      <c r="D41" s="513"/>
      <c r="E41" s="51"/>
      <c r="F41" s="15"/>
      <c r="G41" s="16"/>
      <c r="H41" s="16"/>
      <c r="I41" s="16"/>
      <c r="J41" s="103"/>
      <c r="K41" s="44"/>
    </row>
    <row r="42" spans="1:11" ht="20.45" customHeight="1" x14ac:dyDescent="0.15">
      <c r="A42" s="13" t="s">
        <v>118</v>
      </c>
      <c r="B42" s="27"/>
      <c r="C42" s="27"/>
      <c r="D42" s="513"/>
      <c r="E42" s="51">
        <f>E38+E39-E40</f>
        <v>0</v>
      </c>
      <c r="F42" s="15">
        <f t="shared" ref="F42:J42" si="6">F38+F39-F40</f>
        <v>0</v>
      </c>
      <c r="G42" s="16">
        <f t="shared" si="6"/>
        <v>0</v>
      </c>
      <c r="H42" s="16">
        <f t="shared" si="6"/>
        <v>0</v>
      </c>
      <c r="I42" s="16">
        <f t="shared" si="6"/>
        <v>0</v>
      </c>
      <c r="J42" s="103">
        <f t="shared" si="6"/>
        <v>0</v>
      </c>
      <c r="K42" s="44"/>
    </row>
    <row r="43" spans="1:11" ht="20.45" customHeight="1" x14ac:dyDescent="0.15">
      <c r="A43" s="13" t="s">
        <v>119</v>
      </c>
      <c r="B43" s="27"/>
      <c r="C43" s="27"/>
      <c r="D43" s="513"/>
      <c r="E43" s="51"/>
      <c r="F43" s="15"/>
      <c r="G43" s="16"/>
      <c r="H43" s="16"/>
      <c r="I43" s="16"/>
      <c r="J43" s="103"/>
      <c r="K43" s="44"/>
    </row>
    <row r="44" spans="1:11" ht="20.45" customHeight="1" x14ac:dyDescent="0.15">
      <c r="A44" s="13" t="s">
        <v>120</v>
      </c>
      <c r="B44" s="27"/>
      <c r="C44" s="27"/>
      <c r="D44" s="513"/>
      <c r="E44" s="51"/>
      <c r="F44" s="15"/>
      <c r="G44" s="16"/>
      <c r="H44" s="16"/>
      <c r="I44" s="16"/>
      <c r="J44" s="103"/>
      <c r="K44" s="44"/>
    </row>
    <row r="45" spans="1:11" ht="20.45" customHeight="1" x14ac:dyDescent="0.15">
      <c r="A45" s="21" t="s">
        <v>121</v>
      </c>
      <c r="B45" s="31"/>
      <c r="C45" s="31"/>
      <c r="D45" s="513"/>
      <c r="E45" s="51">
        <f>E42+E43-E44</f>
        <v>0</v>
      </c>
      <c r="F45" s="15">
        <f t="shared" ref="F45:J45" si="7">F42+F43-F44</f>
        <v>0</v>
      </c>
      <c r="G45" s="16">
        <f t="shared" si="7"/>
        <v>0</v>
      </c>
      <c r="H45" s="16">
        <f t="shared" si="7"/>
        <v>0</v>
      </c>
      <c r="I45" s="16">
        <f t="shared" si="7"/>
        <v>0</v>
      </c>
      <c r="J45" s="103">
        <f t="shared" si="7"/>
        <v>0</v>
      </c>
      <c r="K45" s="44"/>
    </row>
    <row r="46" spans="1:11" ht="20.45" customHeight="1" x14ac:dyDescent="0.15">
      <c r="A46" s="13" t="s">
        <v>122</v>
      </c>
      <c r="B46" s="27"/>
      <c r="C46" s="27"/>
      <c r="D46" s="513"/>
      <c r="E46" s="51"/>
      <c r="F46" s="15"/>
      <c r="G46" s="16"/>
      <c r="H46" s="16"/>
      <c r="I46" s="16"/>
      <c r="J46" s="103"/>
      <c r="K46" s="44"/>
    </row>
    <row r="47" spans="1:11" ht="20.45" customHeight="1" x14ac:dyDescent="0.15">
      <c r="A47" s="13" t="s">
        <v>123</v>
      </c>
      <c r="B47" s="27"/>
      <c r="C47" s="27"/>
      <c r="D47" s="513"/>
      <c r="E47" s="51">
        <f>E45-E46</f>
        <v>0</v>
      </c>
      <c r="F47" s="15">
        <f t="shared" ref="F47:J47" si="8">F45-F46</f>
        <v>0</v>
      </c>
      <c r="G47" s="16">
        <f t="shared" si="8"/>
        <v>0</v>
      </c>
      <c r="H47" s="16">
        <f t="shared" si="8"/>
        <v>0</v>
      </c>
      <c r="I47" s="16">
        <f t="shared" si="8"/>
        <v>0</v>
      </c>
      <c r="J47" s="103">
        <f t="shared" si="8"/>
        <v>0</v>
      </c>
      <c r="K47" s="44"/>
    </row>
    <row r="48" spans="1:11" ht="20.45" customHeight="1" thickBot="1" x14ac:dyDescent="0.2">
      <c r="A48" s="23" t="s">
        <v>66</v>
      </c>
      <c r="B48" s="28"/>
      <c r="C48" s="28"/>
      <c r="D48" s="513"/>
      <c r="E48" s="52">
        <f>E47+E30+E37</f>
        <v>0</v>
      </c>
      <c r="F48" s="25">
        <f t="shared" ref="F48:J48" si="9">F47+F30+F37</f>
        <v>0</v>
      </c>
      <c r="G48" s="26">
        <f t="shared" si="9"/>
        <v>0</v>
      </c>
      <c r="H48" s="26">
        <f t="shared" si="9"/>
        <v>0</v>
      </c>
      <c r="I48" s="26">
        <f t="shared" si="9"/>
        <v>0</v>
      </c>
      <c r="J48" s="38">
        <f t="shared" si="9"/>
        <v>0</v>
      </c>
      <c r="K48" s="46"/>
    </row>
    <row r="49" spans="1:11" ht="20.45" customHeight="1" thickTop="1" x14ac:dyDescent="0.15">
      <c r="A49" s="438" t="s">
        <v>146</v>
      </c>
      <c r="B49" s="517"/>
      <c r="C49" s="517"/>
      <c r="D49" s="513"/>
      <c r="E49" s="514"/>
      <c r="F49" s="10"/>
      <c r="G49" s="11"/>
      <c r="H49" s="11"/>
      <c r="I49" s="11"/>
      <c r="J49" s="36"/>
      <c r="K49" s="43"/>
    </row>
    <row r="50" spans="1:11" ht="20.45" customHeight="1" x14ac:dyDescent="0.15">
      <c r="A50" s="98" t="s">
        <v>124</v>
      </c>
      <c r="B50" s="99"/>
      <c r="C50" s="99"/>
      <c r="D50" s="513"/>
      <c r="E50" s="424"/>
      <c r="F50" s="15">
        <f>F48-F49</f>
        <v>0</v>
      </c>
      <c r="G50" s="16">
        <f t="shared" ref="G50:J50" si="10">G48-G49</f>
        <v>0</v>
      </c>
      <c r="H50" s="16">
        <f t="shared" si="10"/>
        <v>0</v>
      </c>
      <c r="I50" s="16">
        <f t="shared" si="10"/>
        <v>0</v>
      </c>
      <c r="J50" s="103">
        <f t="shared" si="10"/>
        <v>0</v>
      </c>
      <c r="K50" s="44"/>
    </row>
    <row r="51" spans="1:11" ht="20.45" customHeight="1" thickBot="1" x14ac:dyDescent="0.2">
      <c r="A51" s="88" t="s">
        <v>68</v>
      </c>
      <c r="B51" s="92"/>
      <c r="C51" s="92"/>
      <c r="D51" s="513"/>
      <c r="E51" s="425"/>
      <c r="F51" s="25"/>
      <c r="G51" s="29"/>
      <c r="H51" s="29"/>
      <c r="I51" s="29"/>
      <c r="J51" s="38"/>
      <c r="K51" s="46"/>
    </row>
    <row r="52" spans="1:11" ht="20.45" customHeight="1" thickTop="1" x14ac:dyDescent="0.15">
      <c r="A52" s="81" t="s">
        <v>69</v>
      </c>
      <c r="B52" s="100"/>
      <c r="C52" s="101"/>
      <c r="D52" s="513"/>
      <c r="E52" s="50"/>
      <c r="F52" s="10"/>
      <c r="G52" s="11"/>
      <c r="H52" s="11"/>
      <c r="I52" s="11"/>
      <c r="J52" s="36"/>
      <c r="K52" s="43"/>
    </row>
    <row r="53" spans="1:11" ht="20.45" customHeight="1" x14ac:dyDescent="0.15">
      <c r="A53" s="84" t="s">
        <v>70</v>
      </c>
      <c r="B53" s="91"/>
      <c r="C53" s="91"/>
      <c r="D53" s="513"/>
      <c r="E53" s="51"/>
      <c r="F53" s="15"/>
      <c r="G53" s="16"/>
      <c r="H53" s="16"/>
      <c r="I53" s="16"/>
      <c r="J53" s="103"/>
      <c r="K53" s="44"/>
    </row>
    <row r="54" spans="1:11" ht="20.45" customHeight="1" x14ac:dyDescent="0.15">
      <c r="A54" s="84" t="s">
        <v>71</v>
      </c>
      <c r="B54" s="91"/>
      <c r="C54" s="91"/>
      <c r="D54" s="513"/>
      <c r="E54" s="51"/>
      <c r="F54" s="15"/>
      <c r="G54" s="16"/>
      <c r="H54" s="16"/>
      <c r="I54" s="16"/>
      <c r="J54" s="103"/>
      <c r="K54" s="44"/>
    </row>
    <row r="55" spans="1:11" ht="20.45" customHeight="1" x14ac:dyDescent="0.15">
      <c r="A55" s="431" t="s">
        <v>139</v>
      </c>
      <c r="B55" s="432"/>
      <c r="C55" s="433"/>
      <c r="D55" s="513"/>
      <c r="E55" s="51">
        <f>E52+E53+E54</f>
        <v>0</v>
      </c>
      <c r="F55" s="15">
        <f t="shared" ref="F55:J55" si="11">F52+F53+F54</f>
        <v>0</v>
      </c>
      <c r="G55" s="16">
        <f t="shared" si="11"/>
        <v>0</v>
      </c>
      <c r="H55" s="16">
        <f t="shared" si="11"/>
        <v>0</v>
      </c>
      <c r="I55" s="16">
        <f t="shared" si="11"/>
        <v>0</v>
      </c>
      <c r="J55" s="103">
        <f t="shared" si="11"/>
        <v>0</v>
      </c>
      <c r="K55" s="44"/>
    </row>
    <row r="56" spans="1:11" x14ac:dyDescent="0.15">
      <c r="A56" s="1" t="s">
        <v>136</v>
      </c>
    </row>
    <row r="57" spans="1:11" x14ac:dyDescent="0.15">
      <c r="A57" s="2" t="s">
        <v>140</v>
      </c>
      <c r="B57" s="2"/>
      <c r="C57" s="2"/>
      <c r="D57" s="2"/>
      <c r="E57" s="2"/>
      <c r="F57" s="2"/>
      <c r="G57" s="2"/>
      <c r="H57" s="2"/>
    </row>
  </sheetData>
  <mergeCells count="12">
    <mergeCell ref="D21:D55"/>
    <mergeCell ref="E49:E51"/>
    <mergeCell ref="A55:C55"/>
    <mergeCell ref="A5:C5"/>
    <mergeCell ref="A22:C22"/>
    <mergeCell ref="B24:C24"/>
    <mergeCell ref="A49:C49"/>
    <mergeCell ref="B6:B8"/>
    <mergeCell ref="B9:B11"/>
    <mergeCell ref="B12:B14"/>
    <mergeCell ref="B15:B17"/>
    <mergeCell ref="B18:B20"/>
  </mergeCells>
  <phoneticPr fontId="4"/>
  <pageMargins left="0.43307086614173229" right="3.937007874015748E-2" top="0.39370078740157483" bottom="0.39370078740157483" header="0.51181102362204722" footer="0.31496062992125984"/>
  <pageSetup paperSize="9" scale="6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6D9A3-FD8D-4B45-8A88-6ECA1CAB6F50}">
  <dimension ref="B2:F162"/>
  <sheetViews>
    <sheetView view="pageBreakPreview" zoomScale="115" zoomScaleNormal="100" zoomScaleSheetLayoutView="115" workbookViewId="0">
      <selection activeCell="B3" sqref="B3"/>
    </sheetView>
  </sheetViews>
  <sheetFormatPr defaultRowHeight="13.5" x14ac:dyDescent="0.15"/>
  <cols>
    <col min="1" max="1" width="2.125" style="115" customWidth="1"/>
    <col min="2" max="2" width="25.5" style="115" bestFit="1" customWidth="1"/>
    <col min="3" max="3" width="13.25" style="115" bestFit="1" customWidth="1"/>
    <col min="4" max="4" width="6.75" style="115" bestFit="1" customWidth="1"/>
    <col min="5" max="5" width="11" style="115" bestFit="1" customWidth="1"/>
    <col min="6" max="6" width="13.25" style="115" bestFit="1" customWidth="1"/>
    <col min="7" max="16384" width="9" style="115"/>
  </cols>
  <sheetData>
    <row r="2" spans="2:6" x14ac:dyDescent="0.15">
      <c r="B2" s="197" t="s">
        <v>325</v>
      </c>
      <c r="C2" s="197" t="s">
        <v>326</v>
      </c>
      <c r="D2" s="197" t="s">
        <v>327</v>
      </c>
      <c r="E2" s="197" t="s">
        <v>328</v>
      </c>
      <c r="F2" s="197" t="s">
        <v>329</v>
      </c>
    </row>
    <row r="3" spans="2:6" x14ac:dyDescent="0.15">
      <c r="B3" s="198" t="s">
        <v>330</v>
      </c>
      <c r="C3" s="198" t="s">
        <v>331</v>
      </c>
      <c r="D3" s="198" t="s">
        <v>332</v>
      </c>
      <c r="E3" s="198" t="s">
        <v>333</v>
      </c>
      <c r="F3" s="198" t="s">
        <v>334</v>
      </c>
    </row>
    <row r="4" spans="2:6" x14ac:dyDescent="0.15">
      <c r="B4" s="198" t="s">
        <v>335</v>
      </c>
      <c r="C4" s="198" t="s">
        <v>331</v>
      </c>
      <c r="D4" s="198" t="s">
        <v>332</v>
      </c>
      <c r="E4" s="198" t="s">
        <v>333</v>
      </c>
      <c r="F4" s="198" t="s">
        <v>334</v>
      </c>
    </row>
    <row r="5" spans="2:6" x14ac:dyDescent="0.15">
      <c r="B5" s="198" t="s">
        <v>336</v>
      </c>
      <c r="C5" s="198" t="s">
        <v>331</v>
      </c>
      <c r="D5" s="198" t="s">
        <v>332</v>
      </c>
      <c r="E5" s="198" t="s">
        <v>333</v>
      </c>
      <c r="F5" s="198" t="s">
        <v>334</v>
      </c>
    </row>
    <row r="6" spans="2:6" x14ac:dyDescent="0.15">
      <c r="B6" s="198" t="s">
        <v>337</v>
      </c>
      <c r="C6" s="198" t="s">
        <v>331</v>
      </c>
      <c r="D6" s="198" t="s">
        <v>332</v>
      </c>
      <c r="E6" s="198" t="s">
        <v>333</v>
      </c>
      <c r="F6" s="198" t="s">
        <v>334</v>
      </c>
    </row>
    <row r="7" spans="2:6" x14ac:dyDescent="0.15">
      <c r="B7" s="198" t="s">
        <v>338</v>
      </c>
      <c r="C7" s="198" t="s">
        <v>331</v>
      </c>
      <c r="D7" s="198" t="s">
        <v>332</v>
      </c>
      <c r="E7" s="198" t="s">
        <v>333</v>
      </c>
      <c r="F7" s="198" t="s">
        <v>334</v>
      </c>
    </row>
    <row r="8" spans="2:6" x14ac:dyDescent="0.15">
      <c r="B8" s="198" t="s">
        <v>339</v>
      </c>
      <c r="C8" s="198" t="s">
        <v>331</v>
      </c>
      <c r="D8" s="198" t="s">
        <v>332</v>
      </c>
      <c r="E8" s="198" t="s">
        <v>333</v>
      </c>
      <c r="F8" s="198" t="s">
        <v>334</v>
      </c>
    </row>
    <row r="9" spans="2:6" x14ac:dyDescent="0.15">
      <c r="B9" s="198" t="s">
        <v>340</v>
      </c>
      <c r="C9" s="198" t="s">
        <v>331</v>
      </c>
      <c r="D9" s="198" t="s">
        <v>332</v>
      </c>
      <c r="E9" s="198" t="s">
        <v>333</v>
      </c>
      <c r="F9" s="198" t="s">
        <v>334</v>
      </c>
    </row>
    <row r="10" spans="2:6" x14ac:dyDescent="0.15">
      <c r="B10" s="198" t="s">
        <v>341</v>
      </c>
      <c r="C10" s="198" t="s">
        <v>331</v>
      </c>
      <c r="D10" s="198" t="s">
        <v>332</v>
      </c>
      <c r="E10" s="198" t="s">
        <v>333</v>
      </c>
      <c r="F10" s="198" t="s">
        <v>334</v>
      </c>
    </row>
    <row r="11" spans="2:6" x14ac:dyDescent="0.15">
      <c r="B11" s="198" t="s">
        <v>342</v>
      </c>
      <c r="C11" s="198" t="s">
        <v>331</v>
      </c>
      <c r="D11" s="198" t="s">
        <v>332</v>
      </c>
      <c r="E11" s="198" t="s">
        <v>333</v>
      </c>
      <c r="F11" s="198" t="s">
        <v>334</v>
      </c>
    </row>
    <row r="12" spans="2:6" x14ac:dyDescent="0.15">
      <c r="B12" s="198" t="s">
        <v>343</v>
      </c>
      <c r="C12" s="198" t="s">
        <v>331</v>
      </c>
      <c r="D12" s="198" t="s">
        <v>332</v>
      </c>
      <c r="E12" s="198" t="s">
        <v>333</v>
      </c>
      <c r="F12" s="198" t="s">
        <v>334</v>
      </c>
    </row>
    <row r="13" spans="2:6" x14ac:dyDescent="0.15">
      <c r="B13" s="198" t="s">
        <v>344</v>
      </c>
      <c r="C13" s="198" t="s">
        <v>331</v>
      </c>
      <c r="D13" s="198" t="s">
        <v>332</v>
      </c>
      <c r="E13" s="198" t="s">
        <v>333</v>
      </c>
      <c r="F13" s="198" t="s">
        <v>334</v>
      </c>
    </row>
    <row r="14" spans="2:6" x14ac:dyDescent="0.15">
      <c r="B14" s="198" t="s">
        <v>345</v>
      </c>
      <c r="C14" s="198" t="s">
        <v>331</v>
      </c>
      <c r="D14" s="198" t="s">
        <v>332</v>
      </c>
      <c r="E14" s="198" t="s">
        <v>333</v>
      </c>
      <c r="F14" s="198" t="s">
        <v>334</v>
      </c>
    </row>
    <row r="15" spans="2:6" x14ac:dyDescent="0.15">
      <c r="B15" s="198" t="s">
        <v>346</v>
      </c>
      <c r="C15" s="198" t="s">
        <v>331</v>
      </c>
      <c r="D15" s="198" t="s">
        <v>332</v>
      </c>
      <c r="E15" s="198" t="s">
        <v>333</v>
      </c>
      <c r="F15" s="198" t="s">
        <v>334</v>
      </c>
    </row>
    <row r="16" spans="2:6" x14ac:dyDescent="0.15">
      <c r="B16" s="198" t="s">
        <v>347</v>
      </c>
      <c r="C16" s="198" t="s">
        <v>331</v>
      </c>
      <c r="D16" s="198" t="s">
        <v>332</v>
      </c>
      <c r="E16" s="198" t="s">
        <v>333</v>
      </c>
      <c r="F16" s="198" t="s">
        <v>334</v>
      </c>
    </row>
    <row r="17" spans="2:6" x14ac:dyDescent="0.15">
      <c r="B17" s="198" t="s">
        <v>348</v>
      </c>
      <c r="C17" s="198" t="s">
        <v>331</v>
      </c>
      <c r="D17" s="198" t="s">
        <v>332</v>
      </c>
      <c r="E17" s="198" t="s">
        <v>333</v>
      </c>
      <c r="F17" s="198" t="s">
        <v>334</v>
      </c>
    </row>
    <row r="18" spans="2:6" x14ac:dyDescent="0.15">
      <c r="B18" s="198" t="s">
        <v>349</v>
      </c>
      <c r="C18" s="198" t="s">
        <v>331</v>
      </c>
      <c r="D18" s="198" t="s">
        <v>332</v>
      </c>
      <c r="E18" s="198" t="s">
        <v>333</v>
      </c>
      <c r="F18" s="198" t="s">
        <v>334</v>
      </c>
    </row>
    <row r="19" spans="2:6" x14ac:dyDescent="0.15">
      <c r="B19" s="198" t="s">
        <v>350</v>
      </c>
      <c r="C19" s="198" t="s">
        <v>331</v>
      </c>
      <c r="D19" s="198" t="s">
        <v>332</v>
      </c>
      <c r="E19" s="198" t="s">
        <v>333</v>
      </c>
      <c r="F19" s="198" t="s">
        <v>334</v>
      </c>
    </row>
    <row r="20" spans="2:6" x14ac:dyDescent="0.15">
      <c r="B20" s="198" t="s">
        <v>351</v>
      </c>
      <c r="C20" s="198" t="s">
        <v>331</v>
      </c>
      <c r="D20" s="198" t="s">
        <v>332</v>
      </c>
      <c r="E20" s="198" t="s">
        <v>333</v>
      </c>
      <c r="F20" s="198" t="s">
        <v>334</v>
      </c>
    </row>
    <row r="21" spans="2:6" x14ac:dyDescent="0.15">
      <c r="B21" s="198" t="s">
        <v>352</v>
      </c>
      <c r="C21" s="198" t="s">
        <v>331</v>
      </c>
      <c r="D21" s="198" t="s">
        <v>332</v>
      </c>
      <c r="E21" s="198" t="s">
        <v>333</v>
      </c>
      <c r="F21" s="198" t="s">
        <v>334</v>
      </c>
    </row>
    <row r="22" spans="2:6" x14ac:dyDescent="0.15">
      <c r="B22" s="198" t="s">
        <v>353</v>
      </c>
      <c r="C22" s="198" t="s">
        <v>331</v>
      </c>
      <c r="D22" s="198" t="s">
        <v>332</v>
      </c>
      <c r="E22" s="198" t="s">
        <v>333</v>
      </c>
      <c r="F22" s="198" t="s">
        <v>334</v>
      </c>
    </row>
    <row r="23" spans="2:6" x14ac:dyDescent="0.15">
      <c r="B23" s="198" t="s">
        <v>354</v>
      </c>
      <c r="C23" s="198" t="s">
        <v>331</v>
      </c>
      <c r="D23" s="198" t="s">
        <v>332</v>
      </c>
      <c r="E23" s="198" t="s">
        <v>333</v>
      </c>
      <c r="F23" s="198" t="s">
        <v>334</v>
      </c>
    </row>
    <row r="24" spans="2:6" x14ac:dyDescent="0.15">
      <c r="B24" s="198" t="s">
        <v>355</v>
      </c>
      <c r="C24" s="198" t="s">
        <v>331</v>
      </c>
      <c r="D24" s="198" t="s">
        <v>332</v>
      </c>
      <c r="E24" s="198" t="s">
        <v>333</v>
      </c>
      <c r="F24" s="198" t="s">
        <v>334</v>
      </c>
    </row>
    <row r="25" spans="2:6" x14ac:dyDescent="0.15">
      <c r="B25" s="198" t="s">
        <v>356</v>
      </c>
      <c r="C25" s="198" t="s">
        <v>331</v>
      </c>
      <c r="D25" s="198" t="s">
        <v>332</v>
      </c>
      <c r="E25" s="198" t="s">
        <v>333</v>
      </c>
      <c r="F25" s="198" t="s">
        <v>334</v>
      </c>
    </row>
    <row r="26" spans="2:6" x14ac:dyDescent="0.15">
      <c r="B26" s="198" t="s">
        <v>357</v>
      </c>
      <c r="C26" s="198" t="s">
        <v>331</v>
      </c>
      <c r="D26" s="198" t="s">
        <v>332</v>
      </c>
      <c r="E26" s="198" t="s">
        <v>333</v>
      </c>
      <c r="F26" s="198" t="s">
        <v>334</v>
      </c>
    </row>
    <row r="27" spans="2:6" x14ac:dyDescent="0.15">
      <c r="B27" s="198" t="s">
        <v>358</v>
      </c>
      <c r="C27" s="198" t="s">
        <v>331</v>
      </c>
      <c r="D27" s="198" t="s">
        <v>332</v>
      </c>
      <c r="E27" s="198" t="s">
        <v>333</v>
      </c>
      <c r="F27" s="198" t="s">
        <v>334</v>
      </c>
    </row>
    <row r="28" spans="2:6" x14ac:dyDescent="0.15">
      <c r="B28" s="198" t="s">
        <v>359</v>
      </c>
      <c r="C28" s="198" t="s">
        <v>331</v>
      </c>
      <c r="D28" s="198" t="s">
        <v>332</v>
      </c>
      <c r="E28" s="198" t="s">
        <v>333</v>
      </c>
      <c r="F28" s="198" t="s">
        <v>334</v>
      </c>
    </row>
    <row r="29" spans="2:6" x14ac:dyDescent="0.15">
      <c r="B29" s="198" t="s">
        <v>360</v>
      </c>
      <c r="C29" s="198" t="s">
        <v>331</v>
      </c>
      <c r="D29" s="198" t="s">
        <v>332</v>
      </c>
      <c r="E29" s="198" t="s">
        <v>333</v>
      </c>
      <c r="F29" s="198" t="s">
        <v>334</v>
      </c>
    </row>
    <row r="30" spans="2:6" x14ac:dyDescent="0.15">
      <c r="B30" s="198" t="s">
        <v>361</v>
      </c>
      <c r="C30" s="198" t="s">
        <v>331</v>
      </c>
      <c r="D30" s="198" t="s">
        <v>332</v>
      </c>
      <c r="E30" s="198" t="s">
        <v>333</v>
      </c>
      <c r="F30" s="198" t="s">
        <v>334</v>
      </c>
    </row>
    <row r="31" spans="2:6" x14ac:dyDescent="0.15">
      <c r="B31" s="198" t="s">
        <v>362</v>
      </c>
      <c r="C31" s="198" t="s">
        <v>331</v>
      </c>
      <c r="D31" s="198" t="s">
        <v>332</v>
      </c>
      <c r="E31" s="198" t="s">
        <v>333</v>
      </c>
      <c r="F31" s="198" t="s">
        <v>334</v>
      </c>
    </row>
    <row r="32" spans="2:6" x14ac:dyDescent="0.15">
      <c r="B32" s="198" t="s">
        <v>363</v>
      </c>
      <c r="C32" s="198" t="s">
        <v>331</v>
      </c>
      <c r="D32" s="198" t="s">
        <v>332</v>
      </c>
      <c r="E32" s="198" t="s">
        <v>333</v>
      </c>
      <c r="F32" s="198" t="s">
        <v>334</v>
      </c>
    </row>
    <row r="33" spans="2:6" x14ac:dyDescent="0.15">
      <c r="B33" s="198" t="s">
        <v>364</v>
      </c>
      <c r="C33" s="198" t="s">
        <v>331</v>
      </c>
      <c r="D33" s="198" t="s">
        <v>332</v>
      </c>
      <c r="E33" s="198" t="s">
        <v>333</v>
      </c>
      <c r="F33" s="198" t="s">
        <v>334</v>
      </c>
    </row>
    <row r="34" spans="2:6" x14ac:dyDescent="0.15">
      <c r="B34" s="198" t="s">
        <v>365</v>
      </c>
      <c r="C34" s="198" t="s">
        <v>331</v>
      </c>
      <c r="D34" s="198" t="s">
        <v>332</v>
      </c>
      <c r="E34" s="198" t="s">
        <v>333</v>
      </c>
      <c r="F34" s="198" t="s">
        <v>334</v>
      </c>
    </row>
    <row r="35" spans="2:6" x14ac:dyDescent="0.15">
      <c r="B35" s="198" t="s">
        <v>366</v>
      </c>
      <c r="C35" s="198" t="s">
        <v>331</v>
      </c>
      <c r="D35" s="198" t="s">
        <v>332</v>
      </c>
      <c r="E35" s="198" t="s">
        <v>333</v>
      </c>
      <c r="F35" s="198" t="s">
        <v>334</v>
      </c>
    </row>
    <row r="36" spans="2:6" x14ac:dyDescent="0.15">
      <c r="B36" s="198" t="s">
        <v>367</v>
      </c>
      <c r="C36" s="198" t="s">
        <v>331</v>
      </c>
      <c r="D36" s="198" t="s">
        <v>332</v>
      </c>
      <c r="E36" s="198" t="s">
        <v>333</v>
      </c>
      <c r="F36" s="198" t="s">
        <v>334</v>
      </c>
    </row>
    <row r="37" spans="2:6" x14ac:dyDescent="0.15">
      <c r="B37" s="198" t="s">
        <v>368</v>
      </c>
      <c r="C37" s="198" t="s">
        <v>331</v>
      </c>
      <c r="D37" s="198" t="s">
        <v>332</v>
      </c>
      <c r="E37" s="198" t="s">
        <v>333</v>
      </c>
      <c r="F37" s="198" t="s">
        <v>334</v>
      </c>
    </row>
    <row r="38" spans="2:6" x14ac:dyDescent="0.15">
      <c r="B38" s="198" t="s">
        <v>369</v>
      </c>
      <c r="C38" s="198" t="s">
        <v>331</v>
      </c>
      <c r="D38" s="198" t="s">
        <v>332</v>
      </c>
      <c r="E38" s="198" t="s">
        <v>333</v>
      </c>
      <c r="F38" s="198" t="s">
        <v>334</v>
      </c>
    </row>
    <row r="39" spans="2:6" x14ac:dyDescent="0.15">
      <c r="B39" s="198" t="s">
        <v>370</v>
      </c>
      <c r="C39" s="198" t="s">
        <v>331</v>
      </c>
      <c r="D39" s="198" t="s">
        <v>332</v>
      </c>
      <c r="E39" s="198" t="s">
        <v>333</v>
      </c>
      <c r="F39" s="198" t="s">
        <v>334</v>
      </c>
    </row>
    <row r="40" spans="2:6" x14ac:dyDescent="0.15">
      <c r="B40" s="198" t="s">
        <v>371</v>
      </c>
      <c r="C40" s="198" t="s">
        <v>331</v>
      </c>
      <c r="D40" s="198" t="s">
        <v>332</v>
      </c>
      <c r="E40" s="198" t="s">
        <v>333</v>
      </c>
      <c r="F40" s="198" t="s">
        <v>334</v>
      </c>
    </row>
    <row r="41" spans="2:6" x14ac:dyDescent="0.15">
      <c r="B41" s="198" t="s">
        <v>372</v>
      </c>
      <c r="C41" s="198" t="s">
        <v>331</v>
      </c>
      <c r="D41" s="198" t="s">
        <v>332</v>
      </c>
      <c r="E41" s="198" t="s">
        <v>333</v>
      </c>
      <c r="F41" s="198" t="s">
        <v>334</v>
      </c>
    </row>
    <row r="42" spans="2:6" x14ac:dyDescent="0.15">
      <c r="B42" s="198" t="s">
        <v>373</v>
      </c>
      <c r="C42" s="198" t="s">
        <v>331</v>
      </c>
      <c r="D42" s="198" t="s">
        <v>332</v>
      </c>
      <c r="E42" s="198" t="s">
        <v>333</v>
      </c>
      <c r="F42" s="198" t="s">
        <v>334</v>
      </c>
    </row>
    <row r="43" spans="2:6" x14ac:dyDescent="0.15">
      <c r="B43" s="198" t="s">
        <v>374</v>
      </c>
      <c r="C43" s="198" t="s">
        <v>331</v>
      </c>
      <c r="D43" s="198" t="s">
        <v>332</v>
      </c>
      <c r="E43" s="198" t="s">
        <v>333</v>
      </c>
      <c r="F43" s="198" t="s">
        <v>334</v>
      </c>
    </row>
    <row r="44" spans="2:6" x14ac:dyDescent="0.15">
      <c r="B44" s="198" t="s">
        <v>375</v>
      </c>
      <c r="C44" s="198" t="s">
        <v>331</v>
      </c>
      <c r="D44" s="198" t="s">
        <v>332</v>
      </c>
      <c r="E44" s="198" t="s">
        <v>333</v>
      </c>
      <c r="F44" s="198" t="s">
        <v>334</v>
      </c>
    </row>
    <row r="45" spans="2:6" x14ac:dyDescent="0.15">
      <c r="B45" s="198" t="s">
        <v>376</v>
      </c>
      <c r="C45" s="198" t="s">
        <v>331</v>
      </c>
      <c r="D45" s="198" t="s">
        <v>332</v>
      </c>
      <c r="E45" s="198" t="s">
        <v>333</v>
      </c>
      <c r="F45" s="198" t="s">
        <v>334</v>
      </c>
    </row>
    <row r="46" spans="2:6" x14ac:dyDescent="0.15">
      <c r="B46" s="198" t="s">
        <v>377</v>
      </c>
      <c r="C46" s="198" t="s">
        <v>331</v>
      </c>
      <c r="D46" s="198" t="s">
        <v>332</v>
      </c>
      <c r="E46" s="198" t="s">
        <v>333</v>
      </c>
      <c r="F46" s="198" t="s">
        <v>334</v>
      </c>
    </row>
    <row r="47" spans="2:6" x14ac:dyDescent="0.15">
      <c r="B47" s="198" t="s">
        <v>378</v>
      </c>
      <c r="C47" s="198" t="s">
        <v>331</v>
      </c>
      <c r="D47" s="198" t="s">
        <v>332</v>
      </c>
      <c r="E47" s="198" t="s">
        <v>333</v>
      </c>
      <c r="F47" s="198" t="s">
        <v>334</v>
      </c>
    </row>
    <row r="48" spans="2:6" x14ac:dyDescent="0.15">
      <c r="B48" s="198" t="s">
        <v>379</v>
      </c>
      <c r="C48" s="198" t="s">
        <v>331</v>
      </c>
      <c r="D48" s="198" t="s">
        <v>332</v>
      </c>
      <c r="E48" s="198" t="s">
        <v>333</v>
      </c>
      <c r="F48" s="198" t="s">
        <v>334</v>
      </c>
    </row>
    <row r="49" spans="2:6" x14ac:dyDescent="0.15">
      <c r="B49" s="198" t="s">
        <v>380</v>
      </c>
      <c r="C49" s="198" t="s">
        <v>331</v>
      </c>
      <c r="D49" s="198" t="s">
        <v>332</v>
      </c>
      <c r="E49" s="198" t="s">
        <v>333</v>
      </c>
      <c r="F49" s="198" t="s">
        <v>334</v>
      </c>
    </row>
    <row r="50" spans="2:6" x14ac:dyDescent="0.15">
      <c r="B50" s="198" t="s">
        <v>381</v>
      </c>
      <c r="C50" s="198" t="s">
        <v>331</v>
      </c>
      <c r="D50" s="198" t="s">
        <v>332</v>
      </c>
      <c r="E50" s="198" t="s">
        <v>333</v>
      </c>
      <c r="F50" s="198" t="s">
        <v>334</v>
      </c>
    </row>
    <row r="51" spans="2:6" x14ac:dyDescent="0.15">
      <c r="B51" s="198" t="s">
        <v>382</v>
      </c>
      <c r="C51" s="198" t="s">
        <v>331</v>
      </c>
      <c r="D51" s="198" t="s">
        <v>332</v>
      </c>
      <c r="E51" s="198" t="s">
        <v>333</v>
      </c>
      <c r="F51" s="198" t="s">
        <v>334</v>
      </c>
    </row>
    <row r="52" spans="2:6" x14ac:dyDescent="0.15">
      <c r="B52" s="198" t="s">
        <v>383</v>
      </c>
      <c r="C52" s="198" t="s">
        <v>331</v>
      </c>
      <c r="D52" s="198" t="s">
        <v>332</v>
      </c>
      <c r="E52" s="198" t="s">
        <v>333</v>
      </c>
      <c r="F52" s="198" t="s">
        <v>334</v>
      </c>
    </row>
    <row r="53" spans="2:6" x14ac:dyDescent="0.15">
      <c r="B53" s="198" t="s">
        <v>384</v>
      </c>
      <c r="C53" s="198" t="s">
        <v>331</v>
      </c>
      <c r="D53" s="198" t="s">
        <v>332</v>
      </c>
      <c r="E53" s="198" t="s">
        <v>333</v>
      </c>
      <c r="F53" s="198" t="s">
        <v>334</v>
      </c>
    </row>
    <row r="54" spans="2:6" x14ac:dyDescent="0.15">
      <c r="B54" s="198" t="s">
        <v>385</v>
      </c>
      <c r="C54" s="198" t="s">
        <v>331</v>
      </c>
      <c r="D54" s="198" t="s">
        <v>332</v>
      </c>
      <c r="E54" s="198" t="s">
        <v>333</v>
      </c>
      <c r="F54" s="198" t="s">
        <v>334</v>
      </c>
    </row>
    <row r="55" spans="2:6" x14ac:dyDescent="0.15">
      <c r="B55" s="198" t="s">
        <v>386</v>
      </c>
      <c r="C55" s="198" t="s">
        <v>331</v>
      </c>
      <c r="D55" s="198" t="s">
        <v>332</v>
      </c>
      <c r="E55" s="198" t="s">
        <v>333</v>
      </c>
      <c r="F55" s="198" t="s">
        <v>334</v>
      </c>
    </row>
    <row r="56" spans="2:6" x14ac:dyDescent="0.15">
      <c r="B56" s="198" t="s">
        <v>387</v>
      </c>
      <c r="C56" s="198" t="s">
        <v>331</v>
      </c>
      <c r="D56" s="198" t="s">
        <v>332</v>
      </c>
      <c r="E56" s="198" t="s">
        <v>333</v>
      </c>
      <c r="F56" s="198" t="s">
        <v>334</v>
      </c>
    </row>
    <row r="57" spans="2:6" x14ac:dyDescent="0.15">
      <c r="B57" s="198" t="s">
        <v>388</v>
      </c>
      <c r="C57" s="198" t="s">
        <v>331</v>
      </c>
      <c r="D57" s="198" t="s">
        <v>332</v>
      </c>
      <c r="E57" s="198" t="s">
        <v>333</v>
      </c>
      <c r="F57" s="198" t="s">
        <v>334</v>
      </c>
    </row>
    <row r="58" spans="2:6" x14ac:dyDescent="0.15">
      <c r="B58" s="198" t="s">
        <v>389</v>
      </c>
      <c r="C58" s="198" t="s">
        <v>331</v>
      </c>
      <c r="D58" s="198" t="s">
        <v>332</v>
      </c>
      <c r="E58" s="198" t="s">
        <v>333</v>
      </c>
      <c r="F58" s="198" t="s">
        <v>334</v>
      </c>
    </row>
    <row r="59" spans="2:6" x14ac:dyDescent="0.15">
      <c r="B59" s="198" t="s">
        <v>390</v>
      </c>
      <c r="C59" s="198" t="s">
        <v>331</v>
      </c>
      <c r="D59" s="198" t="s">
        <v>332</v>
      </c>
      <c r="E59" s="198" t="s">
        <v>333</v>
      </c>
      <c r="F59" s="198" t="s">
        <v>334</v>
      </c>
    </row>
    <row r="60" spans="2:6" x14ac:dyDescent="0.15">
      <c r="B60" s="198" t="s">
        <v>391</v>
      </c>
      <c r="C60" s="198" t="s">
        <v>331</v>
      </c>
      <c r="D60" s="198" t="s">
        <v>332</v>
      </c>
      <c r="E60" s="198" t="s">
        <v>333</v>
      </c>
      <c r="F60" s="198" t="s">
        <v>334</v>
      </c>
    </row>
    <row r="61" spans="2:6" x14ac:dyDescent="0.15">
      <c r="B61" s="198" t="s">
        <v>392</v>
      </c>
      <c r="C61" s="198" t="s">
        <v>331</v>
      </c>
      <c r="D61" s="198" t="s">
        <v>332</v>
      </c>
      <c r="E61" s="198" t="s">
        <v>333</v>
      </c>
      <c r="F61" s="198" t="s">
        <v>334</v>
      </c>
    </row>
    <row r="62" spans="2:6" x14ac:dyDescent="0.15">
      <c r="B62" s="198" t="s">
        <v>393</v>
      </c>
      <c r="C62" s="198" t="s">
        <v>331</v>
      </c>
      <c r="D62" s="198" t="s">
        <v>332</v>
      </c>
      <c r="E62" s="198" t="s">
        <v>333</v>
      </c>
      <c r="F62" s="198" t="s">
        <v>334</v>
      </c>
    </row>
    <row r="63" spans="2:6" x14ac:dyDescent="0.15">
      <c r="B63" s="198" t="s">
        <v>394</v>
      </c>
      <c r="C63" s="198" t="s">
        <v>331</v>
      </c>
      <c r="D63" s="198" t="s">
        <v>332</v>
      </c>
      <c r="E63" s="198" t="s">
        <v>333</v>
      </c>
      <c r="F63" s="198" t="s">
        <v>334</v>
      </c>
    </row>
    <row r="64" spans="2:6" x14ac:dyDescent="0.15">
      <c r="B64" s="198" t="s">
        <v>395</v>
      </c>
      <c r="C64" s="198" t="s">
        <v>331</v>
      </c>
      <c r="D64" s="198" t="s">
        <v>332</v>
      </c>
      <c r="E64" s="198" t="s">
        <v>333</v>
      </c>
      <c r="F64" s="198" t="s">
        <v>334</v>
      </c>
    </row>
    <row r="65" spans="2:6" x14ac:dyDescent="0.15">
      <c r="B65" s="198" t="s">
        <v>396</v>
      </c>
      <c r="C65" s="198" t="s">
        <v>331</v>
      </c>
      <c r="D65" s="198" t="s">
        <v>332</v>
      </c>
      <c r="E65" s="198" t="s">
        <v>333</v>
      </c>
      <c r="F65" s="198" t="s">
        <v>334</v>
      </c>
    </row>
    <row r="66" spans="2:6" x14ac:dyDescent="0.15">
      <c r="B66" s="198" t="s">
        <v>397</v>
      </c>
      <c r="C66" s="198" t="s">
        <v>331</v>
      </c>
      <c r="D66" s="198" t="s">
        <v>332</v>
      </c>
      <c r="E66" s="198" t="s">
        <v>333</v>
      </c>
      <c r="F66" s="198" t="s">
        <v>334</v>
      </c>
    </row>
    <row r="67" spans="2:6" x14ac:dyDescent="0.15">
      <c r="B67" s="198" t="s">
        <v>398</v>
      </c>
      <c r="C67" s="198" t="s">
        <v>331</v>
      </c>
      <c r="D67" s="198" t="s">
        <v>332</v>
      </c>
      <c r="E67" s="198" t="s">
        <v>333</v>
      </c>
      <c r="F67" s="198" t="s">
        <v>334</v>
      </c>
    </row>
    <row r="68" spans="2:6" x14ac:dyDescent="0.15">
      <c r="B68" s="198" t="s">
        <v>399</v>
      </c>
      <c r="C68" s="198" t="s">
        <v>331</v>
      </c>
      <c r="D68" s="198" t="s">
        <v>332</v>
      </c>
      <c r="E68" s="198" t="s">
        <v>333</v>
      </c>
      <c r="F68" s="198" t="s">
        <v>334</v>
      </c>
    </row>
    <row r="69" spans="2:6" x14ac:dyDescent="0.15">
      <c r="B69" s="198" t="s">
        <v>400</v>
      </c>
      <c r="C69" s="198" t="s">
        <v>331</v>
      </c>
      <c r="D69" s="198" t="s">
        <v>332</v>
      </c>
      <c r="E69" s="198" t="s">
        <v>333</v>
      </c>
      <c r="F69" s="198" t="s">
        <v>334</v>
      </c>
    </row>
    <row r="70" spans="2:6" x14ac:dyDescent="0.15">
      <c r="B70" s="198" t="s">
        <v>401</v>
      </c>
      <c r="C70" s="198" t="s">
        <v>331</v>
      </c>
      <c r="D70" s="198" t="s">
        <v>332</v>
      </c>
      <c r="E70" s="198" t="s">
        <v>333</v>
      </c>
      <c r="F70" s="198" t="s">
        <v>334</v>
      </c>
    </row>
    <row r="71" spans="2:6" x14ac:dyDescent="0.15">
      <c r="B71" s="198" t="s">
        <v>402</v>
      </c>
      <c r="C71" s="198" t="s">
        <v>331</v>
      </c>
      <c r="D71" s="198" t="s">
        <v>332</v>
      </c>
      <c r="E71" s="198" t="s">
        <v>333</v>
      </c>
      <c r="F71" s="198" t="s">
        <v>334</v>
      </c>
    </row>
    <row r="72" spans="2:6" x14ac:dyDescent="0.15">
      <c r="B72" s="198" t="s">
        <v>403</v>
      </c>
      <c r="C72" s="198" t="s">
        <v>331</v>
      </c>
      <c r="D72" s="198" t="s">
        <v>332</v>
      </c>
      <c r="E72" s="198" t="s">
        <v>333</v>
      </c>
      <c r="F72" s="198" t="s">
        <v>334</v>
      </c>
    </row>
    <row r="73" spans="2:6" x14ac:dyDescent="0.15">
      <c r="B73" s="198" t="s">
        <v>404</v>
      </c>
      <c r="C73" s="198" t="s">
        <v>331</v>
      </c>
      <c r="D73" s="198" t="s">
        <v>332</v>
      </c>
      <c r="E73" s="198" t="s">
        <v>333</v>
      </c>
      <c r="F73" s="198" t="s">
        <v>334</v>
      </c>
    </row>
    <row r="74" spans="2:6" x14ac:dyDescent="0.15">
      <c r="B74" s="198" t="s">
        <v>405</v>
      </c>
      <c r="C74" s="198" t="s">
        <v>331</v>
      </c>
      <c r="D74" s="198" t="s">
        <v>332</v>
      </c>
      <c r="E74" s="198" t="s">
        <v>333</v>
      </c>
      <c r="F74" s="198" t="s">
        <v>334</v>
      </c>
    </row>
    <row r="75" spans="2:6" x14ac:dyDescent="0.15">
      <c r="B75" s="198" t="s">
        <v>406</v>
      </c>
      <c r="C75" s="198" t="s">
        <v>331</v>
      </c>
      <c r="D75" s="198" t="s">
        <v>332</v>
      </c>
      <c r="E75" s="198" t="s">
        <v>333</v>
      </c>
      <c r="F75" s="198" t="s">
        <v>334</v>
      </c>
    </row>
    <row r="76" spans="2:6" x14ac:dyDescent="0.15">
      <c r="B76" s="198" t="s">
        <v>407</v>
      </c>
      <c r="C76" s="198" t="s">
        <v>331</v>
      </c>
      <c r="D76" s="198" t="s">
        <v>332</v>
      </c>
      <c r="E76" s="198" t="s">
        <v>333</v>
      </c>
      <c r="F76" s="198" t="s">
        <v>334</v>
      </c>
    </row>
    <row r="77" spans="2:6" x14ac:dyDescent="0.15">
      <c r="B77" s="198" t="s">
        <v>408</v>
      </c>
      <c r="C77" s="198" t="s">
        <v>331</v>
      </c>
      <c r="D77" s="198" t="s">
        <v>332</v>
      </c>
      <c r="E77" s="198" t="s">
        <v>333</v>
      </c>
      <c r="F77" s="198" t="s">
        <v>334</v>
      </c>
    </row>
    <row r="78" spans="2:6" x14ac:dyDescent="0.15">
      <c r="B78" s="198" t="s">
        <v>409</v>
      </c>
      <c r="C78" s="198" t="s">
        <v>331</v>
      </c>
      <c r="D78" s="198" t="s">
        <v>332</v>
      </c>
      <c r="E78" s="198" t="s">
        <v>333</v>
      </c>
      <c r="F78" s="198" t="s">
        <v>334</v>
      </c>
    </row>
    <row r="79" spans="2:6" x14ac:dyDescent="0.15">
      <c r="B79" s="198" t="s">
        <v>410</v>
      </c>
      <c r="C79" s="198" t="s">
        <v>331</v>
      </c>
      <c r="D79" s="198" t="s">
        <v>332</v>
      </c>
      <c r="E79" s="198" t="s">
        <v>333</v>
      </c>
      <c r="F79" s="198" t="s">
        <v>334</v>
      </c>
    </row>
    <row r="80" spans="2:6" x14ac:dyDescent="0.15">
      <c r="B80" s="198" t="s">
        <v>411</v>
      </c>
      <c r="C80" s="198" t="s">
        <v>331</v>
      </c>
      <c r="D80" s="198" t="s">
        <v>332</v>
      </c>
      <c r="E80" s="198" t="s">
        <v>333</v>
      </c>
      <c r="F80" s="198" t="s">
        <v>334</v>
      </c>
    </row>
    <row r="81" spans="2:6" x14ac:dyDescent="0.15">
      <c r="B81" s="198" t="s">
        <v>412</v>
      </c>
      <c r="C81" s="198" t="s">
        <v>331</v>
      </c>
      <c r="D81" s="198" t="s">
        <v>332</v>
      </c>
      <c r="E81" s="198" t="s">
        <v>333</v>
      </c>
      <c r="F81" s="198" t="s">
        <v>334</v>
      </c>
    </row>
    <row r="82" spans="2:6" x14ac:dyDescent="0.15">
      <c r="B82" s="198" t="s">
        <v>413</v>
      </c>
      <c r="C82" s="198" t="s">
        <v>331</v>
      </c>
      <c r="D82" s="198" t="s">
        <v>332</v>
      </c>
      <c r="E82" s="198" t="s">
        <v>333</v>
      </c>
      <c r="F82" s="198" t="s">
        <v>334</v>
      </c>
    </row>
    <row r="83" spans="2:6" x14ac:dyDescent="0.15">
      <c r="B83" s="198" t="s">
        <v>414</v>
      </c>
      <c r="C83" s="198" t="s">
        <v>331</v>
      </c>
      <c r="D83" s="198" t="s">
        <v>332</v>
      </c>
      <c r="E83" s="198" t="s">
        <v>333</v>
      </c>
      <c r="F83" s="198" t="s">
        <v>334</v>
      </c>
    </row>
    <row r="84" spans="2:6" x14ac:dyDescent="0.15">
      <c r="B84" s="198" t="s">
        <v>415</v>
      </c>
      <c r="C84" s="198" t="s">
        <v>331</v>
      </c>
      <c r="D84" s="198" t="s">
        <v>332</v>
      </c>
      <c r="E84" s="198" t="s">
        <v>333</v>
      </c>
      <c r="F84" s="198" t="s">
        <v>334</v>
      </c>
    </row>
    <row r="85" spans="2:6" x14ac:dyDescent="0.15">
      <c r="B85" s="198" t="s">
        <v>416</v>
      </c>
      <c r="C85" s="198" t="s">
        <v>331</v>
      </c>
      <c r="D85" s="198" t="s">
        <v>332</v>
      </c>
      <c r="E85" s="198" t="s">
        <v>333</v>
      </c>
      <c r="F85" s="198" t="s">
        <v>334</v>
      </c>
    </row>
    <row r="86" spans="2:6" x14ac:dyDescent="0.15">
      <c r="B86" s="198" t="s">
        <v>417</v>
      </c>
      <c r="C86" s="198" t="s">
        <v>331</v>
      </c>
      <c r="D86" s="198" t="s">
        <v>332</v>
      </c>
      <c r="E86" s="198" t="s">
        <v>333</v>
      </c>
      <c r="F86" s="198" t="s">
        <v>334</v>
      </c>
    </row>
    <row r="87" spans="2:6" x14ac:dyDescent="0.15">
      <c r="B87" s="198" t="s">
        <v>418</v>
      </c>
      <c r="C87" s="198" t="s">
        <v>331</v>
      </c>
      <c r="D87" s="198" t="s">
        <v>332</v>
      </c>
      <c r="E87" s="198" t="s">
        <v>333</v>
      </c>
      <c r="F87" s="198" t="s">
        <v>334</v>
      </c>
    </row>
    <row r="88" spans="2:6" x14ac:dyDescent="0.15">
      <c r="B88" s="198" t="s">
        <v>419</v>
      </c>
      <c r="C88" s="198" t="s">
        <v>331</v>
      </c>
      <c r="D88" s="198" t="s">
        <v>420</v>
      </c>
      <c r="E88" s="198" t="s">
        <v>421</v>
      </c>
      <c r="F88" s="198" t="s">
        <v>422</v>
      </c>
    </row>
    <row r="89" spans="2:6" x14ac:dyDescent="0.15">
      <c r="B89" s="198" t="s">
        <v>423</v>
      </c>
      <c r="C89" s="198" t="s">
        <v>331</v>
      </c>
      <c r="D89" s="198" t="s">
        <v>420</v>
      </c>
      <c r="E89" s="198" t="s">
        <v>421</v>
      </c>
      <c r="F89" s="198" t="s">
        <v>422</v>
      </c>
    </row>
    <row r="90" spans="2:6" x14ac:dyDescent="0.15">
      <c r="B90" s="198" t="s">
        <v>424</v>
      </c>
      <c r="C90" s="198" t="s">
        <v>331</v>
      </c>
      <c r="D90" s="198" t="s">
        <v>420</v>
      </c>
      <c r="E90" s="198" t="s">
        <v>421</v>
      </c>
      <c r="F90" s="198" t="s">
        <v>422</v>
      </c>
    </row>
    <row r="91" spans="2:6" x14ac:dyDescent="0.15">
      <c r="B91" s="198" t="s">
        <v>425</v>
      </c>
      <c r="C91" s="198" t="s">
        <v>331</v>
      </c>
      <c r="D91" s="198" t="s">
        <v>420</v>
      </c>
      <c r="E91" s="198" t="s">
        <v>421</v>
      </c>
      <c r="F91" s="198" t="s">
        <v>422</v>
      </c>
    </row>
    <row r="92" spans="2:6" x14ac:dyDescent="0.15">
      <c r="B92" s="198" t="s">
        <v>426</v>
      </c>
      <c r="C92" s="198" t="s">
        <v>331</v>
      </c>
      <c r="D92" s="198" t="s">
        <v>420</v>
      </c>
      <c r="E92" s="198" t="s">
        <v>421</v>
      </c>
      <c r="F92" s="198" t="s">
        <v>422</v>
      </c>
    </row>
    <row r="93" spans="2:6" x14ac:dyDescent="0.15">
      <c r="B93" s="198" t="s">
        <v>427</v>
      </c>
      <c r="C93" s="198" t="s">
        <v>331</v>
      </c>
      <c r="D93" s="198" t="s">
        <v>420</v>
      </c>
      <c r="E93" s="198" t="s">
        <v>421</v>
      </c>
      <c r="F93" s="198" t="s">
        <v>422</v>
      </c>
    </row>
    <row r="94" spans="2:6" x14ac:dyDescent="0.15">
      <c r="B94" s="198" t="s">
        <v>428</v>
      </c>
      <c r="C94" s="198" t="s">
        <v>331</v>
      </c>
      <c r="D94" s="198" t="s">
        <v>420</v>
      </c>
      <c r="E94" s="198" t="s">
        <v>421</v>
      </c>
      <c r="F94" s="198" t="s">
        <v>422</v>
      </c>
    </row>
    <row r="95" spans="2:6" x14ac:dyDescent="0.15">
      <c r="B95" s="198" t="s">
        <v>429</v>
      </c>
      <c r="C95" s="198" t="s">
        <v>331</v>
      </c>
      <c r="D95" s="198" t="s">
        <v>420</v>
      </c>
      <c r="E95" s="198" t="s">
        <v>421</v>
      </c>
      <c r="F95" s="198" t="s">
        <v>422</v>
      </c>
    </row>
    <row r="96" spans="2:6" x14ac:dyDescent="0.15">
      <c r="B96" s="198" t="s">
        <v>430</v>
      </c>
      <c r="C96" s="198" t="s">
        <v>331</v>
      </c>
      <c r="D96" s="198" t="s">
        <v>420</v>
      </c>
      <c r="E96" s="198" t="s">
        <v>421</v>
      </c>
      <c r="F96" s="198" t="s">
        <v>422</v>
      </c>
    </row>
    <row r="97" spans="2:6" x14ac:dyDescent="0.15">
      <c r="B97" s="198" t="s">
        <v>431</v>
      </c>
      <c r="C97" s="198" t="s">
        <v>331</v>
      </c>
      <c r="D97" s="198" t="s">
        <v>420</v>
      </c>
      <c r="E97" s="198" t="s">
        <v>421</v>
      </c>
      <c r="F97" s="198" t="s">
        <v>422</v>
      </c>
    </row>
    <row r="98" spans="2:6" x14ac:dyDescent="0.15">
      <c r="B98" s="198" t="s">
        <v>432</v>
      </c>
      <c r="C98" s="198" t="s">
        <v>331</v>
      </c>
      <c r="D98" s="198" t="s">
        <v>420</v>
      </c>
      <c r="E98" s="198" t="s">
        <v>421</v>
      </c>
      <c r="F98" s="198" t="s">
        <v>422</v>
      </c>
    </row>
    <row r="99" spans="2:6" x14ac:dyDescent="0.15">
      <c r="B99" s="198" t="s">
        <v>433</v>
      </c>
      <c r="C99" s="198" t="s">
        <v>331</v>
      </c>
      <c r="D99" s="198" t="s">
        <v>420</v>
      </c>
      <c r="E99" s="198" t="s">
        <v>421</v>
      </c>
      <c r="F99" s="198" t="s">
        <v>422</v>
      </c>
    </row>
    <row r="100" spans="2:6" x14ac:dyDescent="0.15">
      <c r="B100" s="198" t="s">
        <v>434</v>
      </c>
      <c r="C100" s="198" t="s">
        <v>331</v>
      </c>
      <c r="D100" s="198" t="s">
        <v>435</v>
      </c>
      <c r="E100" s="198" t="s">
        <v>421</v>
      </c>
      <c r="F100" s="198" t="s">
        <v>422</v>
      </c>
    </row>
    <row r="101" spans="2:6" x14ac:dyDescent="0.15">
      <c r="B101" s="198" t="s">
        <v>436</v>
      </c>
      <c r="C101" s="198" t="s">
        <v>331</v>
      </c>
      <c r="D101" s="198" t="s">
        <v>435</v>
      </c>
      <c r="E101" s="198" t="s">
        <v>421</v>
      </c>
      <c r="F101" s="198" t="s">
        <v>422</v>
      </c>
    </row>
    <row r="102" spans="2:6" x14ac:dyDescent="0.15">
      <c r="B102" s="198" t="s">
        <v>437</v>
      </c>
      <c r="C102" s="198" t="s">
        <v>331</v>
      </c>
      <c r="D102" s="198" t="s">
        <v>435</v>
      </c>
      <c r="E102" s="198" t="s">
        <v>421</v>
      </c>
      <c r="F102" s="198" t="s">
        <v>422</v>
      </c>
    </row>
    <row r="103" spans="2:6" x14ac:dyDescent="0.15">
      <c r="B103" s="198" t="s">
        <v>438</v>
      </c>
      <c r="C103" s="198" t="s">
        <v>331</v>
      </c>
      <c r="D103" s="198" t="s">
        <v>439</v>
      </c>
      <c r="E103" s="198" t="s">
        <v>421</v>
      </c>
      <c r="F103" s="198" t="s">
        <v>422</v>
      </c>
    </row>
    <row r="104" spans="2:6" x14ac:dyDescent="0.15">
      <c r="B104" s="198" t="s">
        <v>440</v>
      </c>
      <c r="C104" s="198" t="s">
        <v>331</v>
      </c>
      <c r="D104" s="198" t="s">
        <v>439</v>
      </c>
      <c r="E104" s="198" t="s">
        <v>421</v>
      </c>
      <c r="F104" s="198" t="s">
        <v>422</v>
      </c>
    </row>
    <row r="105" spans="2:6" x14ac:dyDescent="0.15">
      <c r="B105" s="198" t="s">
        <v>441</v>
      </c>
      <c r="C105" s="198" t="s">
        <v>331</v>
      </c>
      <c r="D105" s="198" t="s">
        <v>439</v>
      </c>
      <c r="E105" s="198" t="s">
        <v>421</v>
      </c>
      <c r="F105" s="198" t="s">
        <v>422</v>
      </c>
    </row>
    <row r="106" spans="2:6" x14ac:dyDescent="0.15">
      <c r="B106" s="198" t="s">
        <v>442</v>
      </c>
      <c r="C106" s="198" t="s">
        <v>331</v>
      </c>
      <c r="D106" s="198" t="s">
        <v>439</v>
      </c>
      <c r="E106" s="198" t="s">
        <v>421</v>
      </c>
      <c r="F106" s="198" t="s">
        <v>422</v>
      </c>
    </row>
    <row r="107" spans="2:6" x14ac:dyDescent="0.15">
      <c r="B107" s="198" t="s">
        <v>443</v>
      </c>
      <c r="C107" s="198" t="s">
        <v>331</v>
      </c>
      <c r="D107" s="198" t="s">
        <v>420</v>
      </c>
      <c r="E107" s="198" t="s">
        <v>421</v>
      </c>
      <c r="F107" s="198" t="s">
        <v>422</v>
      </c>
    </row>
    <row r="108" spans="2:6" x14ac:dyDescent="0.15">
      <c r="B108" s="198" t="s">
        <v>444</v>
      </c>
      <c r="C108" s="198" t="s">
        <v>331</v>
      </c>
      <c r="D108" s="198" t="s">
        <v>332</v>
      </c>
      <c r="E108" s="198" t="s">
        <v>333</v>
      </c>
      <c r="F108" s="198" t="s">
        <v>334</v>
      </c>
    </row>
    <row r="109" spans="2:6" x14ac:dyDescent="0.15">
      <c r="B109" s="198" t="s">
        <v>445</v>
      </c>
      <c r="C109" s="198" t="s">
        <v>331</v>
      </c>
      <c r="D109" s="198" t="s">
        <v>332</v>
      </c>
      <c r="E109" s="198" t="s">
        <v>333</v>
      </c>
      <c r="F109" s="198" t="s">
        <v>334</v>
      </c>
    </row>
    <row r="110" spans="2:6" x14ac:dyDescent="0.15">
      <c r="B110" s="198" t="s">
        <v>446</v>
      </c>
      <c r="C110" s="198" t="s">
        <v>331</v>
      </c>
      <c r="D110" s="198" t="s">
        <v>332</v>
      </c>
      <c r="E110" s="198" t="s">
        <v>333</v>
      </c>
      <c r="F110" s="198" t="s">
        <v>334</v>
      </c>
    </row>
    <row r="111" spans="2:6" x14ac:dyDescent="0.15">
      <c r="B111" s="198" t="s">
        <v>447</v>
      </c>
      <c r="C111" s="198" t="s">
        <v>331</v>
      </c>
      <c r="D111" s="198" t="s">
        <v>332</v>
      </c>
      <c r="E111" s="198" t="s">
        <v>333</v>
      </c>
      <c r="F111" s="198" t="s">
        <v>334</v>
      </c>
    </row>
    <row r="112" spans="2:6" x14ac:dyDescent="0.15">
      <c r="B112" s="198" t="s">
        <v>448</v>
      </c>
      <c r="C112" s="198" t="s">
        <v>331</v>
      </c>
      <c r="D112" s="198" t="s">
        <v>332</v>
      </c>
      <c r="E112" s="198" t="s">
        <v>333</v>
      </c>
      <c r="F112" s="198" t="s">
        <v>334</v>
      </c>
    </row>
    <row r="113" spans="2:6" x14ac:dyDescent="0.15">
      <c r="B113" s="198" t="s">
        <v>449</v>
      </c>
      <c r="C113" s="198" t="s">
        <v>331</v>
      </c>
      <c r="D113" s="198" t="s">
        <v>332</v>
      </c>
      <c r="E113" s="198" t="s">
        <v>333</v>
      </c>
      <c r="F113" s="198" t="s">
        <v>334</v>
      </c>
    </row>
    <row r="114" spans="2:6" x14ac:dyDescent="0.15">
      <c r="B114" s="198" t="s">
        <v>450</v>
      </c>
      <c r="C114" s="198" t="s">
        <v>331</v>
      </c>
      <c r="D114" s="198" t="s">
        <v>332</v>
      </c>
      <c r="E114" s="198" t="s">
        <v>333</v>
      </c>
      <c r="F114" s="198" t="s">
        <v>334</v>
      </c>
    </row>
    <row r="115" spans="2:6" x14ac:dyDescent="0.15">
      <c r="B115" s="198" t="s">
        <v>451</v>
      </c>
      <c r="C115" s="198" t="s">
        <v>331</v>
      </c>
      <c r="D115" s="198" t="s">
        <v>332</v>
      </c>
      <c r="E115" s="198" t="s">
        <v>333</v>
      </c>
      <c r="F115" s="198" t="s">
        <v>334</v>
      </c>
    </row>
    <row r="116" spans="2:6" x14ac:dyDescent="0.15">
      <c r="B116" s="198" t="s">
        <v>452</v>
      </c>
      <c r="C116" s="198" t="s">
        <v>331</v>
      </c>
      <c r="D116" s="198" t="s">
        <v>332</v>
      </c>
      <c r="E116" s="198" t="s">
        <v>453</v>
      </c>
      <c r="F116" s="198" t="s">
        <v>454</v>
      </c>
    </row>
    <row r="117" spans="2:6" x14ac:dyDescent="0.15">
      <c r="B117" s="198" t="s">
        <v>455</v>
      </c>
      <c r="C117" s="198" t="s">
        <v>331</v>
      </c>
      <c r="D117" s="198" t="s">
        <v>332</v>
      </c>
      <c r="E117" s="198" t="s">
        <v>453</v>
      </c>
      <c r="F117" s="198" t="s">
        <v>454</v>
      </c>
    </row>
    <row r="118" spans="2:6" x14ac:dyDescent="0.15">
      <c r="B118" s="198" t="s">
        <v>456</v>
      </c>
      <c r="C118" s="198" t="s">
        <v>331</v>
      </c>
      <c r="D118" s="198" t="s">
        <v>332</v>
      </c>
      <c r="E118" s="198" t="s">
        <v>453</v>
      </c>
      <c r="F118" s="198" t="s">
        <v>454</v>
      </c>
    </row>
    <row r="119" spans="2:6" x14ac:dyDescent="0.15">
      <c r="B119" s="198" t="s">
        <v>457</v>
      </c>
      <c r="C119" s="198" t="s">
        <v>331</v>
      </c>
      <c r="D119" s="198" t="s">
        <v>332</v>
      </c>
      <c r="E119" s="198" t="s">
        <v>453</v>
      </c>
      <c r="F119" s="198" t="s">
        <v>454</v>
      </c>
    </row>
    <row r="120" spans="2:6" x14ac:dyDescent="0.15">
      <c r="B120" s="198" t="s">
        <v>458</v>
      </c>
      <c r="C120" s="198" t="s">
        <v>331</v>
      </c>
      <c r="D120" s="198" t="s">
        <v>332</v>
      </c>
      <c r="E120" s="198" t="s">
        <v>453</v>
      </c>
      <c r="F120" s="198" t="s">
        <v>454</v>
      </c>
    </row>
    <row r="121" spans="2:6" x14ac:dyDescent="0.15">
      <c r="B121" s="198" t="s">
        <v>459</v>
      </c>
      <c r="C121" s="198" t="s">
        <v>331</v>
      </c>
      <c r="D121" s="198" t="s">
        <v>332</v>
      </c>
      <c r="E121" s="198" t="s">
        <v>453</v>
      </c>
      <c r="F121" s="198" t="s">
        <v>454</v>
      </c>
    </row>
    <row r="122" spans="2:6" x14ac:dyDescent="0.15">
      <c r="B122" s="198" t="s">
        <v>460</v>
      </c>
      <c r="C122" s="198" t="s">
        <v>331</v>
      </c>
      <c r="D122" s="198" t="s">
        <v>332</v>
      </c>
      <c r="E122" s="198" t="s">
        <v>453</v>
      </c>
      <c r="F122" s="198" t="s">
        <v>454</v>
      </c>
    </row>
    <row r="123" spans="2:6" x14ac:dyDescent="0.15">
      <c r="B123" s="198" t="s">
        <v>461</v>
      </c>
      <c r="C123" s="198" t="s">
        <v>331</v>
      </c>
      <c r="D123" s="198" t="s">
        <v>332</v>
      </c>
      <c r="E123" s="198" t="s">
        <v>453</v>
      </c>
      <c r="F123" s="198" t="s">
        <v>454</v>
      </c>
    </row>
    <row r="124" spans="2:6" x14ac:dyDescent="0.15">
      <c r="B124" s="198" t="s">
        <v>462</v>
      </c>
      <c r="C124" s="198" t="s">
        <v>331</v>
      </c>
      <c r="D124" s="198" t="s">
        <v>332</v>
      </c>
      <c r="E124" s="198" t="s">
        <v>453</v>
      </c>
      <c r="F124" s="198" t="s">
        <v>454</v>
      </c>
    </row>
    <row r="125" spans="2:6" x14ac:dyDescent="0.15">
      <c r="B125" s="198" t="s">
        <v>463</v>
      </c>
      <c r="C125" s="198" t="s">
        <v>331</v>
      </c>
      <c r="D125" s="198" t="s">
        <v>332</v>
      </c>
      <c r="E125" s="198" t="s">
        <v>453</v>
      </c>
      <c r="F125" s="198" t="s">
        <v>454</v>
      </c>
    </row>
    <row r="126" spans="2:6" x14ac:dyDescent="0.15">
      <c r="B126" s="198" t="s">
        <v>464</v>
      </c>
      <c r="C126" s="198" t="s">
        <v>331</v>
      </c>
      <c r="D126" s="198" t="s">
        <v>332</v>
      </c>
      <c r="E126" s="198" t="s">
        <v>465</v>
      </c>
      <c r="F126" s="198" t="s">
        <v>465</v>
      </c>
    </row>
    <row r="127" spans="2:6" x14ac:dyDescent="0.15">
      <c r="B127" s="198" t="s">
        <v>466</v>
      </c>
      <c r="C127" s="198" t="s">
        <v>331</v>
      </c>
      <c r="D127" s="198" t="s">
        <v>420</v>
      </c>
      <c r="E127" s="198" t="s">
        <v>421</v>
      </c>
      <c r="F127" s="198" t="s">
        <v>422</v>
      </c>
    </row>
    <row r="128" spans="2:6" x14ac:dyDescent="0.15">
      <c r="B128" s="198" t="s">
        <v>467</v>
      </c>
      <c r="C128" s="198" t="s">
        <v>331</v>
      </c>
      <c r="D128" s="198" t="s">
        <v>332</v>
      </c>
      <c r="E128" s="198" t="s">
        <v>333</v>
      </c>
      <c r="F128" s="198" t="s">
        <v>334</v>
      </c>
    </row>
    <row r="129" spans="2:6" x14ac:dyDescent="0.15">
      <c r="B129" s="198" t="s">
        <v>468</v>
      </c>
      <c r="C129" s="198" t="s">
        <v>469</v>
      </c>
      <c r="D129" s="198" t="s">
        <v>332</v>
      </c>
      <c r="E129" s="198" t="s">
        <v>470</v>
      </c>
      <c r="F129" s="198" t="s">
        <v>471</v>
      </c>
    </row>
    <row r="130" spans="2:6" x14ac:dyDescent="0.15">
      <c r="B130" s="198" t="s">
        <v>472</v>
      </c>
      <c r="C130" s="198" t="s">
        <v>331</v>
      </c>
      <c r="D130" s="198" t="s">
        <v>332</v>
      </c>
      <c r="E130" s="198" t="s">
        <v>473</v>
      </c>
      <c r="F130" s="198" t="s">
        <v>474</v>
      </c>
    </row>
    <row r="131" spans="2:6" x14ac:dyDescent="0.15">
      <c r="B131" s="198" t="s">
        <v>475</v>
      </c>
      <c r="C131" s="198" t="s">
        <v>331</v>
      </c>
      <c r="D131" s="198" t="s">
        <v>332</v>
      </c>
      <c r="E131" s="199" t="s">
        <v>476</v>
      </c>
      <c r="F131" s="198" t="s">
        <v>474</v>
      </c>
    </row>
    <row r="132" spans="2:6" x14ac:dyDescent="0.15">
      <c r="B132" s="198" t="s">
        <v>477</v>
      </c>
      <c r="C132" s="198" t="s">
        <v>478</v>
      </c>
      <c r="D132" s="198" t="s">
        <v>479</v>
      </c>
      <c r="E132" s="199" t="s">
        <v>480</v>
      </c>
      <c r="F132" s="198" t="s">
        <v>474</v>
      </c>
    </row>
    <row r="133" spans="2:6" x14ac:dyDescent="0.15">
      <c r="B133" s="198" t="s">
        <v>481</v>
      </c>
      <c r="C133" s="198" t="s">
        <v>478</v>
      </c>
      <c r="D133" s="198" t="s">
        <v>479</v>
      </c>
      <c r="E133" s="199" t="s">
        <v>480</v>
      </c>
      <c r="F133" s="198" t="s">
        <v>474</v>
      </c>
    </row>
    <row r="134" spans="2:6" x14ac:dyDescent="0.15">
      <c r="B134" s="198" t="s">
        <v>482</v>
      </c>
      <c r="C134" s="198" t="s">
        <v>478</v>
      </c>
      <c r="D134" s="198" t="s">
        <v>479</v>
      </c>
      <c r="E134" s="199" t="s">
        <v>480</v>
      </c>
      <c r="F134" s="198" t="s">
        <v>474</v>
      </c>
    </row>
    <row r="135" spans="2:6" x14ac:dyDescent="0.15">
      <c r="B135" s="198" t="s">
        <v>483</v>
      </c>
      <c r="C135" s="198" t="s">
        <v>478</v>
      </c>
      <c r="D135" s="198" t="s">
        <v>479</v>
      </c>
      <c r="E135" s="199" t="s">
        <v>480</v>
      </c>
      <c r="F135" s="198" t="s">
        <v>474</v>
      </c>
    </row>
    <row r="136" spans="2:6" x14ac:dyDescent="0.15">
      <c r="B136" s="198" t="s">
        <v>484</v>
      </c>
      <c r="C136" s="198" t="s">
        <v>478</v>
      </c>
      <c r="D136" s="198" t="s">
        <v>479</v>
      </c>
      <c r="E136" s="199" t="s">
        <v>485</v>
      </c>
      <c r="F136" s="198" t="s">
        <v>474</v>
      </c>
    </row>
    <row r="137" spans="2:6" x14ac:dyDescent="0.15">
      <c r="B137" s="198" t="s">
        <v>486</v>
      </c>
      <c r="C137" s="198" t="s">
        <v>478</v>
      </c>
      <c r="D137" s="198" t="s">
        <v>479</v>
      </c>
      <c r="E137" s="199" t="s">
        <v>485</v>
      </c>
      <c r="F137" s="198" t="s">
        <v>474</v>
      </c>
    </row>
    <row r="138" spans="2:6" x14ac:dyDescent="0.15">
      <c r="B138" s="198" t="s">
        <v>487</v>
      </c>
      <c r="C138" s="198" t="s">
        <v>478</v>
      </c>
      <c r="D138" s="198" t="s">
        <v>479</v>
      </c>
      <c r="E138" s="199" t="s">
        <v>485</v>
      </c>
      <c r="F138" s="198" t="s">
        <v>474</v>
      </c>
    </row>
    <row r="139" spans="2:6" x14ac:dyDescent="0.15">
      <c r="B139" s="198" t="s">
        <v>488</v>
      </c>
      <c r="C139" s="198" t="s">
        <v>465</v>
      </c>
      <c r="D139" s="198" t="s">
        <v>465</v>
      </c>
      <c r="E139" s="198" t="s">
        <v>465</v>
      </c>
      <c r="F139" s="198" t="s">
        <v>465</v>
      </c>
    </row>
    <row r="140" spans="2:6" x14ac:dyDescent="0.15">
      <c r="B140" s="198" t="s">
        <v>489</v>
      </c>
      <c r="C140" s="198" t="s">
        <v>478</v>
      </c>
      <c r="D140" s="198" t="s">
        <v>479</v>
      </c>
      <c r="E140" s="198" t="s">
        <v>490</v>
      </c>
      <c r="F140" s="198" t="s">
        <v>491</v>
      </c>
    </row>
    <row r="141" spans="2:6" x14ac:dyDescent="0.15">
      <c r="B141" s="198" t="s">
        <v>492</v>
      </c>
      <c r="C141" s="198" t="s">
        <v>478</v>
      </c>
      <c r="D141" s="198" t="s">
        <v>479</v>
      </c>
      <c r="E141" s="199" t="s">
        <v>490</v>
      </c>
      <c r="F141" s="198" t="s">
        <v>491</v>
      </c>
    </row>
    <row r="142" spans="2:6" x14ac:dyDescent="0.15">
      <c r="B142" s="198" t="s">
        <v>493</v>
      </c>
      <c r="C142" s="198" t="s">
        <v>478</v>
      </c>
      <c r="D142" s="198" t="s">
        <v>479</v>
      </c>
      <c r="E142" s="199" t="s">
        <v>490</v>
      </c>
      <c r="F142" s="198" t="s">
        <v>491</v>
      </c>
    </row>
    <row r="143" spans="2:6" x14ac:dyDescent="0.15">
      <c r="B143" s="198" t="s">
        <v>494</v>
      </c>
      <c r="C143" s="198" t="s">
        <v>478</v>
      </c>
      <c r="D143" s="198" t="s">
        <v>479</v>
      </c>
      <c r="E143" s="199" t="s">
        <v>490</v>
      </c>
      <c r="F143" s="198" t="s">
        <v>491</v>
      </c>
    </row>
    <row r="144" spans="2:6" x14ac:dyDescent="0.15">
      <c r="B144" s="198" t="s">
        <v>495</v>
      </c>
      <c r="C144" s="198" t="s">
        <v>465</v>
      </c>
      <c r="D144" s="198" t="s">
        <v>465</v>
      </c>
      <c r="E144" s="198" t="s">
        <v>465</v>
      </c>
      <c r="F144" s="198" t="s">
        <v>465</v>
      </c>
    </row>
    <row r="145" spans="2:6" x14ac:dyDescent="0.15">
      <c r="B145" s="198" t="s">
        <v>496</v>
      </c>
      <c r="C145" s="198" t="s">
        <v>497</v>
      </c>
      <c r="D145" s="198" t="s">
        <v>498</v>
      </c>
      <c r="E145" s="198" t="s">
        <v>499</v>
      </c>
      <c r="F145" s="198"/>
    </row>
    <row r="146" spans="2:6" x14ac:dyDescent="0.15">
      <c r="B146" s="198" t="s">
        <v>500</v>
      </c>
      <c r="C146" s="198" t="s">
        <v>497</v>
      </c>
      <c r="D146" s="198" t="s">
        <v>498</v>
      </c>
      <c r="E146" s="198" t="s">
        <v>499</v>
      </c>
      <c r="F146" s="198"/>
    </row>
    <row r="147" spans="2:6" x14ac:dyDescent="0.15">
      <c r="B147" s="198" t="s">
        <v>501</v>
      </c>
      <c r="C147" s="198" t="s">
        <v>497</v>
      </c>
      <c r="D147" s="198" t="s">
        <v>498</v>
      </c>
      <c r="E147" s="198" t="s">
        <v>499</v>
      </c>
      <c r="F147" s="198"/>
    </row>
    <row r="148" spans="2:6" x14ac:dyDescent="0.15">
      <c r="B148" s="198" t="s">
        <v>502</v>
      </c>
      <c r="C148" s="198" t="s">
        <v>497</v>
      </c>
      <c r="D148" s="198" t="s">
        <v>498</v>
      </c>
      <c r="E148" s="198" t="s">
        <v>499</v>
      </c>
      <c r="F148" s="198"/>
    </row>
    <row r="149" spans="2:6" x14ac:dyDescent="0.15">
      <c r="B149" s="198" t="s">
        <v>503</v>
      </c>
      <c r="C149" s="198" t="s">
        <v>497</v>
      </c>
      <c r="D149" s="198" t="s">
        <v>498</v>
      </c>
      <c r="E149" s="198" t="s">
        <v>499</v>
      </c>
      <c r="F149" s="198"/>
    </row>
    <row r="150" spans="2:6" x14ac:dyDescent="0.15">
      <c r="B150" s="198" t="s">
        <v>504</v>
      </c>
      <c r="C150" s="198" t="s">
        <v>465</v>
      </c>
      <c r="D150" s="198" t="s">
        <v>465</v>
      </c>
      <c r="E150" s="198" t="s">
        <v>465</v>
      </c>
      <c r="F150" s="198" t="s">
        <v>465</v>
      </c>
    </row>
    <row r="151" spans="2:6" x14ac:dyDescent="0.15">
      <c r="B151" s="198" t="s">
        <v>505</v>
      </c>
      <c r="C151" s="198" t="s">
        <v>478</v>
      </c>
      <c r="D151" s="198" t="s">
        <v>479</v>
      </c>
      <c r="E151" s="198" t="s">
        <v>465</v>
      </c>
      <c r="F151" s="198" t="s">
        <v>465</v>
      </c>
    </row>
    <row r="152" spans="2:6" x14ac:dyDescent="0.15">
      <c r="B152" s="198" t="s">
        <v>506</v>
      </c>
      <c r="C152" s="198" t="s">
        <v>478</v>
      </c>
      <c r="D152" s="198" t="s">
        <v>479</v>
      </c>
      <c r="E152" s="198" t="s">
        <v>465</v>
      </c>
      <c r="F152" s="198" t="s">
        <v>465</v>
      </c>
    </row>
    <row r="153" spans="2:6" x14ac:dyDescent="0.15">
      <c r="B153" s="198" t="s">
        <v>507</v>
      </c>
      <c r="C153" s="198" t="s">
        <v>465</v>
      </c>
      <c r="D153" s="198" t="s">
        <v>465</v>
      </c>
      <c r="E153" s="198" t="s">
        <v>465</v>
      </c>
      <c r="F153" s="198" t="s">
        <v>465</v>
      </c>
    </row>
    <row r="154" spans="2:6" x14ac:dyDescent="0.15">
      <c r="B154" s="198" t="s">
        <v>508</v>
      </c>
      <c r="C154" s="198" t="s">
        <v>509</v>
      </c>
      <c r="D154" s="198" t="s">
        <v>510</v>
      </c>
      <c r="E154" s="198" t="s">
        <v>465</v>
      </c>
      <c r="F154" s="198" t="s">
        <v>465</v>
      </c>
    </row>
    <row r="155" spans="2:6" x14ac:dyDescent="0.15">
      <c r="B155" s="198" t="s">
        <v>511</v>
      </c>
      <c r="C155" s="198" t="s">
        <v>512</v>
      </c>
      <c r="D155" s="198" t="s">
        <v>332</v>
      </c>
      <c r="E155" s="198" t="s">
        <v>465</v>
      </c>
      <c r="F155" s="198" t="s">
        <v>465</v>
      </c>
    </row>
    <row r="156" spans="2:6" x14ac:dyDescent="0.15">
      <c r="B156" s="198" t="s">
        <v>513</v>
      </c>
      <c r="C156" s="198" t="s">
        <v>509</v>
      </c>
      <c r="D156" s="198" t="s">
        <v>510</v>
      </c>
      <c r="E156" s="198" t="s">
        <v>465</v>
      </c>
      <c r="F156" s="198" t="s">
        <v>465</v>
      </c>
    </row>
    <row r="157" spans="2:6" x14ac:dyDescent="0.15">
      <c r="B157" s="198" t="s">
        <v>514</v>
      </c>
      <c r="C157" s="198" t="s">
        <v>465</v>
      </c>
      <c r="D157" s="198" t="s">
        <v>465</v>
      </c>
      <c r="E157" s="198" t="s">
        <v>465</v>
      </c>
      <c r="F157" s="198" t="s">
        <v>465</v>
      </c>
    </row>
    <row r="158" spans="2:6" x14ac:dyDescent="0.15">
      <c r="B158" s="198" t="s">
        <v>515</v>
      </c>
      <c r="C158" s="198" t="s">
        <v>331</v>
      </c>
      <c r="D158" s="198" t="s">
        <v>332</v>
      </c>
      <c r="E158" s="198" t="s">
        <v>465</v>
      </c>
      <c r="F158" s="198" t="s">
        <v>465</v>
      </c>
    </row>
    <row r="159" spans="2:6" x14ac:dyDescent="0.15">
      <c r="B159" s="198" t="s">
        <v>516</v>
      </c>
      <c r="C159" s="198" t="s">
        <v>331</v>
      </c>
      <c r="D159" s="198" t="s">
        <v>332</v>
      </c>
      <c r="E159" s="198" t="s">
        <v>465</v>
      </c>
      <c r="F159" s="198" t="s">
        <v>465</v>
      </c>
    </row>
    <row r="160" spans="2:6" x14ac:dyDescent="0.15">
      <c r="B160" s="198" t="s">
        <v>517</v>
      </c>
      <c r="C160" s="198" t="s">
        <v>331</v>
      </c>
      <c r="D160" s="198" t="s">
        <v>332</v>
      </c>
      <c r="E160" s="198" t="s">
        <v>465</v>
      </c>
      <c r="F160" s="198" t="s">
        <v>465</v>
      </c>
    </row>
    <row r="161" spans="2:6" x14ac:dyDescent="0.15">
      <c r="B161" s="198" t="s">
        <v>518</v>
      </c>
      <c r="C161" s="198" t="s">
        <v>331</v>
      </c>
      <c r="D161" s="198" t="s">
        <v>332</v>
      </c>
      <c r="E161" s="198" t="s">
        <v>465</v>
      </c>
      <c r="F161" s="198" t="s">
        <v>465</v>
      </c>
    </row>
    <row r="162" spans="2:6" x14ac:dyDescent="0.15">
      <c r="B162" s="198" t="s">
        <v>519</v>
      </c>
      <c r="C162" s="198"/>
      <c r="D162" s="198"/>
      <c r="E162" s="198"/>
      <c r="F162" s="198"/>
    </row>
  </sheetData>
  <phoneticPr fontId="4"/>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入力要領（本シートは削除不可）</vt:lpstr>
      <vt:lpstr>別紙１の（１）個人</vt:lpstr>
      <vt:lpstr>収支計画例（個人）</vt:lpstr>
      <vt:lpstr>別紙１の（２）法人・団体</vt:lpstr>
      <vt:lpstr>収支計画例（法人・団体）</vt:lpstr>
      <vt:lpstr>【参考資料】品目例シート</vt:lpstr>
      <vt:lpstr>【参考資料】品目例シート!Print_Area</vt:lpstr>
      <vt:lpstr>'収支計画例（個人）'!Print_Area</vt:lpstr>
      <vt:lpstr>'収支計画例（法人・団体）'!Print_Area</vt:lpstr>
      <vt:lpstr>'入力要領（本シートは削除不可）'!Print_Area</vt:lpstr>
      <vt:lpstr>'別紙１の（１）個人'!Print_Area</vt:lpstr>
      <vt:lpstr>'別紙１の（２）法人・団体'!Print_Area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2023-01-20T05:51:55Z</cp:lastPrinted>
  <dcterms:created xsi:type="dcterms:W3CDTF">2007-02-15T05:22:19Z</dcterms:created>
  <dcterms:modified xsi:type="dcterms:W3CDTF">2007-02-15T05:22:19Z</dcterms:modified>
</cp:coreProperties>
</file>