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R4_学校基本調査\011_R4確報\R3県版\統計表※R4版へ作成途中\"/>
    </mc:Choice>
  </mc:AlternateContent>
  <bookViews>
    <workbookView xWindow="0" yWindow="0" windowWidth="28800" windowHeight="12315" activeTab="6"/>
  </bookViews>
  <sheets>
    <sheet name="第12表" sheetId="1" r:id="rId1"/>
    <sheet name="第13表" sheetId="9" r:id="rId2"/>
    <sheet name="第14表" sheetId="3" r:id="rId3"/>
    <sheet name="第15表" sheetId="10" r:id="rId4"/>
    <sheet name="第16表" sheetId="6" r:id="rId5"/>
    <sheet name="第17表" sheetId="11" r:id="rId6"/>
    <sheet name="第18表" sheetId="8" r:id="rId7"/>
  </sheets>
  <definedNames>
    <definedName name="\P" localSheetId="1">第13表!$CS$5:$CS$5</definedName>
    <definedName name="\P">第12表!$CT$5:$CT$5</definedName>
    <definedName name="_xlnm.Print_Area" localSheetId="0">第12表!$A$1:$M$30</definedName>
    <definedName name="_xlnm.Print_Area" localSheetId="1">第13表!$A$1:$L$34</definedName>
    <definedName name="_xlnm.Print_Area" localSheetId="2">第14表!$A$1:$AA$34</definedName>
    <definedName name="_xlnm.Print_Area" localSheetId="3">第15表!$A$1:$Q$34</definedName>
    <definedName name="_xlnm.Print_Area" localSheetId="4">第16表!$A$1:$I$34</definedName>
    <definedName name="_xlnm.Print_Area" localSheetId="5">第17表!$A$1:$O$30</definedName>
    <definedName name="_xlnm.Print_Area" localSheetId="6">第18表!$A$1:$I$30</definedName>
  </definedNames>
  <calcPr calcId="162913"/>
</workbook>
</file>

<file path=xl/calcChain.xml><?xml version="1.0" encoding="utf-8"?>
<calcChain xmlns="http://schemas.openxmlformats.org/spreadsheetml/2006/main">
  <c r="D11" i="11" l="1"/>
  <c r="G11" i="6"/>
  <c r="D11" i="6"/>
  <c r="G14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D11" i="10"/>
  <c r="E11" i="3"/>
  <c r="D14" i="9"/>
  <c r="D15" i="9"/>
  <c r="D13" i="9"/>
  <c r="F11" i="1"/>
  <c r="G11" i="1"/>
  <c r="H11" i="1"/>
  <c r="I11" i="1"/>
  <c r="J11" i="1"/>
  <c r="K11" i="1"/>
  <c r="L11" i="1"/>
  <c r="M11" i="1"/>
  <c r="E11" i="1"/>
  <c r="D11" i="1"/>
  <c r="D11" i="9" l="1"/>
  <c r="F11" i="8"/>
  <c r="G11" i="8"/>
  <c r="H11" i="8"/>
  <c r="I11" i="8"/>
  <c r="E11" i="8"/>
  <c r="D11" i="8"/>
  <c r="H11" i="11"/>
  <c r="I11" i="11"/>
  <c r="J11" i="11"/>
  <c r="K11" i="11"/>
  <c r="L11" i="11"/>
  <c r="M11" i="11"/>
  <c r="N11" i="11"/>
  <c r="O11" i="11"/>
  <c r="G11" i="11"/>
  <c r="F11" i="11"/>
  <c r="E11" i="11"/>
  <c r="F11" i="6"/>
  <c r="H11" i="6"/>
  <c r="I11" i="6"/>
  <c r="E11" i="6"/>
  <c r="F11" i="10"/>
  <c r="G11" i="10"/>
  <c r="H11" i="10"/>
  <c r="I11" i="10"/>
  <c r="J11" i="10"/>
  <c r="K11" i="10"/>
  <c r="L11" i="10"/>
  <c r="N11" i="10"/>
  <c r="P11" i="10"/>
  <c r="Q11" i="10"/>
  <c r="E11" i="10"/>
  <c r="X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D11" i="3"/>
  <c r="F11" i="9"/>
  <c r="G11" i="9"/>
  <c r="H11" i="9"/>
  <c r="I11" i="9"/>
  <c r="J11" i="9"/>
  <c r="K11" i="9"/>
  <c r="E11" i="9"/>
</calcChain>
</file>

<file path=xl/sharedStrings.xml><?xml version="1.0" encoding="utf-8"?>
<sst xmlns="http://schemas.openxmlformats.org/spreadsheetml/2006/main" count="315" uniqueCount="162">
  <si>
    <t>　</t>
  </si>
  <si>
    <t>区    分</t>
  </si>
  <si>
    <t>計</t>
  </si>
  <si>
    <t xml:space="preserve"> </t>
  </si>
  <si>
    <t>13～</t>
  </si>
  <si>
    <t>21～</t>
  </si>
  <si>
    <t>26～</t>
  </si>
  <si>
    <t>31～</t>
  </si>
  <si>
    <t>36～</t>
  </si>
  <si>
    <t>41人</t>
  </si>
  <si>
    <t>12人</t>
  </si>
  <si>
    <t>20人</t>
  </si>
  <si>
    <t>25人</t>
  </si>
  <si>
    <t>30人</t>
  </si>
  <si>
    <t>35人</t>
  </si>
  <si>
    <t>40人</t>
  </si>
  <si>
    <t>以上</t>
  </si>
  <si>
    <t>１　学　年</t>
  </si>
  <si>
    <t>２　学　年</t>
  </si>
  <si>
    <t>３　学　年</t>
  </si>
  <si>
    <t>４　学　年</t>
  </si>
  <si>
    <t>５　学　年</t>
  </si>
  <si>
    <t>６　学　年</t>
  </si>
  <si>
    <t>男</t>
  </si>
  <si>
    <t>女</t>
  </si>
  <si>
    <t>休      職</t>
  </si>
  <si>
    <t xml:space="preserve"> 産 休 代 替 教 職 員</t>
    <phoneticPr fontId="1"/>
  </si>
  <si>
    <t>総　　　　数</t>
    <rPh sb="0" eb="6">
      <t>ソウスウ</t>
    </rPh>
    <phoneticPr fontId="1"/>
  </si>
  <si>
    <t>育児休業代替教員</t>
    <phoneticPr fontId="1"/>
  </si>
  <si>
    <t>学校栄養職員</t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</si>
  <si>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</si>
  <si>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</si>
  <si>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</si>
  <si>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</si>
  <si>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</si>
  <si>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</si>
  <si>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</si>
  <si>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</si>
  <si>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</si>
  <si>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</si>
  <si>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</si>
  <si>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</si>
  <si>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九重町</t>
    <phoneticPr fontId="1"/>
  </si>
  <si>
    <t>玖珠町</t>
    <phoneticPr fontId="1"/>
  </si>
  <si>
    <t>豊後高田市</t>
    <phoneticPr fontId="1"/>
  </si>
  <si>
    <t>津久見市</t>
    <phoneticPr fontId="1"/>
  </si>
  <si>
    <t>竹田市</t>
    <phoneticPr fontId="1"/>
  </si>
  <si>
    <t>杵築市</t>
    <phoneticPr fontId="1"/>
  </si>
  <si>
    <t>日出町</t>
    <phoneticPr fontId="1"/>
  </si>
  <si>
    <t>事務職員</t>
    <phoneticPr fontId="1"/>
  </si>
  <si>
    <t>学    級    数</t>
    <phoneticPr fontId="1"/>
  </si>
  <si>
    <t>学　　校　　数</t>
    <phoneticPr fontId="1"/>
  </si>
  <si>
    <t>本 校</t>
  </si>
  <si>
    <t>分 校</t>
  </si>
  <si>
    <t>副校長</t>
    <rPh sb="0" eb="1">
      <t>フク</t>
    </rPh>
    <phoneticPr fontId="1"/>
  </si>
  <si>
    <t>主幹
教諭</t>
    <rPh sb="0" eb="2">
      <t>シュカン</t>
    </rPh>
    <phoneticPr fontId="1"/>
  </si>
  <si>
    <t>指導
教諭</t>
    <rPh sb="0" eb="2">
      <t>シドウ</t>
    </rPh>
    <phoneticPr fontId="1"/>
  </si>
  <si>
    <t>栄養
教諭</t>
    <rPh sb="0" eb="2">
      <t>エイヨウ</t>
    </rPh>
    <phoneticPr fontId="1"/>
  </si>
  <si>
    <t>左のうち負担法による者
(公  立)</t>
    <phoneticPr fontId="1"/>
  </si>
  <si>
    <t>国 立</t>
    <phoneticPr fontId="1"/>
  </si>
  <si>
    <t>公 立</t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</si>
  <si>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</si>
  <si>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</si>
  <si>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</si>
  <si>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</si>
  <si>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</si>
  <si>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</si>
  <si>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</si>
  <si>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</si>
  <si>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</si>
  <si>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</si>
  <si>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</si>
  <si>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</si>
  <si>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</si>
  <si>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</si>
  <si>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</si>
  <si>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</si>
  <si>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　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</si>
  <si>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</si>
  <si>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</si>
  <si>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</si>
  <si>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</si>
  <si>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</si>
  <si>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</si>
  <si>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</si>
  <si>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</si>
  <si>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</si>
  <si>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</si>
  <si>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</si>
  <si>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</si>
  <si>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</si>
  <si>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</si>
  <si>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</si>
  <si>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</si>
  <si>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</si>
  <si>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</si>
  <si>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</si>
  <si>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</si>
  <si>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</si>
  <si>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</si>
  <si>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</si>
  <si>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</si>
  <si>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</si>
  <si>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</si>
  <si>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</si>
  <si>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</si>
  <si>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</si>
  <si>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</si>
  <si>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養護
教諭</t>
    <phoneticPr fontId="1"/>
  </si>
  <si>
    <t>…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</si>
  <si>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</si>
  <si>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</si>
  <si>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</si>
  <si>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</si>
  <si>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</si>
  <si>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</si>
  <si>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</si>
  <si>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</si>
  <si>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</si>
  <si>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</si>
  <si>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</si>
  <si>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</si>
  <si>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</si>
  <si>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</si>
  <si>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</si>
  <si>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</si>
  <si>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7人以下</t>
    <rPh sb="2" eb="4">
      <t>イカ</t>
    </rPh>
    <phoneticPr fontId="1"/>
  </si>
  <si>
    <t xml:space="preserve"> 8～</t>
    <phoneticPr fontId="6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</si>
  <si>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</si>
  <si>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</si>
  <si>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</si>
  <si>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区　　分</t>
    <rPh sb="0" eb="1">
      <t>ク</t>
    </rPh>
    <rPh sb="3" eb="4">
      <t>ブン</t>
    </rPh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</si>
  <si>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</si>
  <si>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</si>
  <si>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</si>
  <si>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</si>
  <si>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区　　分</t>
    <rPh sb="0" eb="1">
      <t>ク</t>
    </rPh>
    <rPh sb="3" eb="4">
      <t>ブン</t>
    </rPh>
    <phoneticPr fontId="6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</si>
  <si>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6"/>
  </si>
  <si>
    <t>その他</t>
    <phoneticPr fontId="1"/>
  </si>
  <si>
    <t>育児
休業</t>
    <phoneticPr fontId="1"/>
  </si>
  <si>
    <t>　養護教諭・
　養護助教諭・
　栄養教諭</t>
    <rPh sb="8" eb="10">
      <t>ヨウゴ</t>
    </rPh>
    <rPh sb="10" eb="13">
      <t>ジョキョウユ</t>
    </rPh>
    <rPh sb="16" eb="18">
      <t>エイヨウ</t>
    </rPh>
    <rPh sb="18" eb="20">
      <t>キョウユ</t>
    </rPh>
    <phoneticPr fontId="1"/>
  </si>
  <si>
    <t>単式
学級</t>
    <phoneticPr fontId="1"/>
  </si>
  <si>
    <t>複式
学級</t>
    <phoneticPr fontId="1"/>
  </si>
  <si>
    <t>特別支
援学級</t>
    <rPh sb="0" eb="2">
      <t>トクベツ</t>
    </rPh>
    <rPh sb="2" eb="3">
      <t>シ</t>
    </rPh>
    <rPh sb="4" eb="5">
      <t>エン</t>
    </rPh>
    <phoneticPr fontId="1"/>
  </si>
  <si>
    <t>学校栄
養職員</t>
    <rPh sb="5" eb="6">
      <t>ショク</t>
    </rPh>
    <phoneticPr fontId="1"/>
  </si>
  <si>
    <t xml:space="preserve"> 校長･副校長･教頭･主幹教諭･指導教諭･教諭･助教諭･講師 </t>
    <rPh sb="4" eb="7">
      <t>フクコウチョウ</t>
    </rPh>
    <rPh sb="11" eb="13">
      <t>シュカン</t>
    </rPh>
    <rPh sb="13" eb="15">
      <t>キョウユ</t>
    </rPh>
    <rPh sb="16" eb="18">
      <t>シドウ</t>
    </rPh>
    <rPh sb="18" eb="20">
      <t>キョウユ</t>
    </rPh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</si>
  <si>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6"/>
  </si>
  <si>
    <t>第１３表　　収容人員別学級数    （小学校）</t>
    <phoneticPr fontId="1"/>
  </si>
  <si>
    <t>第１４表　　学年別児童数    （小学校）</t>
    <phoneticPr fontId="1"/>
  </si>
  <si>
    <t>第１５表　　職名別教員数（本務者）　　（小学校）</t>
    <rPh sb="13" eb="16">
      <t>ホンムシャ</t>
    </rPh>
    <phoneticPr fontId="1"/>
  </si>
  <si>
    <t>第１６表　　職員数（本務者）　　（小学校）</t>
    <phoneticPr fontId="1"/>
  </si>
  <si>
    <t>区
分</t>
    <rPh sb="0" eb="1">
      <t>ク</t>
    </rPh>
    <rPh sb="3" eb="4">
      <t>ブン</t>
    </rPh>
    <phoneticPr fontId="1"/>
  </si>
  <si>
    <t>学　　　　　年　　　　　別　　　　　児　　　　　童　　　　　数</t>
    <rPh sb="0" eb="1">
      <t>ガク</t>
    </rPh>
    <rPh sb="6" eb="7">
      <t>トシ</t>
    </rPh>
    <rPh sb="12" eb="13">
      <t>ベツ</t>
    </rPh>
    <rPh sb="18" eb="19">
      <t>ジ</t>
    </rPh>
    <phoneticPr fontId="1"/>
  </si>
  <si>
    <t>第１２表　　学校数及び学級数    （小学校）</t>
    <rPh sb="6" eb="8">
      <t>ガッコウ</t>
    </rPh>
    <rPh sb="8" eb="9">
      <t>スウ</t>
    </rPh>
    <rPh sb="9" eb="10">
      <t>オヨ</t>
    </rPh>
    <rPh sb="11" eb="13">
      <t>ガッキュウ</t>
    </rPh>
    <rPh sb="13" eb="14">
      <t>スウ</t>
    </rPh>
    <phoneticPr fontId="1"/>
  </si>
  <si>
    <t>介護
休業</t>
    <rPh sb="0" eb="2">
      <t>カイゴ</t>
    </rPh>
    <phoneticPr fontId="1"/>
  </si>
  <si>
    <t>第１７表　　本務教員のうち理由別休職等教員数（再掲）　　（小学校）</t>
    <rPh sb="23" eb="25">
      <t>サイケイ</t>
    </rPh>
    <phoneticPr fontId="1"/>
  </si>
  <si>
    <t>第１８表　　本務教職員のうち産休及び育児休業代替教職員数（再掲）　　（小学校）</t>
    <rPh sb="16" eb="17">
      <t>オヨ</t>
    </rPh>
    <rPh sb="18" eb="20">
      <t>イクジ</t>
    </rPh>
    <rPh sb="20" eb="22">
      <t>キュウギョウ</t>
    </rPh>
    <rPh sb="29" eb="31">
      <t>サイケイ</t>
    </rPh>
    <phoneticPr fontId="1"/>
  </si>
  <si>
    <t>助教諭</t>
    <rPh sb="0" eb="3">
      <t>ジョキョウユ</t>
    </rPh>
    <phoneticPr fontId="6"/>
  </si>
  <si>
    <t>養護　助教諭</t>
    <rPh sb="0" eb="2">
      <t>ヨウゴ</t>
    </rPh>
    <rPh sb="3" eb="6">
      <t>ジョキョウユ</t>
    </rPh>
    <phoneticPr fontId="6"/>
  </si>
  <si>
    <t>令和3年5月</t>
  </si>
  <si>
    <t>令和4年5月</t>
    <phoneticPr fontId="1"/>
  </si>
  <si>
    <t>令和4年5月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</si>
</sst>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3"/>
      <name val="明朝体"/>
      <family val="3"/>
      <charset val="128"/>
    </font>
    <font>
      <b/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3" fontId="0" fillId="2" borderId="0"/>
  </cellStyleXfs>
  <cellXfs count="168">
    <xf numFmtId="3" fontId="0" fillId="2" borderId="0" xfId="0" applyNumberFormat="1"/>
    <xf numFmtId="3" fontId="4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 shrinkToFit="1"/>
    </xf>
    <xf numFmtId="3" fontId="5" fillId="0" borderId="7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 shrinkToFit="1"/>
    </xf>
    <xf numFmtId="3" fontId="5" fillId="0" borderId="10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11" xfId="0" applyNumberFormat="1" applyFont="1" applyFill="1" applyBorder="1" applyAlignment="1">
      <alignment horizontal="centerContinuous" vertical="center"/>
    </xf>
    <xf numFmtId="3" fontId="5" fillId="0" borderId="11" xfId="0" applyNumberFormat="1" applyFont="1" applyFill="1" applyBorder="1" applyAlignment="1">
      <alignment horizontal="distributed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23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5" fillId="0" borderId="14" xfId="0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3" fontId="5" fillId="0" borderId="14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Continuous" vertical="center"/>
    </xf>
    <xf numFmtId="3" fontId="5" fillId="0" borderId="14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distributed" vertical="center"/>
    </xf>
    <xf numFmtId="3" fontId="0" fillId="0" borderId="1" xfId="0" applyNumberFormat="1" applyFont="1" applyFill="1" applyBorder="1" applyAlignment="1">
      <alignment vertical="center"/>
    </xf>
    <xf numFmtId="3" fontId="5" fillId="0" borderId="24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vertical="center"/>
    </xf>
    <xf numFmtId="3" fontId="0" fillId="0" borderId="41" xfId="0" applyNumberFormat="1" applyFont="1" applyFill="1" applyBorder="1" applyAlignment="1">
      <alignment horizontal="center" vertical="center"/>
    </xf>
    <xf numFmtId="3" fontId="5" fillId="0" borderId="41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distributed" vertical="center" inden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shrinkToFit="1"/>
    </xf>
    <xf numFmtId="41" fontId="5" fillId="0" borderId="1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42" xfId="0" applyNumberFormat="1" applyFont="1" applyFill="1" applyBorder="1" applyAlignment="1">
      <alignment vertical="center"/>
    </xf>
    <xf numFmtId="41" fontId="5" fillId="0" borderId="4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3" fontId="0" fillId="0" borderId="0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/>
    <xf numFmtId="3" fontId="5" fillId="0" borderId="8" xfId="0" applyNumberFormat="1" applyFont="1" applyFill="1" applyBorder="1"/>
    <xf numFmtId="3" fontId="5" fillId="0" borderId="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 wrapText="1" shrinkToFit="1"/>
    </xf>
    <xf numFmtId="3" fontId="5" fillId="0" borderId="7" xfId="0" applyNumberFormat="1" applyFont="1" applyFill="1" applyBorder="1" applyAlignment="1">
      <alignment shrinkToFit="1"/>
    </xf>
    <xf numFmtId="3" fontId="5" fillId="0" borderId="43" xfId="0" applyNumberFormat="1" applyFont="1" applyFill="1" applyBorder="1" applyAlignment="1">
      <alignment shrinkToFit="1"/>
    </xf>
    <xf numFmtId="3" fontId="5" fillId="0" borderId="33" xfId="0" applyNumberFormat="1" applyFont="1" applyFill="1" applyBorder="1" applyAlignment="1">
      <alignment horizontal="center" vertical="center" wrapText="1" shrinkToFit="1"/>
    </xf>
    <xf numFmtId="3" fontId="5" fillId="0" borderId="25" xfId="0" applyNumberFormat="1" applyFont="1" applyFill="1" applyBorder="1" applyAlignment="1">
      <alignment horizontal="center" vertical="center" shrinkToFit="1"/>
    </xf>
    <xf numFmtId="3" fontId="5" fillId="0" borderId="30" xfId="0" applyNumberFormat="1" applyFont="1" applyFill="1" applyBorder="1" applyAlignment="1">
      <alignment horizontal="center" vertical="center" shrinkToFit="1"/>
    </xf>
    <xf numFmtId="3" fontId="5" fillId="0" borderId="20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horizontal="center" vertical="center" wrapText="1" shrinkToFit="1"/>
    </xf>
    <xf numFmtId="3" fontId="5" fillId="0" borderId="22" xfId="0" applyNumberFormat="1" applyFont="1" applyFill="1" applyBorder="1" applyAlignment="1">
      <alignment horizontal="center" vertical="center" wrapText="1" shrinkToFit="1"/>
    </xf>
    <xf numFmtId="3" fontId="3" fillId="0" borderId="33" xfId="0" applyNumberFormat="1" applyFont="1" applyFill="1" applyBorder="1" applyAlignment="1">
      <alignment horizontal="center" vertical="center" wrapText="1" shrinkToFit="1"/>
    </xf>
    <xf numFmtId="3" fontId="3" fillId="0" borderId="25" xfId="0" applyNumberFormat="1" applyFont="1" applyFill="1" applyBorder="1" applyAlignment="1">
      <alignment horizontal="center" vertical="center" wrapText="1" shrinkToFit="1"/>
    </xf>
    <xf numFmtId="3" fontId="3" fillId="0" borderId="30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 wrapText="1" shrinkToFit="1"/>
    </xf>
    <xf numFmtId="3" fontId="3" fillId="0" borderId="25" xfId="0" applyNumberFormat="1" applyFont="1" applyFill="1" applyBorder="1" applyAlignment="1">
      <alignment horizontal="center" vertical="center" shrinkToFit="1"/>
    </xf>
    <xf numFmtId="3" fontId="3" fillId="0" borderId="30" xfId="0" applyNumberFormat="1" applyFont="1" applyFill="1" applyBorder="1" applyAlignment="1">
      <alignment horizontal="center" vertical="center" shrinkToFit="1"/>
    </xf>
    <xf numFmtId="3" fontId="3" fillId="0" borderId="13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39" xfId="0" applyNumberFormat="1" applyFont="1" applyFill="1" applyBorder="1" applyAlignment="1">
      <alignment horizontal="center" vertical="center"/>
    </xf>
    <xf numFmtId="3" fontId="0" fillId="0" borderId="29" xfId="0" applyNumberFormat="1" applyFont="1" applyFill="1" applyBorder="1" applyAlignment="1">
      <alignment horizontal="center" vertical="center" wrapText="1" shrinkToFit="1"/>
    </xf>
    <xf numFmtId="3" fontId="0" fillId="0" borderId="25" xfId="0" applyNumberFormat="1" applyFont="1" applyFill="1" applyBorder="1" applyAlignment="1">
      <alignment horizontal="center" vertical="center" shrinkToFit="1"/>
    </xf>
    <xf numFmtId="3" fontId="0" fillId="0" borderId="30" xfId="0" applyNumberFormat="1" applyFont="1" applyFill="1" applyBorder="1" applyAlignment="1">
      <alignment horizontal="center" vertical="center" shrinkToFit="1"/>
    </xf>
    <xf numFmtId="3" fontId="2" fillId="0" borderId="29" xfId="0" applyNumberFormat="1" applyFont="1" applyFill="1" applyBorder="1" applyAlignment="1">
      <alignment vertical="center" wrapText="1"/>
    </xf>
    <xf numFmtId="3" fontId="2" fillId="0" borderId="25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horizontal="center" vertical="center" shrinkToFit="1"/>
    </xf>
    <xf numFmtId="3" fontId="5" fillId="0" borderId="27" xfId="0" applyNumberFormat="1" applyFont="1" applyFill="1" applyBorder="1" applyAlignment="1">
      <alignment horizontal="center" vertical="center" shrinkToFit="1"/>
    </xf>
    <xf numFmtId="3" fontId="5" fillId="0" borderId="34" xfId="0" applyNumberFormat="1" applyFont="1" applyFill="1" applyBorder="1" applyAlignment="1">
      <alignment horizontal="center" vertical="center" shrinkToFit="1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3" fontId="3" fillId="0" borderId="35" xfId="0" applyNumberFormat="1" applyFont="1" applyFill="1" applyBorder="1" applyAlignment="1">
      <alignment horizontal="center" vertical="center"/>
    </xf>
    <xf numFmtId="3" fontId="3" fillId="0" borderId="36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center" vertical="center"/>
    </xf>
    <xf numFmtId="3" fontId="3" fillId="0" borderId="38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left" vertical="center" wrapText="1"/>
    </xf>
    <xf numFmtId="3" fontId="5" fillId="0" borderId="25" xfId="0" applyNumberFormat="1" applyFont="1" applyFill="1" applyBorder="1" applyAlignment="1">
      <alignment horizontal="left" vertical="center"/>
    </xf>
    <xf numFmtId="3" fontId="5" fillId="0" borderId="30" xfId="0" applyNumberFormat="1" applyFont="1" applyFill="1" applyBorder="1" applyAlignment="1">
      <alignment horizontal="left" vertical="center"/>
    </xf>
    <xf numFmtId="3" fontId="5" fillId="0" borderId="31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left" vertical="center"/>
    </xf>
    <xf numFmtId="3" fontId="5" fillId="0" borderId="33" xfId="0" applyNumberFormat="1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left" vertical="center" wrapText="1"/>
    </xf>
    <xf numFmtId="3" fontId="3" fillId="0" borderId="25" xfId="0" applyNumberFormat="1" applyFont="1" applyFill="1" applyBorder="1" applyAlignment="1">
      <alignment horizontal="left" vertical="center"/>
    </xf>
    <xf numFmtId="3" fontId="3" fillId="0" borderId="3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2"/>
  <sheetViews>
    <sheetView showGridLines="0" showOutlineSymbols="0" zoomScale="60" zoomScaleNormal="60" zoomScaleSheetLayoutView="75" workbookViewId="0">
      <selection activeCell="Q15" sqref="Q15"/>
    </sheetView>
  </sheetViews>
  <sheetFormatPr defaultColWidth="10.69921875" defaultRowHeight="23.1" customHeight="1"/>
  <cols>
    <col min="1" max="1" width="1.69921875" style="26" customWidth="1"/>
    <col min="2" max="2" width="13.796875" style="26" customWidth="1"/>
    <col min="3" max="3" width="1.69921875" style="26" customWidth="1"/>
    <col min="4" max="13" width="10.69921875" style="26" customWidth="1"/>
    <col min="14" max="14" width="10.69921875" style="26"/>
    <col min="15" max="15" width="4.69921875" style="26" customWidth="1"/>
    <col min="16" max="17" width="12.69921875" style="26" customWidth="1"/>
    <col min="18" max="19" width="10.69921875" style="26"/>
    <col min="20" max="23" width="8.69921875" style="26" customWidth="1"/>
    <col min="24" max="24" width="2.69921875" style="26" customWidth="1"/>
    <col min="25" max="32" width="8.69921875" style="26" customWidth="1"/>
    <col min="33" max="33" width="4.69921875" style="26" customWidth="1"/>
    <col min="34" max="34" width="12.69921875" style="26" customWidth="1"/>
    <col min="35" max="35" width="10.69921875" style="26"/>
    <col min="36" max="36" width="4.69921875" style="26" customWidth="1"/>
    <col min="37" max="37" width="12.69921875" style="26" customWidth="1"/>
    <col min="38" max="47" width="6.69921875" style="26" customWidth="1"/>
    <col min="48" max="48" width="9" style="26" customWidth="1"/>
    <col min="49" max="49" width="10.69921875" style="26"/>
    <col min="50" max="50" width="4.69921875" style="26" customWidth="1"/>
    <col min="51" max="51" width="12.69921875" style="26" customWidth="1"/>
    <col min="52" max="54" width="8.69921875" style="26" customWidth="1"/>
    <col min="55" max="61" width="6.69921875" style="26" customWidth="1"/>
    <col min="62" max="62" width="10.69921875" style="26"/>
    <col min="63" max="63" width="4.69921875" style="26" customWidth="1"/>
    <col min="64" max="64" width="12.69921875" style="26" customWidth="1"/>
    <col min="65" max="68" width="10.69921875" style="26"/>
    <col min="69" max="71" width="8.69921875" style="26" customWidth="1"/>
    <col min="72" max="72" width="10.69921875" style="26"/>
    <col min="73" max="73" width="4.69921875" style="26" customWidth="1"/>
    <col min="74" max="74" width="12.69921875" style="26" customWidth="1"/>
    <col min="75" max="75" width="6.69921875" style="26" customWidth="1"/>
    <col min="76" max="76" width="8.69921875" style="26" customWidth="1"/>
    <col min="77" max="77" width="6.69921875" style="26" customWidth="1"/>
    <col min="78" max="80" width="4.69921875" style="26" customWidth="1"/>
    <col min="81" max="81" width="6.69921875" style="26" customWidth="1"/>
    <col min="82" max="82" width="8.69921875" style="26" customWidth="1"/>
    <col min="83" max="83" width="6.69921875" style="26" customWidth="1"/>
    <col min="84" max="86" width="4.69921875" style="26" customWidth="1"/>
    <col min="87" max="87" width="10.69921875" style="26"/>
    <col min="88" max="88" width="4.69921875" style="26" customWidth="1"/>
    <col min="89" max="90" width="12.69921875" style="26" customWidth="1"/>
    <col min="91" max="93" width="10.69921875" style="26"/>
    <col min="94" max="94" width="12.69921875" style="26" customWidth="1"/>
    <col min="95" max="16384" width="10.69921875" style="26"/>
  </cols>
  <sheetData>
    <row r="1" spans="1:98" ht="31.5" customHeight="1">
      <c r="B1" s="1" t="s">
        <v>153</v>
      </c>
    </row>
    <row r="2" spans="1:98" ht="31.5" customHeight="1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CS2" s="26" t="s">
        <v>0</v>
      </c>
    </row>
    <row r="3" spans="1:98" ht="31.5" customHeight="1">
      <c r="A3" s="2"/>
      <c r="B3" s="2"/>
      <c r="C3" s="2"/>
      <c r="D3" s="92" t="s">
        <v>51</v>
      </c>
      <c r="E3" s="93"/>
      <c r="F3" s="93"/>
      <c r="G3" s="93"/>
      <c r="H3" s="93"/>
      <c r="I3" s="94"/>
      <c r="J3" s="92" t="s">
        <v>50</v>
      </c>
      <c r="K3" s="93"/>
      <c r="L3" s="93"/>
      <c r="M3" s="93"/>
      <c r="CS3" s="26" t="s">
        <v>0</v>
      </c>
    </row>
    <row r="4" spans="1:98" ht="31.5" customHeight="1">
      <c r="A4" s="3"/>
      <c r="B4" s="3" t="s">
        <v>3</v>
      </c>
      <c r="C4" s="3"/>
      <c r="D4" s="95"/>
      <c r="E4" s="96"/>
      <c r="F4" s="96"/>
      <c r="G4" s="96"/>
      <c r="H4" s="96"/>
      <c r="I4" s="97"/>
      <c r="J4" s="98"/>
      <c r="K4" s="99"/>
      <c r="L4" s="99"/>
      <c r="M4" s="99"/>
    </row>
    <row r="5" spans="1:98" ht="31.5" customHeight="1">
      <c r="A5" s="88" t="s">
        <v>1</v>
      </c>
      <c r="B5" s="88"/>
      <c r="C5" s="89"/>
      <c r="D5" s="4"/>
      <c r="E5" s="5"/>
      <c r="F5" s="6"/>
      <c r="G5" s="4"/>
      <c r="H5" s="4"/>
      <c r="I5" s="4"/>
      <c r="J5" s="7"/>
      <c r="K5" s="100" t="s">
        <v>141</v>
      </c>
      <c r="L5" s="100" t="s">
        <v>142</v>
      </c>
      <c r="M5" s="103" t="s">
        <v>143</v>
      </c>
      <c r="CS5" s="28" t="s">
        <v>0</v>
      </c>
      <c r="CT5" s="26" t="s">
        <v>0</v>
      </c>
    </row>
    <row r="6" spans="1:98" ht="31.5" customHeight="1">
      <c r="A6" s="3"/>
      <c r="B6" s="3"/>
      <c r="C6" s="8"/>
      <c r="D6" s="75" t="s">
        <v>2</v>
      </c>
      <c r="E6" s="90" t="s">
        <v>52</v>
      </c>
      <c r="F6" s="90" t="s">
        <v>53</v>
      </c>
      <c r="G6" s="66" t="s">
        <v>59</v>
      </c>
      <c r="H6" s="75" t="s">
        <v>60</v>
      </c>
      <c r="I6" s="75" t="s">
        <v>61</v>
      </c>
      <c r="J6" s="76" t="s">
        <v>2</v>
      </c>
      <c r="K6" s="101"/>
      <c r="L6" s="101"/>
      <c r="M6" s="104"/>
      <c r="CT6" s="26" t="s">
        <v>0</v>
      </c>
    </row>
    <row r="7" spans="1:98" ht="31.5" customHeight="1">
      <c r="A7" s="3"/>
      <c r="B7" s="3"/>
      <c r="C7" s="8"/>
      <c r="D7" s="9"/>
      <c r="E7" s="91"/>
      <c r="F7" s="91"/>
      <c r="G7" s="10"/>
      <c r="H7" s="9"/>
      <c r="I7" s="9"/>
      <c r="J7" s="11"/>
      <c r="K7" s="102"/>
      <c r="L7" s="102"/>
      <c r="M7" s="105"/>
      <c r="CT7" s="26" t="s">
        <v>0</v>
      </c>
    </row>
    <row r="8" spans="1:98" ht="31.5" customHeight="1">
      <c r="A8" s="2"/>
      <c r="B8" s="2"/>
      <c r="C8" s="12"/>
      <c r="D8" s="3"/>
      <c r="E8" s="3"/>
      <c r="F8" s="3"/>
      <c r="G8" s="3"/>
      <c r="H8" s="3"/>
      <c r="I8" s="3"/>
      <c r="J8" s="3"/>
      <c r="K8" s="3"/>
      <c r="L8" s="3"/>
      <c r="M8" s="3"/>
    </row>
    <row r="9" spans="1:98" ht="39" customHeight="1">
      <c r="A9" s="13"/>
      <c r="B9" s="13" t="s">
        <v>159</v>
      </c>
      <c r="C9" s="14"/>
      <c r="D9" s="16">
        <v>266</v>
      </c>
      <c r="E9" s="16">
        <v>259</v>
      </c>
      <c r="F9" s="16">
        <v>7</v>
      </c>
      <c r="G9" s="16">
        <v>1</v>
      </c>
      <c r="H9" s="16">
        <v>264</v>
      </c>
      <c r="I9" s="16">
        <v>1</v>
      </c>
      <c r="J9" s="17">
        <v>2738</v>
      </c>
      <c r="K9" s="17">
        <v>2162</v>
      </c>
      <c r="L9" s="16">
        <v>101</v>
      </c>
      <c r="M9" s="16">
        <v>475</v>
      </c>
    </row>
    <row r="10" spans="1:98" ht="22.5" customHeight="1">
      <c r="A10" s="3"/>
      <c r="B10" s="3"/>
      <c r="C10" s="15"/>
      <c r="D10" s="16"/>
      <c r="E10" s="16"/>
      <c r="F10" s="16"/>
      <c r="G10" s="16"/>
      <c r="H10" s="16"/>
      <c r="I10" s="16"/>
      <c r="J10" s="17"/>
      <c r="K10" s="17"/>
      <c r="L10" s="16"/>
      <c r="M10" s="16"/>
    </row>
    <row r="11" spans="1:98" ht="39" customHeight="1">
      <c r="A11" s="13"/>
      <c r="B11" s="13" t="s">
        <v>160</v>
      </c>
      <c r="C11" s="14"/>
      <c r="D11" s="16">
        <f>SUM(D13:D30)</f>
        <v>263</v>
      </c>
      <c r="E11" s="16">
        <f>SUM(E13:E30)</f>
        <v>256</v>
      </c>
      <c r="F11" s="16">
        <f t="shared" ref="F11:M11" si="0">SUM(F13:F30)</f>
        <v>7</v>
      </c>
      <c r="G11" s="16">
        <f t="shared" si="0"/>
        <v>1</v>
      </c>
      <c r="H11" s="16">
        <f t="shared" si="0"/>
        <v>261</v>
      </c>
      <c r="I11" s="16">
        <f t="shared" si="0"/>
        <v>1</v>
      </c>
      <c r="J11" s="16">
        <f t="shared" si="0"/>
        <v>2782</v>
      </c>
      <c r="K11" s="16">
        <f t="shared" si="0"/>
        <v>2155</v>
      </c>
      <c r="L11" s="16">
        <f t="shared" si="0"/>
        <v>101</v>
      </c>
      <c r="M11" s="16">
        <f t="shared" si="0"/>
        <v>526</v>
      </c>
    </row>
    <row r="12" spans="1:98" ht="31.5" customHeight="1">
      <c r="A12" s="18"/>
      <c r="B12" s="18"/>
      <c r="C12" s="19"/>
      <c r="D12" s="16"/>
      <c r="E12" s="16"/>
      <c r="F12" s="16"/>
      <c r="G12" s="16"/>
      <c r="H12" s="16"/>
      <c r="I12" s="16"/>
    </row>
    <row r="13" spans="1:98" ht="45" customHeight="1">
      <c r="A13" s="20"/>
      <c r="B13" s="2" t="s">
        <v>62</v>
      </c>
      <c r="C13" s="21"/>
      <c r="D13" s="16">
        <v>55</v>
      </c>
      <c r="E13" s="16">
        <v>54</v>
      </c>
      <c r="F13" s="16">
        <v>1</v>
      </c>
      <c r="G13" s="16">
        <v>1</v>
      </c>
      <c r="H13" s="16">
        <v>54</v>
      </c>
      <c r="I13" s="16">
        <v>0</v>
      </c>
      <c r="J13" s="17">
        <v>1070</v>
      </c>
      <c r="K13" s="17">
        <v>835</v>
      </c>
      <c r="L13" s="16">
        <v>4</v>
      </c>
      <c r="M13" s="16">
        <v>231</v>
      </c>
    </row>
    <row r="14" spans="1:98" ht="45" customHeight="1">
      <c r="A14" s="22"/>
      <c r="B14" s="3" t="s">
        <v>63</v>
      </c>
      <c r="C14" s="23"/>
      <c r="D14" s="16">
        <v>15</v>
      </c>
      <c r="E14" s="16">
        <v>15</v>
      </c>
      <c r="F14" s="16">
        <v>0</v>
      </c>
      <c r="G14" s="16">
        <v>0</v>
      </c>
      <c r="H14" s="16">
        <v>14</v>
      </c>
      <c r="I14" s="16">
        <v>1</v>
      </c>
      <c r="J14" s="16">
        <v>220</v>
      </c>
      <c r="K14" s="16">
        <v>179</v>
      </c>
      <c r="L14" s="16">
        <v>2</v>
      </c>
      <c r="M14" s="16">
        <v>39</v>
      </c>
    </row>
    <row r="15" spans="1:98" ht="45" customHeight="1">
      <c r="A15" s="22"/>
      <c r="B15" s="3" t="s">
        <v>64</v>
      </c>
      <c r="C15" s="23"/>
      <c r="D15" s="16">
        <v>21</v>
      </c>
      <c r="E15" s="16">
        <v>21</v>
      </c>
      <c r="F15" s="16">
        <v>0</v>
      </c>
      <c r="G15" s="16">
        <v>0</v>
      </c>
      <c r="H15" s="16">
        <v>21</v>
      </c>
      <c r="I15" s="16">
        <v>0</v>
      </c>
      <c r="J15" s="16">
        <v>215</v>
      </c>
      <c r="K15" s="16">
        <v>169</v>
      </c>
      <c r="L15" s="16">
        <v>11</v>
      </c>
      <c r="M15" s="16">
        <v>35</v>
      </c>
    </row>
    <row r="16" spans="1:98" ht="45" customHeight="1">
      <c r="A16" s="22"/>
      <c r="B16" s="3" t="s">
        <v>65</v>
      </c>
      <c r="C16" s="23"/>
      <c r="D16" s="16">
        <v>18</v>
      </c>
      <c r="E16" s="16">
        <v>18</v>
      </c>
      <c r="F16" s="16">
        <v>0</v>
      </c>
      <c r="G16" s="16">
        <v>0</v>
      </c>
      <c r="H16" s="16">
        <v>18</v>
      </c>
      <c r="I16" s="16">
        <v>0</v>
      </c>
      <c r="J16" s="16">
        <v>175</v>
      </c>
      <c r="K16" s="16">
        <v>146</v>
      </c>
      <c r="L16" s="16">
        <v>3</v>
      </c>
      <c r="M16" s="16">
        <v>26</v>
      </c>
    </row>
    <row r="17" spans="1:13" ht="45" customHeight="1">
      <c r="A17" s="22"/>
      <c r="B17" s="3" t="s">
        <v>66</v>
      </c>
      <c r="C17" s="23"/>
      <c r="D17" s="16">
        <v>22</v>
      </c>
      <c r="E17" s="16">
        <v>21</v>
      </c>
      <c r="F17" s="16">
        <v>1</v>
      </c>
      <c r="G17" s="16">
        <v>0</v>
      </c>
      <c r="H17" s="16">
        <v>22</v>
      </c>
      <c r="I17" s="16">
        <v>0</v>
      </c>
      <c r="J17" s="16">
        <v>168</v>
      </c>
      <c r="K17" s="16">
        <v>130</v>
      </c>
      <c r="L17" s="16">
        <v>8</v>
      </c>
      <c r="M17" s="16">
        <v>30</v>
      </c>
    </row>
    <row r="18" spans="1:13" ht="45" customHeight="1">
      <c r="A18" s="22"/>
      <c r="B18" s="3" t="s">
        <v>67</v>
      </c>
      <c r="C18" s="15"/>
      <c r="D18" s="16">
        <v>13</v>
      </c>
      <c r="E18" s="16">
        <v>13</v>
      </c>
      <c r="F18" s="16">
        <v>0</v>
      </c>
      <c r="G18" s="16">
        <v>0</v>
      </c>
      <c r="H18" s="16">
        <v>13</v>
      </c>
      <c r="I18" s="16">
        <v>0</v>
      </c>
      <c r="J18" s="16">
        <v>106</v>
      </c>
      <c r="K18" s="16">
        <v>73</v>
      </c>
      <c r="L18" s="16">
        <v>8</v>
      </c>
      <c r="M18" s="16">
        <v>25</v>
      </c>
    </row>
    <row r="19" spans="1:13" ht="45" customHeight="1">
      <c r="A19" s="3"/>
      <c r="B19" s="3" t="s">
        <v>68</v>
      </c>
      <c r="C19" s="24"/>
      <c r="D19" s="16">
        <v>9</v>
      </c>
      <c r="E19" s="16">
        <v>9</v>
      </c>
      <c r="F19" s="16">
        <v>0</v>
      </c>
      <c r="G19" s="16">
        <v>0</v>
      </c>
      <c r="H19" s="16">
        <v>9</v>
      </c>
      <c r="I19" s="16">
        <v>0</v>
      </c>
      <c r="J19" s="16">
        <v>32</v>
      </c>
      <c r="K19" s="16">
        <v>27</v>
      </c>
      <c r="L19" s="16">
        <v>1</v>
      </c>
      <c r="M19" s="16">
        <v>4</v>
      </c>
    </row>
    <row r="20" spans="1:13" ht="45" customHeight="1">
      <c r="A20" s="3"/>
      <c r="B20" s="3" t="s">
        <v>69</v>
      </c>
      <c r="C20" s="24"/>
      <c r="D20" s="16">
        <v>11</v>
      </c>
      <c r="E20" s="16">
        <v>11</v>
      </c>
      <c r="F20" s="16">
        <v>0</v>
      </c>
      <c r="G20" s="16">
        <v>0</v>
      </c>
      <c r="H20" s="16">
        <v>11</v>
      </c>
      <c r="I20" s="16">
        <v>0</v>
      </c>
      <c r="J20" s="16">
        <v>64</v>
      </c>
      <c r="K20" s="16">
        <v>43</v>
      </c>
      <c r="L20" s="16">
        <v>10</v>
      </c>
      <c r="M20" s="16">
        <v>11</v>
      </c>
    </row>
    <row r="21" spans="1:13" ht="45" customHeight="1">
      <c r="A21" s="3"/>
      <c r="B21" s="3" t="s">
        <v>70</v>
      </c>
      <c r="C21" s="23"/>
      <c r="D21" s="16">
        <v>11</v>
      </c>
      <c r="E21" s="16">
        <v>11</v>
      </c>
      <c r="F21" s="16">
        <v>0</v>
      </c>
      <c r="G21" s="16">
        <v>0</v>
      </c>
      <c r="H21" s="16">
        <v>11</v>
      </c>
      <c r="I21" s="16">
        <v>0</v>
      </c>
      <c r="J21" s="16">
        <v>75</v>
      </c>
      <c r="K21" s="16">
        <v>52</v>
      </c>
      <c r="L21" s="16">
        <v>12</v>
      </c>
      <c r="M21" s="16">
        <v>11</v>
      </c>
    </row>
    <row r="22" spans="1:13" ht="45" customHeight="1">
      <c r="A22" s="22"/>
      <c r="B22" s="3" t="s">
        <v>71</v>
      </c>
      <c r="C22" s="23"/>
      <c r="D22" s="16">
        <v>10</v>
      </c>
      <c r="E22" s="16">
        <v>10</v>
      </c>
      <c r="F22" s="16">
        <v>0</v>
      </c>
      <c r="G22" s="16">
        <v>0</v>
      </c>
      <c r="H22" s="16">
        <v>10</v>
      </c>
      <c r="I22" s="16">
        <v>0</v>
      </c>
      <c r="J22" s="16">
        <v>79</v>
      </c>
      <c r="K22" s="16">
        <v>60</v>
      </c>
      <c r="L22" s="16">
        <v>6</v>
      </c>
      <c r="M22" s="16">
        <v>13</v>
      </c>
    </row>
    <row r="23" spans="1:13" ht="45" customHeight="1">
      <c r="A23" s="22"/>
      <c r="B23" s="3" t="s">
        <v>72</v>
      </c>
      <c r="C23" s="23"/>
      <c r="D23" s="16">
        <v>27</v>
      </c>
      <c r="E23" s="16">
        <v>24</v>
      </c>
      <c r="F23" s="16">
        <v>3</v>
      </c>
      <c r="G23" s="16">
        <v>0</v>
      </c>
      <c r="H23" s="16">
        <v>27</v>
      </c>
      <c r="I23" s="16">
        <v>0</v>
      </c>
      <c r="J23" s="16">
        <v>181</v>
      </c>
      <c r="K23" s="16">
        <v>133</v>
      </c>
      <c r="L23" s="16">
        <v>17</v>
      </c>
      <c r="M23" s="16">
        <v>31</v>
      </c>
    </row>
    <row r="24" spans="1:13" ht="45" customHeight="1">
      <c r="A24" s="22"/>
      <c r="B24" s="3" t="s">
        <v>38</v>
      </c>
      <c r="C24" s="23"/>
      <c r="D24" s="16">
        <v>11</v>
      </c>
      <c r="E24" s="16">
        <v>11</v>
      </c>
      <c r="F24" s="16">
        <v>0</v>
      </c>
      <c r="G24" s="16">
        <v>0</v>
      </c>
      <c r="H24" s="16">
        <v>11</v>
      </c>
      <c r="I24" s="16">
        <v>0</v>
      </c>
      <c r="J24" s="16">
        <v>91</v>
      </c>
      <c r="K24" s="16">
        <v>73</v>
      </c>
      <c r="L24" s="16">
        <v>2</v>
      </c>
      <c r="M24" s="16">
        <v>16</v>
      </c>
    </row>
    <row r="25" spans="1:13" ht="45" customHeight="1">
      <c r="A25" s="22"/>
      <c r="B25" s="3" t="s">
        <v>39</v>
      </c>
      <c r="C25" s="23"/>
      <c r="D25" s="16">
        <v>10</v>
      </c>
      <c r="E25" s="16">
        <v>10</v>
      </c>
      <c r="F25" s="16">
        <v>0</v>
      </c>
      <c r="G25" s="16">
        <v>0</v>
      </c>
      <c r="H25" s="16">
        <v>10</v>
      </c>
      <c r="I25" s="16">
        <v>0</v>
      </c>
      <c r="J25" s="16">
        <v>110</v>
      </c>
      <c r="K25" s="16">
        <v>82</v>
      </c>
      <c r="L25" s="16">
        <v>4</v>
      </c>
      <c r="M25" s="16">
        <v>24</v>
      </c>
    </row>
    <row r="26" spans="1:13" ht="45" customHeight="1">
      <c r="A26" s="22"/>
      <c r="B26" s="3" t="s">
        <v>40</v>
      </c>
      <c r="C26" s="23"/>
      <c r="D26" s="16">
        <v>7</v>
      </c>
      <c r="E26" s="16">
        <v>7</v>
      </c>
      <c r="F26" s="16">
        <v>0</v>
      </c>
      <c r="G26" s="16">
        <v>0</v>
      </c>
      <c r="H26" s="16">
        <v>7</v>
      </c>
      <c r="I26" s="16">
        <v>0</v>
      </c>
      <c r="J26" s="16">
        <v>48</v>
      </c>
      <c r="K26" s="16">
        <v>34</v>
      </c>
      <c r="L26" s="16">
        <v>4</v>
      </c>
      <c r="M26" s="16">
        <v>10</v>
      </c>
    </row>
    <row r="27" spans="1:13" ht="45" customHeight="1">
      <c r="A27" s="66"/>
      <c r="B27" s="3" t="s">
        <v>73</v>
      </c>
      <c r="C27" s="25"/>
      <c r="D27" s="16">
        <v>1</v>
      </c>
      <c r="E27" s="16">
        <v>1</v>
      </c>
      <c r="F27" s="16">
        <v>0</v>
      </c>
      <c r="G27" s="16">
        <v>0</v>
      </c>
      <c r="H27" s="16">
        <v>1</v>
      </c>
      <c r="I27" s="16">
        <v>0</v>
      </c>
      <c r="J27" s="16">
        <v>7</v>
      </c>
      <c r="K27" s="16">
        <v>6</v>
      </c>
      <c r="L27" s="16">
        <v>0</v>
      </c>
      <c r="M27" s="16">
        <v>1</v>
      </c>
    </row>
    <row r="28" spans="1:13" ht="45" customHeight="1">
      <c r="A28" s="66"/>
      <c r="B28" s="3" t="s">
        <v>74</v>
      </c>
      <c r="C28" s="25"/>
      <c r="D28" s="16">
        <v>5</v>
      </c>
      <c r="E28" s="16">
        <v>5</v>
      </c>
      <c r="F28" s="16">
        <v>0</v>
      </c>
      <c r="G28" s="16">
        <v>0</v>
      </c>
      <c r="H28" s="16">
        <v>5</v>
      </c>
      <c r="I28" s="16">
        <v>0</v>
      </c>
      <c r="J28" s="16">
        <v>61</v>
      </c>
      <c r="K28" s="16">
        <v>53</v>
      </c>
      <c r="L28" s="16">
        <v>0</v>
      </c>
      <c r="M28" s="16">
        <v>8</v>
      </c>
    </row>
    <row r="29" spans="1:13" ht="45" customHeight="1">
      <c r="A29" s="66"/>
      <c r="B29" s="3" t="s">
        <v>75</v>
      </c>
      <c r="C29" s="25"/>
      <c r="D29" s="16">
        <v>6</v>
      </c>
      <c r="E29" s="16">
        <v>6</v>
      </c>
      <c r="F29" s="16">
        <v>0</v>
      </c>
      <c r="G29" s="16">
        <v>0</v>
      </c>
      <c r="H29" s="16">
        <v>6</v>
      </c>
      <c r="I29" s="16">
        <v>0</v>
      </c>
      <c r="J29" s="16">
        <v>35</v>
      </c>
      <c r="K29" s="16">
        <v>28</v>
      </c>
      <c r="L29" s="16">
        <v>4</v>
      </c>
      <c r="M29" s="16">
        <v>3</v>
      </c>
    </row>
    <row r="30" spans="1:13" ht="45" customHeight="1">
      <c r="A30" s="70"/>
      <c r="B30" s="18" t="s">
        <v>76</v>
      </c>
      <c r="C30" s="71"/>
      <c r="D30" s="77">
        <v>11</v>
      </c>
      <c r="E30" s="77">
        <v>9</v>
      </c>
      <c r="F30" s="77">
        <v>2</v>
      </c>
      <c r="G30" s="77">
        <v>0</v>
      </c>
      <c r="H30" s="77">
        <v>11</v>
      </c>
      <c r="I30" s="77">
        <v>0</v>
      </c>
      <c r="J30" s="77">
        <v>45</v>
      </c>
      <c r="K30" s="77">
        <v>32</v>
      </c>
      <c r="L30" s="77">
        <v>5</v>
      </c>
      <c r="M30" s="77">
        <v>8</v>
      </c>
    </row>
    <row r="32" spans="1:13" ht="23.1" customHeight="1">
      <c r="D32" s="28"/>
      <c r="E32" s="28"/>
      <c r="F32" s="28"/>
      <c r="G32" s="28"/>
      <c r="H32" s="28"/>
      <c r="I32" s="28"/>
      <c r="J32" s="28"/>
      <c r="K32" s="28"/>
      <c r="L32" s="28"/>
      <c r="M32" s="28"/>
    </row>
  </sheetData>
  <mergeCells count="8">
    <mergeCell ref="A5:C5"/>
    <mergeCell ref="E6:E7"/>
    <mergeCell ref="F6:F7"/>
    <mergeCell ref="D3:I4"/>
    <mergeCell ref="J3:M4"/>
    <mergeCell ref="K5:K7"/>
    <mergeCell ref="L5:L7"/>
    <mergeCell ref="M5:M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8"/>
  <sheetViews>
    <sheetView showGridLines="0" showOutlineSymbols="0" zoomScale="60" zoomScaleNormal="60" zoomScaleSheetLayoutView="75" workbookViewId="0">
      <selection activeCell="S30" sqref="S30:T30"/>
    </sheetView>
  </sheetViews>
  <sheetFormatPr defaultColWidth="10.69921875" defaultRowHeight="23.1" customHeight="1"/>
  <cols>
    <col min="1" max="1" width="1.69921875" style="26" customWidth="1"/>
    <col min="2" max="2" width="13.796875" style="26" customWidth="1"/>
    <col min="3" max="3" width="1.69921875" style="26" customWidth="1"/>
    <col min="4" max="4" width="12.69921875" style="26" customWidth="1"/>
    <col min="5" max="12" width="11.69921875" style="26" customWidth="1"/>
    <col min="13" max="13" width="10.69921875" style="26"/>
    <col min="14" max="14" width="4.69921875" style="26" customWidth="1"/>
    <col min="15" max="16" width="12.69921875" style="26" customWidth="1"/>
    <col min="17" max="18" width="10.69921875" style="26"/>
    <col min="19" max="22" width="8.69921875" style="26" customWidth="1"/>
    <col min="23" max="23" width="2.69921875" style="26" customWidth="1"/>
    <col min="24" max="31" width="8.69921875" style="26" customWidth="1"/>
    <col min="32" max="32" width="4.69921875" style="26" customWidth="1"/>
    <col min="33" max="33" width="12.69921875" style="26" customWidth="1"/>
    <col min="34" max="34" width="10.69921875" style="26"/>
    <col min="35" max="35" width="4.69921875" style="26" customWidth="1"/>
    <col min="36" max="36" width="12.69921875" style="26" customWidth="1"/>
    <col min="37" max="46" width="6.69921875" style="26" customWidth="1"/>
    <col min="47" max="47" width="9" style="26" customWidth="1"/>
    <col min="48" max="48" width="10.69921875" style="26"/>
    <col min="49" max="49" width="4.69921875" style="26" customWidth="1"/>
    <col min="50" max="50" width="12.69921875" style="26" customWidth="1"/>
    <col min="51" max="53" width="8.69921875" style="26" customWidth="1"/>
    <col min="54" max="60" width="6.69921875" style="26" customWidth="1"/>
    <col min="61" max="61" width="10.69921875" style="26"/>
    <col min="62" max="62" width="4.69921875" style="26" customWidth="1"/>
    <col min="63" max="63" width="12.69921875" style="26" customWidth="1"/>
    <col min="64" max="67" width="10.69921875" style="26"/>
    <col min="68" max="70" width="8.69921875" style="26" customWidth="1"/>
    <col min="71" max="71" width="10.69921875" style="26"/>
    <col min="72" max="72" width="4.69921875" style="26" customWidth="1"/>
    <col min="73" max="73" width="12.69921875" style="26" customWidth="1"/>
    <col min="74" max="74" width="6.69921875" style="26" customWidth="1"/>
    <col min="75" max="75" width="8.69921875" style="26" customWidth="1"/>
    <col min="76" max="76" width="6.69921875" style="26" customWidth="1"/>
    <col min="77" max="79" width="4.69921875" style="26" customWidth="1"/>
    <col min="80" max="80" width="6.69921875" style="26" customWidth="1"/>
    <col min="81" max="81" width="8.69921875" style="26" customWidth="1"/>
    <col min="82" max="82" width="6.69921875" style="26" customWidth="1"/>
    <col min="83" max="85" width="4.69921875" style="26" customWidth="1"/>
    <col min="86" max="86" width="10.69921875" style="26"/>
    <col min="87" max="87" width="4.69921875" style="26" customWidth="1"/>
    <col min="88" max="89" width="12.69921875" style="26" customWidth="1"/>
    <col min="90" max="92" width="10.69921875" style="26"/>
    <col min="93" max="93" width="12.69921875" style="26" customWidth="1"/>
    <col min="94" max="16384" width="10.69921875" style="26"/>
  </cols>
  <sheetData>
    <row r="1" spans="1:97" ht="31.5" customHeight="1">
      <c r="B1" s="1" t="s">
        <v>147</v>
      </c>
    </row>
    <row r="2" spans="1:97" ht="31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CR2" s="26" t="s">
        <v>0</v>
      </c>
    </row>
    <row r="3" spans="1:97" ht="31.5" customHeight="1">
      <c r="A3" s="2"/>
      <c r="B3" s="2"/>
      <c r="C3" s="2"/>
      <c r="D3" s="30"/>
      <c r="E3" s="30"/>
      <c r="F3" s="30"/>
      <c r="G3" s="31"/>
      <c r="H3" s="30"/>
      <c r="I3" s="30"/>
      <c r="J3" s="30"/>
      <c r="K3" s="30"/>
      <c r="L3" s="30"/>
      <c r="CR3" s="26" t="s">
        <v>0</v>
      </c>
    </row>
    <row r="4" spans="1:97" ht="31.5" customHeight="1">
      <c r="A4" s="3"/>
      <c r="B4" s="3" t="s">
        <v>3</v>
      </c>
      <c r="C4" s="3"/>
      <c r="D4" s="4"/>
      <c r="E4" s="75"/>
      <c r="F4" s="75" t="s">
        <v>127</v>
      </c>
      <c r="G4" s="73" t="s">
        <v>4</v>
      </c>
      <c r="H4" s="75" t="s">
        <v>5</v>
      </c>
      <c r="I4" s="75" t="s">
        <v>6</v>
      </c>
      <c r="J4" s="75" t="s">
        <v>7</v>
      </c>
      <c r="K4" s="75" t="s">
        <v>8</v>
      </c>
      <c r="L4" s="75" t="s">
        <v>9</v>
      </c>
    </row>
    <row r="5" spans="1:97" ht="31.5" customHeight="1">
      <c r="A5" s="88" t="s">
        <v>1</v>
      </c>
      <c r="B5" s="88"/>
      <c r="C5" s="89"/>
      <c r="D5" s="75" t="s">
        <v>2</v>
      </c>
      <c r="E5" s="75" t="s">
        <v>126</v>
      </c>
      <c r="F5" s="4"/>
      <c r="G5" s="32"/>
      <c r="H5" s="4"/>
      <c r="I5" s="4"/>
      <c r="J5" s="4"/>
      <c r="K5" s="4"/>
      <c r="L5" s="4"/>
      <c r="CR5" s="28" t="s">
        <v>0</v>
      </c>
      <c r="CS5" s="26" t="s">
        <v>0</v>
      </c>
    </row>
    <row r="6" spans="1:97" ht="31.5" customHeight="1">
      <c r="A6" s="3"/>
      <c r="B6" s="3"/>
      <c r="C6" s="8"/>
      <c r="D6" s="4"/>
      <c r="E6" s="75" t="s">
        <v>77</v>
      </c>
      <c r="F6" s="75" t="s">
        <v>10</v>
      </c>
      <c r="G6" s="73" t="s">
        <v>11</v>
      </c>
      <c r="H6" s="75" t="s">
        <v>12</v>
      </c>
      <c r="I6" s="75" t="s">
        <v>13</v>
      </c>
      <c r="J6" s="75" t="s">
        <v>14</v>
      </c>
      <c r="K6" s="75" t="s">
        <v>15</v>
      </c>
      <c r="L6" s="75" t="s">
        <v>16</v>
      </c>
      <c r="CS6" s="26" t="s">
        <v>0</v>
      </c>
    </row>
    <row r="7" spans="1:97" ht="31.5" customHeight="1">
      <c r="A7" s="3"/>
      <c r="B7" s="3"/>
      <c r="C7" s="8"/>
      <c r="D7" s="9"/>
      <c r="E7" s="9"/>
      <c r="F7" s="9"/>
      <c r="G7" s="33"/>
      <c r="H7" s="9"/>
      <c r="I7" s="9"/>
      <c r="J7" s="9"/>
      <c r="K7" s="9"/>
      <c r="L7" s="9"/>
      <c r="CS7" s="26" t="s">
        <v>0</v>
      </c>
    </row>
    <row r="8" spans="1:97" ht="31.5" customHeight="1">
      <c r="A8" s="2"/>
      <c r="B8" s="2"/>
      <c r="C8" s="12"/>
      <c r="D8" s="4"/>
      <c r="E8" s="3"/>
      <c r="F8" s="3"/>
      <c r="G8" s="3"/>
      <c r="H8" s="3"/>
      <c r="I8" s="3"/>
      <c r="J8" s="3"/>
      <c r="K8" s="3"/>
      <c r="L8" s="3"/>
    </row>
    <row r="9" spans="1:97" ht="39" customHeight="1">
      <c r="A9" s="13"/>
      <c r="B9" s="13" t="s">
        <v>159</v>
      </c>
      <c r="C9" s="34"/>
      <c r="D9" s="35">
        <v>2738</v>
      </c>
      <c r="E9" s="16">
        <v>605</v>
      </c>
      <c r="F9" s="16">
        <v>265</v>
      </c>
      <c r="G9" s="16">
        <v>269</v>
      </c>
      <c r="H9" s="16">
        <v>411</v>
      </c>
      <c r="I9" s="16">
        <v>577</v>
      </c>
      <c r="J9" s="16">
        <v>395</v>
      </c>
      <c r="K9" s="16">
        <v>216</v>
      </c>
      <c r="L9" s="16">
        <v>0</v>
      </c>
    </row>
    <row r="10" spans="1:97" ht="22.5" customHeight="1">
      <c r="A10" s="3"/>
      <c r="B10" s="3"/>
      <c r="C10" s="15"/>
      <c r="D10" s="35"/>
      <c r="E10" s="16"/>
      <c r="F10" s="16"/>
      <c r="G10" s="16"/>
      <c r="H10" s="16"/>
      <c r="I10" s="16"/>
      <c r="J10" s="16"/>
      <c r="K10" s="16"/>
      <c r="L10" s="16"/>
    </row>
    <row r="11" spans="1:97" ht="39" customHeight="1">
      <c r="A11" s="13"/>
      <c r="B11" s="13" t="s">
        <v>161</v>
      </c>
      <c r="C11" s="34"/>
      <c r="D11" s="35">
        <f>SUM(D13:D15)</f>
        <v>2782</v>
      </c>
      <c r="E11" s="16">
        <f>SUM(E13:E15)</f>
        <v>653</v>
      </c>
      <c r="F11" s="16">
        <f t="shared" ref="F11:K11" si="0">SUM(F13:F15)</f>
        <v>272</v>
      </c>
      <c r="G11" s="16">
        <f t="shared" si="0"/>
        <v>291</v>
      </c>
      <c r="H11" s="16">
        <f t="shared" si="0"/>
        <v>405</v>
      </c>
      <c r="I11" s="16">
        <f t="shared" si="0"/>
        <v>595</v>
      </c>
      <c r="J11" s="16">
        <f t="shared" si="0"/>
        <v>404</v>
      </c>
      <c r="K11" s="16">
        <f t="shared" si="0"/>
        <v>162</v>
      </c>
      <c r="L11" s="16">
        <v>0</v>
      </c>
      <c r="M11" s="29"/>
    </row>
    <row r="12" spans="1:97" ht="22.5" customHeight="1">
      <c r="A12" s="36"/>
      <c r="B12" s="36"/>
      <c r="C12" s="37"/>
      <c r="D12" s="35"/>
      <c r="E12" s="16"/>
      <c r="F12" s="16"/>
      <c r="G12" s="16"/>
      <c r="H12" s="16"/>
      <c r="I12" s="16"/>
      <c r="J12" s="16"/>
      <c r="K12" s="16"/>
      <c r="L12" s="16"/>
      <c r="M12" s="29"/>
    </row>
    <row r="13" spans="1:97" ht="39" customHeight="1">
      <c r="A13" s="36"/>
      <c r="B13" s="13" t="s">
        <v>128</v>
      </c>
      <c r="C13" s="37"/>
      <c r="D13" s="35">
        <f>SUM(E13:L13)</f>
        <v>18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18</v>
      </c>
      <c r="K13" s="16">
        <v>0</v>
      </c>
      <c r="L13" s="16">
        <v>0</v>
      </c>
    </row>
    <row r="14" spans="1:97" ht="39" customHeight="1">
      <c r="A14" s="36"/>
      <c r="B14" s="13" t="s">
        <v>129</v>
      </c>
      <c r="C14" s="37"/>
      <c r="D14" s="35">
        <f t="shared" ref="D14:D15" si="1">SUM(E14:L14)</f>
        <v>2752</v>
      </c>
      <c r="E14" s="16">
        <v>653</v>
      </c>
      <c r="F14" s="16">
        <v>272</v>
      </c>
      <c r="G14" s="16">
        <v>291</v>
      </c>
      <c r="H14" s="16">
        <v>395</v>
      </c>
      <c r="I14" s="16">
        <v>593</v>
      </c>
      <c r="J14" s="16">
        <v>386</v>
      </c>
      <c r="K14" s="16">
        <v>162</v>
      </c>
      <c r="L14" s="16">
        <v>0</v>
      </c>
    </row>
    <row r="15" spans="1:97" ht="39" customHeight="1">
      <c r="A15" s="36"/>
      <c r="B15" s="13" t="s">
        <v>130</v>
      </c>
      <c r="C15" s="37"/>
      <c r="D15" s="35">
        <f t="shared" si="1"/>
        <v>12</v>
      </c>
      <c r="E15" s="16">
        <v>0</v>
      </c>
      <c r="F15" s="16">
        <v>0</v>
      </c>
      <c r="G15" s="16">
        <v>0</v>
      </c>
      <c r="H15" s="16">
        <v>10</v>
      </c>
      <c r="I15" s="16">
        <v>2</v>
      </c>
      <c r="J15" s="16">
        <v>0</v>
      </c>
      <c r="K15" s="16">
        <v>0</v>
      </c>
      <c r="L15" s="16">
        <v>0</v>
      </c>
    </row>
    <row r="16" spans="1:97" ht="22.5" customHeight="1">
      <c r="A16" s="18"/>
      <c r="B16" s="18"/>
      <c r="C16" s="19"/>
      <c r="D16" s="35"/>
      <c r="E16" s="16"/>
      <c r="F16" s="16"/>
      <c r="G16" s="16"/>
      <c r="H16" s="16"/>
      <c r="I16" s="16"/>
      <c r="J16" s="16"/>
      <c r="K16" s="16"/>
      <c r="L16" s="16"/>
    </row>
    <row r="17" spans="1:12" ht="45" customHeight="1">
      <c r="A17" s="20"/>
      <c r="B17" s="2" t="s">
        <v>78</v>
      </c>
      <c r="C17" s="21"/>
      <c r="D17" s="35">
        <v>1070</v>
      </c>
      <c r="E17" s="16">
        <v>197</v>
      </c>
      <c r="F17" s="16">
        <v>55</v>
      </c>
      <c r="G17" s="16">
        <v>31</v>
      </c>
      <c r="H17" s="16">
        <v>137</v>
      </c>
      <c r="I17" s="16">
        <v>293</v>
      </c>
      <c r="J17" s="16">
        <v>246</v>
      </c>
      <c r="K17" s="16">
        <v>111</v>
      </c>
      <c r="L17" s="16">
        <v>0</v>
      </c>
    </row>
    <row r="18" spans="1:12" ht="45" customHeight="1">
      <c r="A18" s="22"/>
      <c r="B18" s="3" t="s">
        <v>79</v>
      </c>
      <c r="C18" s="23"/>
      <c r="D18" s="35">
        <v>220</v>
      </c>
      <c r="E18" s="16">
        <v>37</v>
      </c>
      <c r="F18" s="16">
        <v>5</v>
      </c>
      <c r="G18" s="16">
        <v>18</v>
      </c>
      <c r="H18" s="16">
        <v>61</v>
      </c>
      <c r="I18" s="16">
        <v>51</v>
      </c>
      <c r="J18" s="16">
        <v>33</v>
      </c>
      <c r="K18" s="16">
        <v>15</v>
      </c>
      <c r="L18" s="16">
        <v>0</v>
      </c>
    </row>
    <row r="19" spans="1:12" ht="45" customHeight="1">
      <c r="A19" s="22"/>
      <c r="B19" s="3" t="s">
        <v>80</v>
      </c>
      <c r="C19" s="23"/>
      <c r="D19" s="35">
        <v>215</v>
      </c>
      <c r="E19" s="16">
        <v>46</v>
      </c>
      <c r="F19" s="16">
        <v>16</v>
      </c>
      <c r="G19" s="16">
        <v>21</v>
      </c>
      <c r="H19" s="16">
        <v>25</v>
      </c>
      <c r="I19" s="16">
        <v>54</v>
      </c>
      <c r="J19" s="16">
        <v>38</v>
      </c>
      <c r="K19" s="16">
        <v>15</v>
      </c>
      <c r="L19" s="16">
        <v>0</v>
      </c>
    </row>
    <row r="20" spans="1:12" ht="45" customHeight="1">
      <c r="A20" s="22"/>
      <c r="B20" s="3" t="s">
        <v>81</v>
      </c>
      <c r="C20" s="23"/>
      <c r="D20" s="35">
        <v>175</v>
      </c>
      <c r="E20" s="16">
        <v>44</v>
      </c>
      <c r="F20" s="16">
        <v>12</v>
      </c>
      <c r="G20" s="16">
        <v>36</v>
      </c>
      <c r="H20" s="16">
        <v>33</v>
      </c>
      <c r="I20" s="16">
        <v>38</v>
      </c>
      <c r="J20" s="16">
        <v>7</v>
      </c>
      <c r="K20" s="16">
        <v>5</v>
      </c>
      <c r="L20" s="16">
        <v>0</v>
      </c>
    </row>
    <row r="21" spans="1:12" ht="45" customHeight="1">
      <c r="A21" s="22"/>
      <c r="B21" s="3" t="s">
        <v>82</v>
      </c>
      <c r="C21" s="23"/>
      <c r="D21" s="35">
        <v>168</v>
      </c>
      <c r="E21" s="16">
        <v>45</v>
      </c>
      <c r="F21" s="16">
        <v>20</v>
      </c>
      <c r="G21" s="16">
        <v>23</v>
      </c>
      <c r="H21" s="16">
        <v>22</v>
      </c>
      <c r="I21" s="16">
        <v>42</v>
      </c>
      <c r="J21" s="16">
        <v>13</v>
      </c>
      <c r="K21" s="16">
        <v>3</v>
      </c>
      <c r="L21" s="16">
        <v>0</v>
      </c>
    </row>
    <row r="22" spans="1:12" ht="45" customHeight="1">
      <c r="A22" s="22"/>
      <c r="B22" s="3" t="s">
        <v>83</v>
      </c>
      <c r="C22" s="15"/>
      <c r="D22" s="35">
        <v>106</v>
      </c>
      <c r="E22" s="16">
        <v>35</v>
      </c>
      <c r="F22" s="16">
        <v>23</v>
      </c>
      <c r="G22" s="16">
        <v>17</v>
      </c>
      <c r="H22" s="16">
        <v>5</v>
      </c>
      <c r="I22" s="16">
        <v>18</v>
      </c>
      <c r="J22" s="16">
        <v>7</v>
      </c>
      <c r="K22" s="16">
        <v>1</v>
      </c>
      <c r="L22" s="16">
        <v>0</v>
      </c>
    </row>
    <row r="23" spans="1:12" ht="45" customHeight="1">
      <c r="A23" s="3"/>
      <c r="B23" s="3" t="s">
        <v>84</v>
      </c>
      <c r="C23" s="24"/>
      <c r="D23" s="35">
        <v>32</v>
      </c>
      <c r="E23" s="16">
        <v>7</v>
      </c>
      <c r="F23" s="16">
        <v>1</v>
      </c>
      <c r="G23" s="16">
        <v>7</v>
      </c>
      <c r="H23" s="16">
        <v>8</v>
      </c>
      <c r="I23" s="16">
        <v>5</v>
      </c>
      <c r="J23" s="16">
        <v>4</v>
      </c>
      <c r="K23" s="16">
        <v>0</v>
      </c>
      <c r="L23" s="16">
        <v>0</v>
      </c>
    </row>
    <row r="24" spans="1:12" ht="45" customHeight="1">
      <c r="A24" s="3"/>
      <c r="B24" s="3" t="s">
        <v>85</v>
      </c>
      <c r="C24" s="24"/>
      <c r="D24" s="35">
        <v>64</v>
      </c>
      <c r="E24" s="16">
        <v>24</v>
      </c>
      <c r="F24" s="16">
        <v>19</v>
      </c>
      <c r="G24" s="16">
        <v>7</v>
      </c>
      <c r="H24" s="16">
        <v>8</v>
      </c>
      <c r="I24" s="16">
        <v>4</v>
      </c>
      <c r="J24" s="16">
        <v>2</v>
      </c>
      <c r="K24" s="16">
        <v>0</v>
      </c>
      <c r="L24" s="16">
        <v>0</v>
      </c>
    </row>
    <row r="25" spans="1:12" ht="45" customHeight="1">
      <c r="A25" s="3"/>
      <c r="B25" s="3" t="s">
        <v>86</v>
      </c>
      <c r="C25" s="23"/>
      <c r="D25" s="35">
        <v>75</v>
      </c>
      <c r="E25" s="16">
        <v>30</v>
      </c>
      <c r="F25" s="16">
        <v>12</v>
      </c>
      <c r="G25" s="16">
        <v>9</v>
      </c>
      <c r="H25" s="16">
        <v>11</v>
      </c>
      <c r="I25" s="16">
        <v>9</v>
      </c>
      <c r="J25" s="16">
        <v>4</v>
      </c>
      <c r="K25" s="16">
        <v>0</v>
      </c>
      <c r="L25" s="16">
        <v>0</v>
      </c>
    </row>
    <row r="26" spans="1:12" ht="45" customHeight="1">
      <c r="A26" s="22"/>
      <c r="B26" s="3" t="s">
        <v>87</v>
      </c>
      <c r="C26" s="23"/>
      <c r="D26" s="35">
        <v>79</v>
      </c>
      <c r="E26" s="16">
        <v>22</v>
      </c>
      <c r="F26" s="16">
        <v>16</v>
      </c>
      <c r="G26" s="16">
        <v>10</v>
      </c>
      <c r="H26" s="16">
        <v>10</v>
      </c>
      <c r="I26" s="16">
        <v>17</v>
      </c>
      <c r="J26" s="16">
        <v>4</v>
      </c>
      <c r="K26" s="16">
        <v>0</v>
      </c>
      <c r="L26" s="16">
        <v>0</v>
      </c>
    </row>
    <row r="27" spans="1:12" ht="45" customHeight="1">
      <c r="A27" s="22"/>
      <c r="B27" s="3" t="s">
        <v>88</v>
      </c>
      <c r="C27" s="23"/>
      <c r="D27" s="35">
        <v>181</v>
      </c>
      <c r="E27" s="16">
        <v>58</v>
      </c>
      <c r="F27" s="16">
        <v>31</v>
      </c>
      <c r="G27" s="16">
        <v>38</v>
      </c>
      <c r="H27" s="16">
        <v>27</v>
      </c>
      <c r="I27" s="16">
        <v>18</v>
      </c>
      <c r="J27" s="16">
        <v>5</v>
      </c>
      <c r="K27" s="16">
        <v>4</v>
      </c>
      <c r="L27" s="16">
        <v>0</v>
      </c>
    </row>
    <row r="28" spans="1:12" ht="45" customHeight="1">
      <c r="A28" s="22"/>
      <c r="B28" s="3" t="s">
        <v>38</v>
      </c>
      <c r="C28" s="23"/>
      <c r="D28" s="35">
        <v>91</v>
      </c>
      <c r="E28" s="16">
        <v>17</v>
      </c>
      <c r="F28" s="16">
        <v>21</v>
      </c>
      <c r="G28" s="16">
        <v>25</v>
      </c>
      <c r="H28" s="16">
        <v>18</v>
      </c>
      <c r="I28" s="16">
        <v>6</v>
      </c>
      <c r="J28" s="16">
        <v>3</v>
      </c>
      <c r="K28" s="16">
        <v>1</v>
      </c>
      <c r="L28" s="16">
        <v>0</v>
      </c>
    </row>
    <row r="29" spans="1:12" ht="45" customHeight="1">
      <c r="A29" s="22"/>
      <c r="B29" s="3" t="s">
        <v>39</v>
      </c>
      <c r="C29" s="23"/>
      <c r="D29" s="35">
        <v>110</v>
      </c>
      <c r="E29" s="16">
        <v>38</v>
      </c>
      <c r="F29" s="16">
        <v>18</v>
      </c>
      <c r="G29" s="16">
        <v>9</v>
      </c>
      <c r="H29" s="16">
        <v>16</v>
      </c>
      <c r="I29" s="16">
        <v>12</v>
      </c>
      <c r="J29" s="16">
        <v>17</v>
      </c>
      <c r="K29" s="16">
        <v>0</v>
      </c>
      <c r="L29" s="16">
        <v>0</v>
      </c>
    </row>
    <row r="30" spans="1:12" ht="45" customHeight="1">
      <c r="A30" s="22"/>
      <c r="B30" s="3" t="s">
        <v>40</v>
      </c>
      <c r="C30" s="65"/>
      <c r="D30" s="35">
        <v>48</v>
      </c>
      <c r="E30" s="16">
        <v>15</v>
      </c>
      <c r="F30" s="16">
        <v>6</v>
      </c>
      <c r="G30" s="16">
        <v>9</v>
      </c>
      <c r="H30" s="16">
        <v>4</v>
      </c>
      <c r="I30" s="16">
        <v>9</v>
      </c>
      <c r="J30" s="16">
        <v>2</v>
      </c>
      <c r="K30" s="16">
        <v>3</v>
      </c>
      <c r="L30" s="16">
        <v>0</v>
      </c>
    </row>
    <row r="31" spans="1:12" ht="45" customHeight="1">
      <c r="A31" s="66"/>
      <c r="B31" s="3" t="s">
        <v>89</v>
      </c>
      <c r="C31" s="67"/>
      <c r="D31" s="35">
        <v>7</v>
      </c>
      <c r="E31" s="16">
        <v>2</v>
      </c>
      <c r="F31" s="16">
        <v>3</v>
      </c>
      <c r="G31" s="16">
        <v>2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ht="45" customHeight="1">
      <c r="A32" s="66"/>
      <c r="B32" s="3" t="s">
        <v>90</v>
      </c>
      <c r="C32" s="25"/>
      <c r="D32" s="35">
        <v>61</v>
      </c>
      <c r="E32" s="16">
        <v>8</v>
      </c>
      <c r="F32" s="16">
        <v>0</v>
      </c>
      <c r="G32" s="16">
        <v>7</v>
      </c>
      <c r="H32" s="16">
        <v>9</v>
      </c>
      <c r="I32" s="16">
        <v>15</v>
      </c>
      <c r="J32" s="16">
        <v>18</v>
      </c>
      <c r="K32" s="16">
        <v>4</v>
      </c>
      <c r="L32" s="16">
        <v>0</v>
      </c>
    </row>
    <row r="33" spans="1:12" ht="45" customHeight="1">
      <c r="A33" s="66"/>
      <c r="B33" s="3" t="s">
        <v>91</v>
      </c>
      <c r="C33" s="25"/>
      <c r="D33" s="35">
        <v>35</v>
      </c>
      <c r="E33" s="16">
        <v>11</v>
      </c>
      <c r="F33" s="16">
        <v>11</v>
      </c>
      <c r="G33" s="16">
        <v>12</v>
      </c>
      <c r="H33" s="16">
        <v>1</v>
      </c>
      <c r="I33" s="16">
        <v>0</v>
      </c>
      <c r="J33" s="16">
        <v>0</v>
      </c>
      <c r="K33" s="16">
        <v>0</v>
      </c>
      <c r="L33" s="16">
        <v>0</v>
      </c>
    </row>
    <row r="34" spans="1:12" ht="45" customHeight="1">
      <c r="A34" s="70"/>
      <c r="B34" s="18" t="s">
        <v>92</v>
      </c>
      <c r="C34" s="71"/>
      <c r="D34" s="78">
        <v>45</v>
      </c>
      <c r="E34" s="77">
        <v>17</v>
      </c>
      <c r="F34" s="77">
        <v>3</v>
      </c>
      <c r="G34" s="77">
        <v>10</v>
      </c>
      <c r="H34" s="77">
        <v>10</v>
      </c>
      <c r="I34" s="77">
        <v>4</v>
      </c>
      <c r="J34" s="77">
        <v>1</v>
      </c>
      <c r="K34" s="77">
        <v>0</v>
      </c>
      <c r="L34" s="77">
        <v>0</v>
      </c>
    </row>
    <row r="36" spans="1:12" ht="23.1" customHeight="1">
      <c r="D36" s="28"/>
      <c r="E36" s="28"/>
      <c r="F36" s="28"/>
      <c r="G36" s="28"/>
      <c r="H36" s="28"/>
      <c r="I36" s="28"/>
      <c r="J36" s="28"/>
      <c r="K36" s="28"/>
      <c r="L36" s="28"/>
    </row>
    <row r="38" spans="1:12" ht="23.1" customHeight="1">
      <c r="D38" s="28"/>
      <c r="E38" s="28"/>
      <c r="F38" s="28"/>
      <c r="G38" s="28"/>
      <c r="H38" s="28"/>
      <c r="I38" s="28"/>
      <c r="J38" s="28"/>
      <c r="K38" s="28"/>
      <c r="L38" s="28"/>
    </row>
  </sheetData>
  <mergeCells count="1">
    <mergeCell ref="A5:C5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showGridLines="0" zoomScale="55" zoomScaleNormal="55" zoomScaleSheetLayoutView="75" zoomScalePageLayoutView="60" workbookViewId="0">
      <selection activeCell="X13" sqref="X13:X15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1.69921875" style="26" customWidth="1"/>
    <col min="4" max="6" width="12.69921875" style="26" customWidth="1"/>
    <col min="7" max="13" width="10" style="26" customWidth="1"/>
    <col min="14" max="15" width="8.8984375" style="26" customWidth="1"/>
    <col min="16" max="16" width="10" style="26" customWidth="1"/>
    <col min="17" max="18" width="8.8984375" style="26" customWidth="1"/>
    <col min="19" max="19" width="10" style="26" customWidth="1"/>
    <col min="20" max="21" width="8.8984375" style="26" customWidth="1"/>
    <col min="22" max="22" width="10" style="26" customWidth="1"/>
    <col min="23" max="24" width="8.8984375" style="26" customWidth="1"/>
    <col min="25" max="25" width="1.69921875" style="26" customWidth="1"/>
    <col min="26" max="26" width="11.09765625" style="26" customWidth="1"/>
    <col min="27" max="27" width="0.69921875" style="26" customWidth="1"/>
    <col min="28" max="16384" width="8.796875" style="26"/>
  </cols>
  <sheetData>
    <row r="1" spans="1:27" ht="31.5" customHeight="1">
      <c r="B1" s="38" t="s">
        <v>148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31.5" customHeight="1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7" ht="45" customHeight="1">
      <c r="A3" s="93" t="s">
        <v>131</v>
      </c>
      <c r="B3" s="93"/>
      <c r="C3" s="93"/>
      <c r="D3" s="39"/>
      <c r="E3" s="5"/>
      <c r="F3" s="5"/>
      <c r="G3" s="5"/>
      <c r="H3" s="108" t="s">
        <v>152</v>
      </c>
      <c r="I3" s="108"/>
      <c r="J3" s="108"/>
      <c r="K3" s="108"/>
      <c r="L3" s="108"/>
      <c r="M3" s="108"/>
      <c r="N3" s="108"/>
      <c r="O3" s="108"/>
      <c r="P3" s="108"/>
      <c r="Q3" s="108"/>
      <c r="R3" s="5"/>
      <c r="S3" s="74"/>
      <c r="T3" s="5"/>
      <c r="U3" s="5"/>
      <c r="V3" s="2"/>
      <c r="W3" s="2"/>
      <c r="X3" s="2"/>
      <c r="Y3" s="110" t="s">
        <v>151</v>
      </c>
      <c r="Z3" s="93"/>
      <c r="AA3" s="93"/>
    </row>
    <row r="4" spans="1:27" ht="45" customHeight="1">
      <c r="A4" s="88"/>
      <c r="B4" s="88"/>
      <c r="C4" s="88"/>
      <c r="D4" s="106" t="s">
        <v>27</v>
      </c>
      <c r="E4" s="99"/>
      <c r="F4" s="99"/>
      <c r="G4" s="107" t="s">
        <v>17</v>
      </c>
      <c r="H4" s="108"/>
      <c r="I4" s="108"/>
      <c r="J4" s="107" t="s">
        <v>18</v>
      </c>
      <c r="K4" s="108"/>
      <c r="L4" s="109"/>
      <c r="M4" s="108" t="s">
        <v>19</v>
      </c>
      <c r="N4" s="108"/>
      <c r="O4" s="109"/>
      <c r="P4" s="107" t="s">
        <v>20</v>
      </c>
      <c r="Q4" s="108"/>
      <c r="R4" s="109"/>
      <c r="S4" s="107" t="s">
        <v>21</v>
      </c>
      <c r="T4" s="108"/>
      <c r="U4" s="109"/>
      <c r="V4" s="107" t="s">
        <v>22</v>
      </c>
      <c r="W4" s="108"/>
      <c r="X4" s="109"/>
      <c r="Y4" s="111"/>
      <c r="Z4" s="88"/>
      <c r="AA4" s="88"/>
    </row>
    <row r="5" spans="1:27" ht="23.1" customHeight="1">
      <c r="A5" s="88"/>
      <c r="B5" s="88"/>
      <c r="C5" s="88"/>
      <c r="D5" s="4"/>
      <c r="E5" s="4"/>
      <c r="F5" s="4"/>
      <c r="G5" s="4"/>
      <c r="H5" s="4"/>
      <c r="I5" s="4"/>
      <c r="J5" s="32"/>
      <c r="K5" s="4"/>
      <c r="L5" s="40"/>
      <c r="M5" s="12"/>
      <c r="N5" s="32"/>
      <c r="O5" s="40"/>
      <c r="P5" s="41"/>
      <c r="Q5" s="3"/>
      <c r="R5" s="4"/>
      <c r="S5" s="4"/>
      <c r="T5" s="4"/>
      <c r="U5" s="4"/>
      <c r="V5" s="4"/>
      <c r="W5" s="4"/>
      <c r="X5" s="4"/>
      <c r="Y5" s="111"/>
      <c r="Z5" s="88"/>
      <c r="AA5" s="88"/>
    </row>
    <row r="6" spans="1:27" ht="23.1" customHeight="1">
      <c r="A6" s="88"/>
      <c r="B6" s="88"/>
      <c r="C6" s="88"/>
      <c r="D6" s="75" t="s">
        <v>2</v>
      </c>
      <c r="E6" s="75" t="s">
        <v>23</v>
      </c>
      <c r="F6" s="75" t="s">
        <v>24</v>
      </c>
      <c r="G6" s="75" t="s">
        <v>2</v>
      </c>
      <c r="H6" s="75" t="s">
        <v>23</v>
      </c>
      <c r="I6" s="75" t="s">
        <v>24</v>
      </c>
      <c r="J6" s="73" t="s">
        <v>2</v>
      </c>
      <c r="K6" s="75" t="s">
        <v>23</v>
      </c>
      <c r="L6" s="42" t="s">
        <v>24</v>
      </c>
      <c r="M6" s="25" t="s">
        <v>2</v>
      </c>
      <c r="N6" s="73" t="s">
        <v>23</v>
      </c>
      <c r="O6" s="42" t="s">
        <v>24</v>
      </c>
      <c r="P6" s="43" t="s">
        <v>2</v>
      </c>
      <c r="Q6" s="66" t="s">
        <v>23</v>
      </c>
      <c r="R6" s="75" t="s">
        <v>24</v>
      </c>
      <c r="S6" s="75" t="s">
        <v>2</v>
      </c>
      <c r="T6" s="75" t="s">
        <v>23</v>
      </c>
      <c r="U6" s="75" t="s">
        <v>24</v>
      </c>
      <c r="V6" s="75" t="s">
        <v>2</v>
      </c>
      <c r="W6" s="75" t="s">
        <v>23</v>
      </c>
      <c r="X6" s="75" t="s">
        <v>24</v>
      </c>
      <c r="Y6" s="111"/>
      <c r="Z6" s="88"/>
      <c r="AA6" s="88"/>
    </row>
    <row r="7" spans="1:27" ht="21.6" customHeight="1">
      <c r="A7" s="96"/>
      <c r="B7" s="96"/>
      <c r="C7" s="96"/>
      <c r="D7" s="9"/>
      <c r="E7" s="9"/>
      <c r="F7" s="9"/>
      <c r="G7" s="9"/>
      <c r="H7" s="9"/>
      <c r="I7" s="9"/>
      <c r="J7" s="44"/>
      <c r="K7" s="45"/>
      <c r="L7" s="46"/>
      <c r="M7" s="19"/>
      <c r="N7" s="44"/>
      <c r="O7" s="46"/>
      <c r="P7" s="47"/>
      <c r="Q7" s="10"/>
      <c r="R7" s="9"/>
      <c r="S7" s="9"/>
      <c r="T7" s="9"/>
      <c r="U7" s="9"/>
      <c r="V7" s="9"/>
      <c r="W7" s="9"/>
      <c r="X7" s="9"/>
      <c r="Y7" s="95"/>
      <c r="Z7" s="96"/>
      <c r="AA7" s="96"/>
    </row>
    <row r="8" spans="1:27" ht="31.5" customHeight="1">
      <c r="A8" s="2"/>
      <c r="B8" s="2"/>
      <c r="C8" s="12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1"/>
      <c r="Z8" s="2"/>
      <c r="AA8" s="2"/>
    </row>
    <row r="9" spans="1:27" ht="39" customHeight="1">
      <c r="A9" s="13"/>
      <c r="B9" s="13" t="s">
        <v>159</v>
      </c>
      <c r="C9" s="34"/>
      <c r="D9" s="50">
        <v>56464</v>
      </c>
      <c r="E9" s="48">
        <v>28849</v>
      </c>
      <c r="F9" s="48">
        <v>27615</v>
      </c>
      <c r="G9" s="48">
        <v>8857</v>
      </c>
      <c r="H9" s="48">
        <v>4545</v>
      </c>
      <c r="I9" s="48">
        <v>4312</v>
      </c>
      <c r="J9" s="48">
        <v>9289</v>
      </c>
      <c r="K9" s="48">
        <v>4753</v>
      </c>
      <c r="L9" s="48">
        <v>4536</v>
      </c>
      <c r="M9" s="48">
        <v>9356</v>
      </c>
      <c r="N9" s="48">
        <v>4877</v>
      </c>
      <c r="O9" s="48">
        <v>4479</v>
      </c>
      <c r="P9" s="48">
        <v>9462</v>
      </c>
      <c r="Q9" s="48">
        <v>4810</v>
      </c>
      <c r="R9" s="48">
        <v>4652</v>
      </c>
      <c r="S9" s="48">
        <v>9833</v>
      </c>
      <c r="T9" s="48">
        <v>4987</v>
      </c>
      <c r="U9" s="48">
        <v>4846</v>
      </c>
      <c r="V9" s="48">
        <v>9667</v>
      </c>
      <c r="W9" s="48">
        <v>4877</v>
      </c>
      <c r="X9" s="48">
        <v>4790</v>
      </c>
      <c r="Y9" s="49"/>
      <c r="Z9" s="86" t="s">
        <v>159</v>
      </c>
      <c r="AA9" s="13"/>
    </row>
    <row r="10" spans="1:27" ht="22.5" customHeight="1">
      <c r="A10" s="3"/>
      <c r="B10" s="3"/>
      <c r="C10" s="15"/>
      <c r="D10" s="50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32"/>
      <c r="Z10" s="27"/>
      <c r="AA10" s="3"/>
    </row>
    <row r="11" spans="1:27" ht="39" customHeight="1">
      <c r="A11" s="13"/>
      <c r="B11" s="13" t="s">
        <v>160</v>
      </c>
      <c r="C11" s="34"/>
      <c r="D11" s="50">
        <f>SUM(D17:D34)</f>
        <v>55848</v>
      </c>
      <c r="E11" s="48">
        <f>SUM(E17:E34)</f>
        <v>28517</v>
      </c>
      <c r="F11" s="48">
        <f t="shared" ref="F11:W11" si="0">SUM(F17:F34)</f>
        <v>27331</v>
      </c>
      <c r="G11" s="48">
        <f t="shared" si="0"/>
        <v>9022</v>
      </c>
      <c r="H11" s="48">
        <f t="shared" si="0"/>
        <v>4552</v>
      </c>
      <c r="I11" s="48">
        <f t="shared" si="0"/>
        <v>4470</v>
      </c>
      <c r="J11" s="48">
        <f t="shared" si="0"/>
        <v>8872</v>
      </c>
      <c r="K11" s="48">
        <f t="shared" si="0"/>
        <v>4545</v>
      </c>
      <c r="L11" s="48">
        <f t="shared" si="0"/>
        <v>4327</v>
      </c>
      <c r="M11" s="48">
        <f t="shared" si="0"/>
        <v>9306</v>
      </c>
      <c r="N11" s="48">
        <f t="shared" si="0"/>
        <v>4746</v>
      </c>
      <c r="O11" s="48">
        <f t="shared" si="0"/>
        <v>4560</v>
      </c>
      <c r="P11" s="48">
        <f t="shared" si="0"/>
        <v>9349</v>
      </c>
      <c r="Q11" s="48">
        <f t="shared" si="0"/>
        <v>4871</v>
      </c>
      <c r="R11" s="48">
        <f t="shared" si="0"/>
        <v>4478</v>
      </c>
      <c r="S11" s="48">
        <f t="shared" si="0"/>
        <v>9471</v>
      </c>
      <c r="T11" s="48">
        <f t="shared" si="0"/>
        <v>4823</v>
      </c>
      <c r="U11" s="48">
        <f t="shared" si="0"/>
        <v>4648</v>
      </c>
      <c r="V11" s="48">
        <f t="shared" si="0"/>
        <v>9828</v>
      </c>
      <c r="W11" s="48">
        <f t="shared" si="0"/>
        <v>4980</v>
      </c>
      <c r="X11" s="48">
        <f>SUM(X17:X34)</f>
        <v>4848</v>
      </c>
      <c r="Y11" s="49"/>
      <c r="Z11" s="86" t="s">
        <v>160</v>
      </c>
      <c r="AA11" s="13"/>
    </row>
    <row r="12" spans="1:27" ht="22.5" customHeight="1">
      <c r="A12" s="36"/>
      <c r="B12" s="36"/>
      <c r="C12" s="37"/>
      <c r="D12" s="50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51"/>
      <c r="Z12" s="13"/>
      <c r="AA12" s="36"/>
    </row>
    <row r="13" spans="1:27" ht="39" customHeight="1">
      <c r="A13" s="36"/>
      <c r="B13" s="13" t="s">
        <v>128</v>
      </c>
      <c r="C13" s="37"/>
      <c r="D13" s="50">
        <v>612</v>
      </c>
      <c r="E13" s="48">
        <v>308</v>
      </c>
      <c r="F13" s="48">
        <v>304</v>
      </c>
      <c r="G13" s="48">
        <v>105</v>
      </c>
      <c r="H13" s="48">
        <v>53</v>
      </c>
      <c r="I13" s="48">
        <v>52</v>
      </c>
      <c r="J13" s="48">
        <v>105</v>
      </c>
      <c r="K13" s="48">
        <v>52</v>
      </c>
      <c r="L13" s="48">
        <v>53</v>
      </c>
      <c r="M13" s="48">
        <v>100</v>
      </c>
      <c r="N13" s="48">
        <v>51</v>
      </c>
      <c r="O13" s="48">
        <v>49</v>
      </c>
      <c r="P13" s="48">
        <v>100</v>
      </c>
      <c r="Q13" s="48">
        <v>50</v>
      </c>
      <c r="R13" s="48">
        <v>50</v>
      </c>
      <c r="S13" s="48">
        <v>100</v>
      </c>
      <c r="T13" s="48">
        <v>51</v>
      </c>
      <c r="U13" s="48">
        <v>49</v>
      </c>
      <c r="V13" s="48">
        <v>102</v>
      </c>
      <c r="W13" s="48">
        <v>51</v>
      </c>
      <c r="X13" s="48">
        <v>51</v>
      </c>
      <c r="Y13" s="51"/>
      <c r="Z13" s="13" t="s">
        <v>128</v>
      </c>
      <c r="AA13" s="36"/>
    </row>
    <row r="14" spans="1:27" ht="39" customHeight="1">
      <c r="A14" s="36"/>
      <c r="B14" s="13" t="s">
        <v>129</v>
      </c>
      <c r="C14" s="37"/>
      <c r="D14" s="50">
        <v>54946</v>
      </c>
      <c r="E14" s="48">
        <v>28076</v>
      </c>
      <c r="F14" s="48">
        <v>26870</v>
      </c>
      <c r="G14" s="48">
        <v>8869</v>
      </c>
      <c r="H14" s="48">
        <v>4479</v>
      </c>
      <c r="I14" s="48">
        <v>4390</v>
      </c>
      <c r="J14" s="48">
        <v>8713</v>
      </c>
      <c r="K14" s="48">
        <v>4461</v>
      </c>
      <c r="L14" s="48">
        <v>4252</v>
      </c>
      <c r="M14" s="48">
        <v>9161</v>
      </c>
      <c r="N14" s="48">
        <v>4674</v>
      </c>
      <c r="O14" s="48">
        <v>4487</v>
      </c>
      <c r="P14" s="48">
        <v>9199</v>
      </c>
      <c r="Q14" s="48">
        <v>4800</v>
      </c>
      <c r="R14" s="48">
        <v>4399</v>
      </c>
      <c r="S14" s="48">
        <v>9323</v>
      </c>
      <c r="T14" s="48">
        <v>4752</v>
      </c>
      <c r="U14" s="48">
        <v>4571</v>
      </c>
      <c r="V14" s="48">
        <v>9681</v>
      </c>
      <c r="W14" s="48">
        <v>4910</v>
      </c>
      <c r="X14" s="48">
        <v>4771</v>
      </c>
      <c r="Y14" s="51"/>
      <c r="Z14" s="13" t="s">
        <v>129</v>
      </c>
      <c r="AA14" s="36"/>
    </row>
    <row r="15" spans="1:27" ht="39" customHeight="1">
      <c r="A15" s="36"/>
      <c r="B15" s="13" t="s">
        <v>130</v>
      </c>
      <c r="C15" s="37"/>
      <c r="D15" s="50">
        <v>290</v>
      </c>
      <c r="E15" s="48">
        <v>133</v>
      </c>
      <c r="F15" s="48">
        <v>157</v>
      </c>
      <c r="G15" s="48">
        <v>48</v>
      </c>
      <c r="H15" s="48">
        <v>20</v>
      </c>
      <c r="I15" s="48">
        <v>28</v>
      </c>
      <c r="J15" s="48">
        <v>54</v>
      </c>
      <c r="K15" s="48">
        <v>32</v>
      </c>
      <c r="L15" s="48">
        <v>22</v>
      </c>
      <c r="M15" s="48">
        <v>45</v>
      </c>
      <c r="N15" s="48">
        <v>21</v>
      </c>
      <c r="O15" s="48">
        <v>24</v>
      </c>
      <c r="P15" s="48">
        <v>50</v>
      </c>
      <c r="Q15" s="48">
        <v>21</v>
      </c>
      <c r="R15" s="48">
        <v>29</v>
      </c>
      <c r="S15" s="48">
        <v>48</v>
      </c>
      <c r="T15" s="48">
        <v>20</v>
      </c>
      <c r="U15" s="48">
        <v>28</v>
      </c>
      <c r="V15" s="48">
        <v>45</v>
      </c>
      <c r="W15" s="48">
        <v>19</v>
      </c>
      <c r="X15" s="48">
        <v>26</v>
      </c>
      <c r="Y15" s="51"/>
      <c r="Z15" s="13" t="s">
        <v>130</v>
      </c>
      <c r="AA15" s="36"/>
    </row>
    <row r="16" spans="1:27" ht="22.5" customHeight="1">
      <c r="A16" s="18"/>
      <c r="B16" s="18"/>
      <c r="C16" s="19"/>
      <c r="D16" s="50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4"/>
      <c r="Z16" s="18"/>
      <c r="AA16" s="18"/>
    </row>
    <row r="17" spans="1:27" ht="45" customHeight="1">
      <c r="A17" s="20"/>
      <c r="B17" s="2" t="s">
        <v>31</v>
      </c>
      <c r="C17" s="21"/>
      <c r="D17" s="50">
        <v>25726</v>
      </c>
      <c r="E17" s="48">
        <v>13056</v>
      </c>
      <c r="F17" s="48">
        <v>12670</v>
      </c>
      <c r="G17" s="48">
        <v>4253</v>
      </c>
      <c r="H17" s="48">
        <v>2119</v>
      </c>
      <c r="I17" s="48">
        <v>2134</v>
      </c>
      <c r="J17" s="48">
        <v>4087</v>
      </c>
      <c r="K17" s="48">
        <v>2068</v>
      </c>
      <c r="L17" s="48">
        <v>2019</v>
      </c>
      <c r="M17" s="48">
        <v>4397</v>
      </c>
      <c r="N17" s="48">
        <v>2258</v>
      </c>
      <c r="O17" s="48">
        <v>2139</v>
      </c>
      <c r="P17" s="48">
        <v>4274</v>
      </c>
      <c r="Q17" s="48">
        <v>2204</v>
      </c>
      <c r="R17" s="48">
        <v>2070</v>
      </c>
      <c r="S17" s="48">
        <v>4258</v>
      </c>
      <c r="T17" s="48">
        <v>2162</v>
      </c>
      <c r="U17" s="48">
        <v>2096</v>
      </c>
      <c r="V17" s="48">
        <v>4457</v>
      </c>
      <c r="W17" s="48">
        <v>2245</v>
      </c>
      <c r="X17" s="48">
        <v>2212</v>
      </c>
      <c r="Y17" s="52"/>
      <c r="Z17" s="2" t="s">
        <v>31</v>
      </c>
      <c r="AA17" s="20"/>
    </row>
    <row r="18" spans="1:27" ht="45" customHeight="1">
      <c r="A18" s="22"/>
      <c r="B18" s="3" t="s">
        <v>32</v>
      </c>
      <c r="C18" s="23"/>
      <c r="D18" s="50">
        <v>5097</v>
      </c>
      <c r="E18" s="48">
        <v>2632</v>
      </c>
      <c r="F18" s="48">
        <v>2465</v>
      </c>
      <c r="G18" s="48">
        <v>796</v>
      </c>
      <c r="H18" s="48">
        <v>416</v>
      </c>
      <c r="I18" s="48">
        <v>380</v>
      </c>
      <c r="J18" s="48">
        <v>809</v>
      </c>
      <c r="K18" s="48">
        <v>413</v>
      </c>
      <c r="L18" s="48">
        <v>396</v>
      </c>
      <c r="M18" s="48">
        <v>852</v>
      </c>
      <c r="N18" s="48">
        <v>430</v>
      </c>
      <c r="O18" s="48">
        <v>422</v>
      </c>
      <c r="P18" s="48">
        <v>852</v>
      </c>
      <c r="Q18" s="48">
        <v>477</v>
      </c>
      <c r="R18" s="48">
        <v>375</v>
      </c>
      <c r="S18" s="48">
        <v>857</v>
      </c>
      <c r="T18" s="48">
        <v>422</v>
      </c>
      <c r="U18" s="48">
        <v>435</v>
      </c>
      <c r="V18" s="48">
        <v>931</v>
      </c>
      <c r="W18" s="48">
        <v>474</v>
      </c>
      <c r="X18" s="48">
        <v>457</v>
      </c>
      <c r="Y18" s="53"/>
      <c r="Z18" s="3" t="s">
        <v>32</v>
      </c>
      <c r="AA18" s="22"/>
    </row>
    <row r="19" spans="1:27" ht="45" customHeight="1">
      <c r="A19" s="22"/>
      <c r="B19" s="3" t="s">
        <v>33</v>
      </c>
      <c r="C19" s="23"/>
      <c r="D19" s="50">
        <v>4599</v>
      </c>
      <c r="E19" s="48">
        <v>2362</v>
      </c>
      <c r="F19" s="48">
        <v>2237</v>
      </c>
      <c r="G19" s="48">
        <v>772</v>
      </c>
      <c r="H19" s="48">
        <v>397</v>
      </c>
      <c r="I19" s="48">
        <v>375</v>
      </c>
      <c r="J19" s="48">
        <v>721</v>
      </c>
      <c r="K19" s="48">
        <v>363</v>
      </c>
      <c r="L19" s="48">
        <v>358</v>
      </c>
      <c r="M19" s="48">
        <v>752</v>
      </c>
      <c r="N19" s="48">
        <v>384</v>
      </c>
      <c r="O19" s="48">
        <v>368</v>
      </c>
      <c r="P19" s="48">
        <v>791</v>
      </c>
      <c r="Q19" s="48">
        <v>412</v>
      </c>
      <c r="R19" s="48">
        <v>379</v>
      </c>
      <c r="S19" s="48">
        <v>780</v>
      </c>
      <c r="T19" s="48">
        <v>392</v>
      </c>
      <c r="U19" s="48">
        <v>388</v>
      </c>
      <c r="V19" s="48">
        <v>783</v>
      </c>
      <c r="W19" s="48">
        <v>414</v>
      </c>
      <c r="X19" s="48">
        <v>369</v>
      </c>
      <c r="Y19" s="53"/>
      <c r="Z19" s="3" t="s">
        <v>33</v>
      </c>
      <c r="AA19" s="22"/>
    </row>
    <row r="20" spans="1:27" ht="45" customHeight="1">
      <c r="A20" s="22"/>
      <c r="B20" s="3" t="s">
        <v>34</v>
      </c>
      <c r="C20" s="23"/>
      <c r="D20" s="50">
        <v>3151</v>
      </c>
      <c r="E20" s="48">
        <v>1612</v>
      </c>
      <c r="F20" s="48">
        <v>1539</v>
      </c>
      <c r="G20" s="48">
        <v>507</v>
      </c>
      <c r="H20" s="48">
        <v>245</v>
      </c>
      <c r="I20" s="48">
        <v>262</v>
      </c>
      <c r="J20" s="48">
        <v>495</v>
      </c>
      <c r="K20" s="48">
        <v>265</v>
      </c>
      <c r="L20" s="48">
        <v>230</v>
      </c>
      <c r="M20" s="48">
        <v>472</v>
      </c>
      <c r="N20" s="48">
        <v>239</v>
      </c>
      <c r="O20" s="48">
        <v>233</v>
      </c>
      <c r="P20" s="48">
        <v>537</v>
      </c>
      <c r="Q20" s="48">
        <v>285</v>
      </c>
      <c r="R20" s="48">
        <v>252</v>
      </c>
      <c r="S20" s="48">
        <v>538</v>
      </c>
      <c r="T20" s="48">
        <v>275</v>
      </c>
      <c r="U20" s="48">
        <v>263</v>
      </c>
      <c r="V20" s="48">
        <v>602</v>
      </c>
      <c r="W20" s="48">
        <v>303</v>
      </c>
      <c r="X20" s="48">
        <v>299</v>
      </c>
      <c r="Y20" s="53"/>
      <c r="Z20" s="3" t="s">
        <v>34</v>
      </c>
      <c r="AA20" s="22"/>
    </row>
    <row r="21" spans="1:27" ht="45" customHeight="1">
      <c r="A21" s="22"/>
      <c r="B21" s="3" t="s">
        <v>35</v>
      </c>
      <c r="C21" s="23"/>
      <c r="D21" s="50">
        <v>2942</v>
      </c>
      <c r="E21" s="48">
        <v>1513</v>
      </c>
      <c r="F21" s="48">
        <v>1429</v>
      </c>
      <c r="G21" s="48">
        <v>447</v>
      </c>
      <c r="H21" s="48">
        <v>223</v>
      </c>
      <c r="I21" s="48">
        <v>224</v>
      </c>
      <c r="J21" s="48">
        <v>469</v>
      </c>
      <c r="K21" s="48">
        <v>252</v>
      </c>
      <c r="L21" s="48">
        <v>217</v>
      </c>
      <c r="M21" s="48">
        <v>485</v>
      </c>
      <c r="N21" s="48">
        <v>256</v>
      </c>
      <c r="O21" s="48">
        <v>229</v>
      </c>
      <c r="P21" s="48">
        <v>503</v>
      </c>
      <c r="Q21" s="48">
        <v>256</v>
      </c>
      <c r="R21" s="48">
        <v>247</v>
      </c>
      <c r="S21" s="48">
        <v>529</v>
      </c>
      <c r="T21" s="48">
        <v>275</v>
      </c>
      <c r="U21" s="48">
        <v>254</v>
      </c>
      <c r="V21" s="48">
        <v>509</v>
      </c>
      <c r="W21" s="48">
        <v>251</v>
      </c>
      <c r="X21" s="48">
        <v>258</v>
      </c>
      <c r="Y21" s="53"/>
      <c r="Z21" s="3" t="s">
        <v>35</v>
      </c>
      <c r="AA21" s="22"/>
    </row>
    <row r="22" spans="1:27" ht="45" customHeight="1">
      <c r="A22" s="22"/>
      <c r="B22" s="3" t="s">
        <v>36</v>
      </c>
      <c r="C22" s="15"/>
      <c r="D22" s="50">
        <v>1568</v>
      </c>
      <c r="E22" s="48">
        <v>820</v>
      </c>
      <c r="F22" s="48">
        <v>748</v>
      </c>
      <c r="G22" s="48">
        <v>225</v>
      </c>
      <c r="H22" s="48">
        <v>105</v>
      </c>
      <c r="I22" s="48">
        <v>120</v>
      </c>
      <c r="J22" s="48">
        <v>232</v>
      </c>
      <c r="K22" s="48">
        <v>131</v>
      </c>
      <c r="L22" s="48">
        <v>101</v>
      </c>
      <c r="M22" s="48">
        <v>263</v>
      </c>
      <c r="N22" s="48">
        <v>143</v>
      </c>
      <c r="O22" s="48">
        <v>120</v>
      </c>
      <c r="P22" s="48">
        <v>275</v>
      </c>
      <c r="Q22" s="48">
        <v>141</v>
      </c>
      <c r="R22" s="48">
        <v>134</v>
      </c>
      <c r="S22" s="48">
        <v>265</v>
      </c>
      <c r="T22" s="48">
        <v>128</v>
      </c>
      <c r="U22" s="48">
        <v>137</v>
      </c>
      <c r="V22" s="48">
        <v>308</v>
      </c>
      <c r="W22" s="48">
        <v>172</v>
      </c>
      <c r="X22" s="48">
        <v>136</v>
      </c>
      <c r="Y22" s="53"/>
      <c r="Z22" s="3" t="s">
        <v>36</v>
      </c>
      <c r="AA22" s="3"/>
    </row>
    <row r="23" spans="1:27" ht="45" customHeight="1">
      <c r="A23" s="3"/>
      <c r="B23" s="3" t="s">
        <v>45</v>
      </c>
      <c r="C23" s="24"/>
      <c r="D23" s="50">
        <v>599</v>
      </c>
      <c r="E23" s="48">
        <v>291</v>
      </c>
      <c r="F23" s="48">
        <v>308</v>
      </c>
      <c r="G23" s="48">
        <v>84</v>
      </c>
      <c r="H23" s="48">
        <v>46</v>
      </c>
      <c r="I23" s="48">
        <v>38</v>
      </c>
      <c r="J23" s="48">
        <v>83</v>
      </c>
      <c r="K23" s="48">
        <v>36</v>
      </c>
      <c r="L23" s="48">
        <v>47</v>
      </c>
      <c r="M23" s="48">
        <v>100</v>
      </c>
      <c r="N23" s="48">
        <v>42</v>
      </c>
      <c r="O23" s="48">
        <v>58</v>
      </c>
      <c r="P23" s="48">
        <v>88</v>
      </c>
      <c r="Q23" s="48">
        <v>46</v>
      </c>
      <c r="R23" s="48">
        <v>42</v>
      </c>
      <c r="S23" s="48">
        <v>127</v>
      </c>
      <c r="T23" s="48">
        <v>63</v>
      </c>
      <c r="U23" s="48">
        <v>64</v>
      </c>
      <c r="V23" s="48">
        <v>117</v>
      </c>
      <c r="W23" s="48">
        <v>58</v>
      </c>
      <c r="X23" s="48">
        <v>59</v>
      </c>
      <c r="Y23" s="32"/>
      <c r="Z23" s="85" t="s">
        <v>45</v>
      </c>
      <c r="AA23" s="54"/>
    </row>
    <row r="24" spans="1:27" ht="45" customHeight="1">
      <c r="A24" s="3"/>
      <c r="B24" s="3" t="s">
        <v>46</v>
      </c>
      <c r="C24" s="24"/>
      <c r="D24" s="50">
        <v>751</v>
      </c>
      <c r="E24" s="48">
        <v>391</v>
      </c>
      <c r="F24" s="48">
        <v>360</v>
      </c>
      <c r="G24" s="48">
        <v>112</v>
      </c>
      <c r="H24" s="48">
        <v>63</v>
      </c>
      <c r="I24" s="48">
        <v>49</v>
      </c>
      <c r="J24" s="48">
        <v>125</v>
      </c>
      <c r="K24" s="48">
        <v>65</v>
      </c>
      <c r="L24" s="48">
        <v>60</v>
      </c>
      <c r="M24" s="48">
        <v>124</v>
      </c>
      <c r="N24" s="48">
        <v>54</v>
      </c>
      <c r="O24" s="48">
        <v>70</v>
      </c>
      <c r="P24" s="48">
        <v>128</v>
      </c>
      <c r="Q24" s="48">
        <v>68</v>
      </c>
      <c r="R24" s="48">
        <v>60</v>
      </c>
      <c r="S24" s="48">
        <v>117</v>
      </c>
      <c r="T24" s="48">
        <v>64</v>
      </c>
      <c r="U24" s="48">
        <v>53</v>
      </c>
      <c r="V24" s="48">
        <v>145</v>
      </c>
      <c r="W24" s="48">
        <v>77</v>
      </c>
      <c r="X24" s="48">
        <v>68</v>
      </c>
      <c r="Y24" s="32"/>
      <c r="Z24" s="3" t="s">
        <v>46</v>
      </c>
      <c r="AA24" s="54"/>
    </row>
    <row r="25" spans="1:27" ht="45" customHeight="1">
      <c r="A25" s="3"/>
      <c r="B25" s="3" t="s">
        <v>44</v>
      </c>
      <c r="C25" s="23"/>
      <c r="D25" s="50">
        <v>1016</v>
      </c>
      <c r="E25" s="48">
        <v>525</v>
      </c>
      <c r="F25" s="48">
        <v>491</v>
      </c>
      <c r="G25" s="48">
        <v>174</v>
      </c>
      <c r="H25" s="48">
        <v>92</v>
      </c>
      <c r="I25" s="48">
        <v>82</v>
      </c>
      <c r="J25" s="48">
        <v>169</v>
      </c>
      <c r="K25" s="48">
        <v>92</v>
      </c>
      <c r="L25" s="48">
        <v>77</v>
      </c>
      <c r="M25" s="48">
        <v>170</v>
      </c>
      <c r="N25" s="48">
        <v>79</v>
      </c>
      <c r="O25" s="48">
        <v>91</v>
      </c>
      <c r="P25" s="48">
        <v>175</v>
      </c>
      <c r="Q25" s="48">
        <v>91</v>
      </c>
      <c r="R25" s="48">
        <v>84</v>
      </c>
      <c r="S25" s="48">
        <v>152</v>
      </c>
      <c r="T25" s="48">
        <v>83</v>
      </c>
      <c r="U25" s="48">
        <v>69</v>
      </c>
      <c r="V25" s="48">
        <v>176</v>
      </c>
      <c r="W25" s="48">
        <v>88</v>
      </c>
      <c r="X25" s="48">
        <v>88</v>
      </c>
      <c r="Y25" s="32"/>
      <c r="Z25" s="85" t="s">
        <v>44</v>
      </c>
      <c r="AA25" s="22"/>
    </row>
    <row r="26" spans="1:27" ht="45" customHeight="1">
      <c r="A26" s="22"/>
      <c r="B26" s="3" t="s">
        <v>47</v>
      </c>
      <c r="C26" s="23"/>
      <c r="D26" s="50">
        <v>1241</v>
      </c>
      <c r="E26" s="48">
        <v>651</v>
      </c>
      <c r="F26" s="48">
        <v>590</v>
      </c>
      <c r="G26" s="48">
        <v>192</v>
      </c>
      <c r="H26" s="48">
        <v>97</v>
      </c>
      <c r="I26" s="48">
        <v>95</v>
      </c>
      <c r="J26" s="48">
        <v>192</v>
      </c>
      <c r="K26" s="48">
        <v>95</v>
      </c>
      <c r="L26" s="48">
        <v>97</v>
      </c>
      <c r="M26" s="48">
        <v>211</v>
      </c>
      <c r="N26" s="48">
        <v>113</v>
      </c>
      <c r="O26" s="48">
        <v>98</v>
      </c>
      <c r="P26" s="48">
        <v>212</v>
      </c>
      <c r="Q26" s="48">
        <v>104</v>
      </c>
      <c r="R26" s="48">
        <v>108</v>
      </c>
      <c r="S26" s="48">
        <v>208</v>
      </c>
      <c r="T26" s="48">
        <v>114</v>
      </c>
      <c r="U26" s="48">
        <v>94</v>
      </c>
      <c r="V26" s="48">
        <v>226</v>
      </c>
      <c r="W26" s="48">
        <v>128</v>
      </c>
      <c r="X26" s="48">
        <v>98</v>
      </c>
      <c r="Y26" s="53"/>
      <c r="Z26" s="3" t="s">
        <v>47</v>
      </c>
      <c r="AA26" s="22"/>
    </row>
    <row r="27" spans="1:27" ht="45" customHeight="1">
      <c r="A27" s="22"/>
      <c r="B27" s="3" t="s">
        <v>37</v>
      </c>
      <c r="C27" s="23"/>
      <c r="D27" s="50">
        <v>2553</v>
      </c>
      <c r="E27" s="48">
        <v>1283</v>
      </c>
      <c r="F27" s="48">
        <v>1270</v>
      </c>
      <c r="G27" s="48">
        <v>381</v>
      </c>
      <c r="H27" s="48">
        <v>205</v>
      </c>
      <c r="I27" s="48">
        <v>176</v>
      </c>
      <c r="J27" s="48">
        <v>431</v>
      </c>
      <c r="K27" s="48">
        <v>216</v>
      </c>
      <c r="L27" s="48">
        <v>215</v>
      </c>
      <c r="M27" s="48">
        <v>402</v>
      </c>
      <c r="N27" s="48">
        <v>188</v>
      </c>
      <c r="O27" s="48">
        <v>214</v>
      </c>
      <c r="P27" s="48">
        <v>438</v>
      </c>
      <c r="Q27" s="48">
        <v>219</v>
      </c>
      <c r="R27" s="48">
        <v>219</v>
      </c>
      <c r="S27" s="48">
        <v>457</v>
      </c>
      <c r="T27" s="48">
        <v>242</v>
      </c>
      <c r="U27" s="48">
        <v>215</v>
      </c>
      <c r="V27" s="48">
        <v>444</v>
      </c>
      <c r="W27" s="48">
        <v>213</v>
      </c>
      <c r="X27" s="48">
        <v>231</v>
      </c>
      <c r="Y27" s="53"/>
      <c r="Z27" s="3" t="s">
        <v>37</v>
      </c>
      <c r="AA27" s="22"/>
    </row>
    <row r="28" spans="1:27" ht="45" customHeight="1">
      <c r="A28" s="22"/>
      <c r="B28" s="3" t="s">
        <v>38</v>
      </c>
      <c r="C28" s="23"/>
      <c r="D28" s="50">
        <v>1394</v>
      </c>
      <c r="E28" s="48">
        <v>732</v>
      </c>
      <c r="F28" s="48">
        <v>662</v>
      </c>
      <c r="G28" s="48">
        <v>214</v>
      </c>
      <c r="H28" s="48">
        <v>120</v>
      </c>
      <c r="I28" s="48">
        <v>94</v>
      </c>
      <c r="J28" s="48">
        <v>222</v>
      </c>
      <c r="K28" s="48">
        <v>112</v>
      </c>
      <c r="L28" s="48">
        <v>110</v>
      </c>
      <c r="M28" s="48">
        <v>225</v>
      </c>
      <c r="N28" s="48">
        <v>121</v>
      </c>
      <c r="O28" s="48">
        <v>104</v>
      </c>
      <c r="P28" s="48">
        <v>228</v>
      </c>
      <c r="Q28" s="48">
        <v>121</v>
      </c>
      <c r="R28" s="48">
        <v>107</v>
      </c>
      <c r="S28" s="48">
        <v>242</v>
      </c>
      <c r="T28" s="48">
        <v>124</v>
      </c>
      <c r="U28" s="48">
        <v>118</v>
      </c>
      <c r="V28" s="48">
        <v>263</v>
      </c>
      <c r="W28" s="48">
        <v>134</v>
      </c>
      <c r="X28" s="48">
        <v>129</v>
      </c>
      <c r="Y28" s="53"/>
      <c r="Z28" s="85" t="s">
        <v>38</v>
      </c>
      <c r="AA28" s="22"/>
    </row>
    <row r="29" spans="1:27" ht="45" customHeight="1">
      <c r="A29" s="22"/>
      <c r="B29" s="3" t="s">
        <v>39</v>
      </c>
      <c r="C29" s="23"/>
      <c r="D29" s="50">
        <v>1788</v>
      </c>
      <c r="E29" s="48">
        <v>915</v>
      </c>
      <c r="F29" s="48">
        <v>873</v>
      </c>
      <c r="G29" s="48">
        <v>313</v>
      </c>
      <c r="H29" s="48">
        <v>148</v>
      </c>
      <c r="I29" s="48">
        <v>165</v>
      </c>
      <c r="J29" s="48">
        <v>300</v>
      </c>
      <c r="K29" s="48">
        <v>160</v>
      </c>
      <c r="L29" s="48">
        <v>140</v>
      </c>
      <c r="M29" s="48">
        <v>285</v>
      </c>
      <c r="N29" s="48">
        <v>156</v>
      </c>
      <c r="O29" s="48">
        <v>129</v>
      </c>
      <c r="P29" s="48">
        <v>296</v>
      </c>
      <c r="Q29" s="48">
        <v>157</v>
      </c>
      <c r="R29" s="48">
        <v>139</v>
      </c>
      <c r="S29" s="48">
        <v>312</v>
      </c>
      <c r="T29" s="48">
        <v>160</v>
      </c>
      <c r="U29" s="48">
        <v>152</v>
      </c>
      <c r="V29" s="48">
        <v>282</v>
      </c>
      <c r="W29" s="48">
        <v>134</v>
      </c>
      <c r="X29" s="48">
        <v>148</v>
      </c>
      <c r="Y29" s="53"/>
      <c r="Z29" s="3" t="s">
        <v>39</v>
      </c>
      <c r="AA29" s="22"/>
    </row>
    <row r="30" spans="1:27" ht="45" customHeight="1">
      <c r="A30" s="22"/>
      <c r="B30" s="3" t="s">
        <v>40</v>
      </c>
      <c r="C30" s="65"/>
      <c r="D30" s="50">
        <v>794</v>
      </c>
      <c r="E30" s="48">
        <v>421</v>
      </c>
      <c r="F30" s="48">
        <v>373</v>
      </c>
      <c r="G30" s="48">
        <v>119</v>
      </c>
      <c r="H30" s="48">
        <v>63</v>
      </c>
      <c r="I30" s="48">
        <v>56</v>
      </c>
      <c r="J30" s="48">
        <v>121</v>
      </c>
      <c r="K30" s="48">
        <v>65</v>
      </c>
      <c r="L30" s="48">
        <v>56</v>
      </c>
      <c r="M30" s="48">
        <v>123</v>
      </c>
      <c r="N30" s="48">
        <v>61</v>
      </c>
      <c r="O30" s="48">
        <v>62</v>
      </c>
      <c r="P30" s="48">
        <v>138</v>
      </c>
      <c r="Q30" s="48">
        <v>82</v>
      </c>
      <c r="R30" s="48">
        <v>56</v>
      </c>
      <c r="S30" s="48">
        <v>158</v>
      </c>
      <c r="T30" s="48">
        <v>89</v>
      </c>
      <c r="U30" s="48">
        <v>69</v>
      </c>
      <c r="V30" s="48">
        <v>135</v>
      </c>
      <c r="W30" s="48">
        <v>61</v>
      </c>
      <c r="X30" s="48">
        <v>74</v>
      </c>
      <c r="Y30" s="53"/>
      <c r="Z30" s="3" t="s">
        <v>40</v>
      </c>
      <c r="AA30" s="22"/>
    </row>
    <row r="31" spans="1:27" ht="45" customHeight="1">
      <c r="A31" s="66"/>
      <c r="B31" s="3" t="s">
        <v>41</v>
      </c>
      <c r="C31" s="67"/>
      <c r="D31" s="50">
        <v>67</v>
      </c>
      <c r="E31" s="48">
        <v>38</v>
      </c>
      <c r="F31" s="48">
        <v>29</v>
      </c>
      <c r="G31" s="48">
        <v>15</v>
      </c>
      <c r="H31" s="48">
        <v>10</v>
      </c>
      <c r="I31" s="48">
        <v>5</v>
      </c>
      <c r="J31" s="48">
        <v>10</v>
      </c>
      <c r="K31" s="48">
        <v>7</v>
      </c>
      <c r="L31" s="48">
        <v>3</v>
      </c>
      <c r="M31" s="48">
        <v>7</v>
      </c>
      <c r="N31" s="48">
        <v>6</v>
      </c>
      <c r="O31" s="48">
        <v>1</v>
      </c>
      <c r="P31" s="48">
        <v>12</v>
      </c>
      <c r="Q31" s="48">
        <v>6</v>
      </c>
      <c r="R31" s="48">
        <v>6</v>
      </c>
      <c r="S31" s="48">
        <v>8</v>
      </c>
      <c r="T31" s="48">
        <v>3</v>
      </c>
      <c r="U31" s="48">
        <v>5</v>
      </c>
      <c r="V31" s="48">
        <v>15</v>
      </c>
      <c r="W31" s="48">
        <v>6</v>
      </c>
      <c r="X31" s="48">
        <v>9</v>
      </c>
      <c r="Y31" s="73"/>
      <c r="Z31" s="3" t="s">
        <v>41</v>
      </c>
      <c r="AA31" s="66"/>
    </row>
    <row r="32" spans="1:27" ht="45" customHeight="1">
      <c r="A32" s="66"/>
      <c r="B32" s="3" t="s">
        <v>48</v>
      </c>
      <c r="C32" s="25"/>
      <c r="D32" s="50">
        <v>1544</v>
      </c>
      <c r="E32" s="48">
        <v>750</v>
      </c>
      <c r="F32" s="48">
        <v>794</v>
      </c>
      <c r="G32" s="48">
        <v>252</v>
      </c>
      <c r="H32" s="48">
        <v>121</v>
      </c>
      <c r="I32" s="48">
        <v>131</v>
      </c>
      <c r="J32" s="48">
        <v>243</v>
      </c>
      <c r="K32" s="48">
        <v>119</v>
      </c>
      <c r="L32" s="48">
        <v>124</v>
      </c>
      <c r="M32" s="48">
        <v>265</v>
      </c>
      <c r="N32" s="48">
        <v>135</v>
      </c>
      <c r="O32" s="48">
        <v>130</v>
      </c>
      <c r="P32" s="48">
        <v>244</v>
      </c>
      <c r="Q32" s="48">
        <v>116</v>
      </c>
      <c r="R32" s="48">
        <v>128</v>
      </c>
      <c r="S32" s="48">
        <v>276</v>
      </c>
      <c r="T32" s="48">
        <v>131</v>
      </c>
      <c r="U32" s="48">
        <v>145</v>
      </c>
      <c r="V32" s="48">
        <v>264</v>
      </c>
      <c r="W32" s="48">
        <v>128</v>
      </c>
      <c r="X32" s="48">
        <v>136</v>
      </c>
      <c r="Y32" s="73"/>
      <c r="Z32" s="3" t="s">
        <v>48</v>
      </c>
      <c r="AA32" s="66"/>
    </row>
    <row r="33" spans="1:27" ht="45" customHeight="1">
      <c r="A33" s="66"/>
      <c r="B33" s="3" t="s">
        <v>42</v>
      </c>
      <c r="C33" s="25"/>
      <c r="D33" s="50">
        <v>389</v>
      </c>
      <c r="E33" s="48">
        <v>200</v>
      </c>
      <c r="F33" s="48">
        <v>189</v>
      </c>
      <c r="G33" s="48">
        <v>64</v>
      </c>
      <c r="H33" s="48">
        <v>33</v>
      </c>
      <c r="I33" s="48">
        <v>31</v>
      </c>
      <c r="J33" s="48">
        <v>66</v>
      </c>
      <c r="K33" s="48">
        <v>29</v>
      </c>
      <c r="L33" s="48">
        <v>37</v>
      </c>
      <c r="M33" s="48">
        <v>64</v>
      </c>
      <c r="N33" s="48">
        <v>30</v>
      </c>
      <c r="O33" s="48">
        <v>34</v>
      </c>
      <c r="P33" s="48">
        <v>63</v>
      </c>
      <c r="Q33" s="48">
        <v>35</v>
      </c>
      <c r="R33" s="48">
        <v>28</v>
      </c>
      <c r="S33" s="48">
        <v>73</v>
      </c>
      <c r="T33" s="48">
        <v>36</v>
      </c>
      <c r="U33" s="48">
        <v>37</v>
      </c>
      <c r="V33" s="48">
        <v>59</v>
      </c>
      <c r="W33" s="48">
        <v>37</v>
      </c>
      <c r="X33" s="48">
        <v>22</v>
      </c>
      <c r="Y33" s="73"/>
      <c r="Z33" s="3" t="s">
        <v>42</v>
      </c>
      <c r="AA33" s="66"/>
    </row>
    <row r="34" spans="1:27" ht="45" customHeight="1">
      <c r="A34" s="70"/>
      <c r="B34" s="18" t="s">
        <v>43</v>
      </c>
      <c r="C34" s="71"/>
      <c r="D34" s="79">
        <v>629</v>
      </c>
      <c r="E34" s="80">
        <v>325</v>
      </c>
      <c r="F34" s="80">
        <v>304</v>
      </c>
      <c r="G34" s="80">
        <v>102</v>
      </c>
      <c r="H34" s="80">
        <v>49</v>
      </c>
      <c r="I34" s="80">
        <v>53</v>
      </c>
      <c r="J34" s="80">
        <v>97</v>
      </c>
      <c r="K34" s="80">
        <v>57</v>
      </c>
      <c r="L34" s="80">
        <v>40</v>
      </c>
      <c r="M34" s="80">
        <v>109</v>
      </c>
      <c r="N34" s="80">
        <v>51</v>
      </c>
      <c r="O34" s="80">
        <v>58</v>
      </c>
      <c r="P34" s="80">
        <v>95</v>
      </c>
      <c r="Q34" s="80">
        <v>51</v>
      </c>
      <c r="R34" s="80">
        <v>44</v>
      </c>
      <c r="S34" s="80">
        <v>114</v>
      </c>
      <c r="T34" s="80">
        <v>60</v>
      </c>
      <c r="U34" s="80">
        <v>54</v>
      </c>
      <c r="V34" s="80">
        <v>112</v>
      </c>
      <c r="W34" s="80">
        <v>57</v>
      </c>
      <c r="X34" s="80">
        <v>55</v>
      </c>
      <c r="Y34" s="69"/>
      <c r="Z34" s="18" t="s">
        <v>43</v>
      </c>
      <c r="AA34" s="70"/>
    </row>
    <row r="36" spans="1:27" ht="27.95" customHeight="1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8" spans="1:27" ht="27.95" customHeight="1"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</sheetData>
  <dataConsolidate/>
  <mergeCells count="10">
    <mergeCell ref="D4:F4"/>
    <mergeCell ref="V4:X4"/>
    <mergeCell ref="A3:C7"/>
    <mergeCell ref="Y3:AA7"/>
    <mergeCell ref="S4:U4"/>
    <mergeCell ref="G4:I4"/>
    <mergeCell ref="J4:L4"/>
    <mergeCell ref="M4:O4"/>
    <mergeCell ref="P4:R4"/>
    <mergeCell ref="H3:Q3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1" orientation="landscape" r:id="rId1"/>
  <headerFooter alignWithMargins="0"/>
  <colBreaks count="1" manualBreakCount="1">
    <brk id="12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zoomScale="60" zoomScaleNormal="60" zoomScaleSheetLayoutView="75" zoomScalePageLayoutView="60" workbookViewId="0">
      <selection activeCell="U18" sqref="U18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0.8984375" style="26" customWidth="1"/>
    <col min="4" max="4" width="9.19921875" style="26" customWidth="1"/>
    <col min="5" max="6" width="9" style="26" customWidth="1"/>
    <col min="7" max="11" width="7.8984375" style="26" customWidth="1"/>
    <col min="12" max="12" width="9.09765625" style="26" customWidth="1"/>
    <col min="13" max="17" width="7.8984375" style="26" customWidth="1"/>
    <col min="18" max="18" width="8.796875" style="26"/>
    <col min="19" max="19" width="11.5" style="26" bestFit="1" customWidth="1"/>
    <col min="20" max="16384" width="8.796875" style="26"/>
  </cols>
  <sheetData>
    <row r="1" spans="1:17" ht="31.5" customHeight="1">
      <c r="B1" s="1" t="s">
        <v>149</v>
      </c>
    </row>
    <row r="2" spans="1:17" ht="31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31.5" customHeight="1">
      <c r="A3" s="2"/>
      <c r="B3" s="2"/>
      <c r="C3" s="2"/>
      <c r="D3" s="30"/>
      <c r="E3" s="2"/>
      <c r="F3" s="56"/>
      <c r="G3" s="30"/>
      <c r="H3" s="30"/>
      <c r="I3" s="30"/>
      <c r="J3" s="118" t="s">
        <v>55</v>
      </c>
      <c r="K3" s="118" t="s">
        <v>56</v>
      </c>
      <c r="L3" s="2"/>
      <c r="M3" s="90" t="s">
        <v>157</v>
      </c>
      <c r="N3" s="112" t="s">
        <v>108</v>
      </c>
      <c r="O3" s="121" t="s">
        <v>158</v>
      </c>
      <c r="P3" s="115" t="s">
        <v>57</v>
      </c>
      <c r="Q3" s="30"/>
    </row>
    <row r="4" spans="1:17" ht="31.5" customHeight="1">
      <c r="A4" s="3"/>
      <c r="B4" s="3" t="s">
        <v>3</v>
      </c>
      <c r="C4" s="3"/>
      <c r="D4" s="4"/>
      <c r="E4" s="3"/>
      <c r="F4" s="8"/>
      <c r="G4" s="4"/>
      <c r="H4" s="4"/>
      <c r="I4" s="4"/>
      <c r="J4" s="119"/>
      <c r="K4" s="119"/>
      <c r="L4" s="3"/>
      <c r="M4" s="124"/>
      <c r="N4" s="113"/>
      <c r="O4" s="122"/>
      <c r="P4" s="116"/>
      <c r="Q4" s="4"/>
    </row>
    <row r="5" spans="1:17" ht="31.5" customHeight="1">
      <c r="A5" s="88" t="s">
        <v>1</v>
      </c>
      <c r="B5" s="88"/>
      <c r="C5" s="89"/>
      <c r="D5" s="75" t="s">
        <v>2</v>
      </c>
      <c r="E5" s="68"/>
      <c r="F5" s="57"/>
      <c r="G5" s="75" t="s">
        <v>132</v>
      </c>
      <c r="H5" s="87" t="s">
        <v>54</v>
      </c>
      <c r="I5" s="75" t="s">
        <v>133</v>
      </c>
      <c r="J5" s="119"/>
      <c r="K5" s="119"/>
      <c r="L5" s="66" t="s">
        <v>134</v>
      </c>
      <c r="M5" s="124"/>
      <c r="N5" s="113"/>
      <c r="O5" s="122"/>
      <c r="P5" s="116"/>
      <c r="Q5" s="75" t="s">
        <v>135</v>
      </c>
    </row>
    <row r="6" spans="1:17" ht="31.5" customHeight="1">
      <c r="A6" s="3"/>
      <c r="B6" s="3"/>
      <c r="C6" s="8"/>
      <c r="D6" s="4"/>
      <c r="E6" s="75" t="s">
        <v>23</v>
      </c>
      <c r="F6" s="75" t="s">
        <v>24</v>
      </c>
      <c r="G6" s="4"/>
      <c r="H6" s="4"/>
      <c r="I6" s="4"/>
      <c r="J6" s="119"/>
      <c r="K6" s="119"/>
      <c r="L6" s="3"/>
      <c r="M6" s="124"/>
      <c r="N6" s="113"/>
      <c r="O6" s="122"/>
      <c r="P6" s="116"/>
      <c r="Q6" s="4"/>
    </row>
    <row r="7" spans="1:17" ht="31.5" customHeight="1">
      <c r="A7" s="3"/>
      <c r="B7" s="3"/>
      <c r="C7" s="8"/>
      <c r="D7" s="9"/>
      <c r="E7" s="9"/>
      <c r="F7" s="9"/>
      <c r="G7" s="9"/>
      <c r="H7" s="9"/>
      <c r="I7" s="9"/>
      <c r="J7" s="120"/>
      <c r="K7" s="120"/>
      <c r="L7" s="10"/>
      <c r="M7" s="91"/>
      <c r="N7" s="114"/>
      <c r="O7" s="123"/>
      <c r="P7" s="117"/>
      <c r="Q7" s="9"/>
    </row>
    <row r="8" spans="1:17" ht="31.5" customHeight="1">
      <c r="A8" s="2"/>
      <c r="B8" s="2"/>
      <c r="C8" s="1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9" customHeight="1">
      <c r="A9" s="13"/>
      <c r="B9" s="13" t="s">
        <v>159</v>
      </c>
      <c r="C9" s="14"/>
      <c r="D9" s="58">
        <v>4261</v>
      </c>
      <c r="E9" s="58">
        <v>1559</v>
      </c>
      <c r="F9" s="58">
        <v>2702</v>
      </c>
      <c r="G9" s="58">
        <v>243</v>
      </c>
      <c r="H9" s="58">
        <v>1</v>
      </c>
      <c r="I9" s="58">
        <v>259</v>
      </c>
      <c r="J9" s="58">
        <v>85</v>
      </c>
      <c r="K9" s="58">
        <v>76</v>
      </c>
      <c r="L9" s="58">
        <v>2940</v>
      </c>
      <c r="M9" s="58">
        <v>0</v>
      </c>
      <c r="N9" s="58">
        <v>273</v>
      </c>
      <c r="O9" s="58">
        <v>0</v>
      </c>
      <c r="P9" s="58">
        <v>43</v>
      </c>
      <c r="Q9" s="58">
        <v>341</v>
      </c>
    </row>
    <row r="10" spans="1:17" ht="22.5" customHeight="1">
      <c r="A10" s="3"/>
      <c r="B10" s="3"/>
      <c r="C10" s="1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spans="1:17" ht="39" customHeight="1">
      <c r="A11" s="13"/>
      <c r="B11" s="13" t="s">
        <v>161</v>
      </c>
      <c r="C11" s="14"/>
      <c r="D11" s="58">
        <f>SUM(D17:D34)</f>
        <v>4308</v>
      </c>
      <c r="E11" s="58">
        <f>SUM(E17:E34)</f>
        <v>1587</v>
      </c>
      <c r="F11" s="58">
        <f t="shared" ref="F11:Q11" si="0">SUM(F17:F34)</f>
        <v>2721</v>
      </c>
      <c r="G11" s="58">
        <f t="shared" si="0"/>
        <v>242</v>
      </c>
      <c r="H11" s="58">
        <f t="shared" si="0"/>
        <v>1</v>
      </c>
      <c r="I11" s="58">
        <f t="shared" si="0"/>
        <v>257</v>
      </c>
      <c r="J11" s="58">
        <f t="shared" si="0"/>
        <v>67</v>
      </c>
      <c r="K11" s="58">
        <f t="shared" si="0"/>
        <v>67</v>
      </c>
      <c r="L11" s="58">
        <f t="shared" si="0"/>
        <v>2993</v>
      </c>
      <c r="M11" s="58">
        <v>0</v>
      </c>
      <c r="N11" s="58">
        <f t="shared" si="0"/>
        <v>277</v>
      </c>
      <c r="O11" s="58">
        <v>0</v>
      </c>
      <c r="P11" s="58">
        <f t="shared" si="0"/>
        <v>45</v>
      </c>
      <c r="Q11" s="58">
        <f t="shared" si="0"/>
        <v>359</v>
      </c>
    </row>
    <row r="12" spans="1:17" ht="22.5" customHeight="1">
      <c r="A12" s="66"/>
      <c r="B12" s="66"/>
      <c r="C12" s="25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39" customHeight="1">
      <c r="A13" s="66"/>
      <c r="B13" s="13" t="s">
        <v>128</v>
      </c>
      <c r="C13" s="25"/>
      <c r="D13" s="58">
        <v>26</v>
      </c>
      <c r="E13" s="58">
        <v>15</v>
      </c>
      <c r="F13" s="58">
        <v>11</v>
      </c>
      <c r="G13" s="58">
        <v>1</v>
      </c>
      <c r="H13" s="58">
        <v>0</v>
      </c>
      <c r="I13" s="58">
        <v>1</v>
      </c>
      <c r="J13" s="58">
        <v>1</v>
      </c>
      <c r="K13" s="58">
        <v>1</v>
      </c>
      <c r="L13" s="58">
        <v>20</v>
      </c>
      <c r="M13" s="58">
        <v>0</v>
      </c>
      <c r="N13" s="58">
        <v>1</v>
      </c>
      <c r="O13" s="58">
        <v>0</v>
      </c>
      <c r="P13" s="58">
        <v>1</v>
      </c>
      <c r="Q13" s="58">
        <v>0</v>
      </c>
    </row>
    <row r="14" spans="1:17" ht="39" customHeight="1">
      <c r="A14" s="66"/>
      <c r="B14" s="13" t="s">
        <v>129</v>
      </c>
      <c r="C14" s="25"/>
      <c r="D14" s="58">
        <v>4263</v>
      </c>
      <c r="E14" s="58">
        <v>1562</v>
      </c>
      <c r="F14" s="58">
        <v>2701</v>
      </c>
      <c r="G14" s="58">
        <v>240</v>
      </c>
      <c r="H14" s="58">
        <v>0</v>
      </c>
      <c r="I14" s="58">
        <v>256</v>
      </c>
      <c r="J14" s="58">
        <v>66</v>
      </c>
      <c r="K14" s="58">
        <v>66</v>
      </c>
      <c r="L14" s="58">
        <v>2958</v>
      </c>
      <c r="M14" s="58">
        <v>0</v>
      </c>
      <c r="N14" s="58">
        <v>275</v>
      </c>
      <c r="O14" s="58">
        <v>0</v>
      </c>
      <c r="P14" s="58">
        <v>44</v>
      </c>
      <c r="Q14" s="58">
        <v>358</v>
      </c>
    </row>
    <row r="15" spans="1:17" ht="39" customHeight="1">
      <c r="A15" s="66"/>
      <c r="B15" s="13" t="s">
        <v>130</v>
      </c>
      <c r="C15" s="25"/>
      <c r="D15" s="58">
        <v>19</v>
      </c>
      <c r="E15" s="58">
        <v>10</v>
      </c>
      <c r="F15" s="58">
        <v>9</v>
      </c>
      <c r="G15" s="58">
        <v>1</v>
      </c>
      <c r="H15" s="58">
        <v>1</v>
      </c>
      <c r="I15" s="58">
        <v>0</v>
      </c>
      <c r="J15" s="58">
        <v>0</v>
      </c>
      <c r="K15" s="58">
        <v>0</v>
      </c>
      <c r="L15" s="58">
        <v>15</v>
      </c>
      <c r="M15" s="58">
        <v>0</v>
      </c>
      <c r="N15" s="58">
        <v>1</v>
      </c>
      <c r="O15" s="58">
        <v>0</v>
      </c>
      <c r="P15" s="58">
        <v>0</v>
      </c>
      <c r="Q15" s="58">
        <v>1</v>
      </c>
    </row>
    <row r="16" spans="1:17" ht="22.5" customHeight="1">
      <c r="A16" s="18"/>
      <c r="B16" s="18"/>
      <c r="C16" s="19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0" ht="45" customHeight="1">
      <c r="A17" s="20"/>
      <c r="B17" s="2" t="s">
        <v>93</v>
      </c>
      <c r="C17" s="21"/>
      <c r="D17" s="58">
        <v>1488</v>
      </c>
      <c r="E17" s="58">
        <v>495</v>
      </c>
      <c r="F17" s="58">
        <v>993</v>
      </c>
      <c r="G17" s="58">
        <v>53</v>
      </c>
      <c r="H17" s="58">
        <v>0</v>
      </c>
      <c r="I17" s="58">
        <v>66</v>
      </c>
      <c r="J17" s="58">
        <v>27</v>
      </c>
      <c r="K17" s="58">
        <v>18</v>
      </c>
      <c r="L17" s="58">
        <v>1121</v>
      </c>
      <c r="M17" s="58">
        <v>0</v>
      </c>
      <c r="N17" s="58">
        <v>67</v>
      </c>
      <c r="O17" s="58">
        <v>0</v>
      </c>
      <c r="P17" s="58">
        <v>16</v>
      </c>
      <c r="Q17" s="58">
        <v>120</v>
      </c>
    </row>
    <row r="18" spans="1:20" ht="45" customHeight="1">
      <c r="A18" s="22"/>
      <c r="B18" s="3" t="s">
        <v>94</v>
      </c>
      <c r="C18" s="23"/>
      <c r="D18" s="58">
        <v>334</v>
      </c>
      <c r="E18" s="58">
        <v>112</v>
      </c>
      <c r="F18" s="58">
        <v>222</v>
      </c>
      <c r="G18" s="58">
        <v>14</v>
      </c>
      <c r="H18" s="58">
        <v>1</v>
      </c>
      <c r="I18" s="58">
        <v>14</v>
      </c>
      <c r="J18" s="58">
        <v>4</v>
      </c>
      <c r="K18" s="58">
        <v>10</v>
      </c>
      <c r="L18" s="58">
        <v>244</v>
      </c>
      <c r="M18" s="58">
        <v>0</v>
      </c>
      <c r="N18" s="58">
        <v>18</v>
      </c>
      <c r="O18" s="58">
        <v>0</v>
      </c>
      <c r="P18" s="58">
        <v>3</v>
      </c>
      <c r="Q18" s="58">
        <v>26</v>
      </c>
    </row>
    <row r="19" spans="1:20" ht="45" customHeight="1">
      <c r="A19" s="22"/>
      <c r="B19" s="3" t="s">
        <v>95</v>
      </c>
      <c r="C19" s="23"/>
      <c r="D19" s="58">
        <v>341</v>
      </c>
      <c r="E19" s="58">
        <v>136</v>
      </c>
      <c r="F19" s="58">
        <v>205</v>
      </c>
      <c r="G19" s="58">
        <v>21</v>
      </c>
      <c r="H19" s="58">
        <v>0</v>
      </c>
      <c r="I19" s="58">
        <v>21</v>
      </c>
      <c r="J19" s="58">
        <v>6</v>
      </c>
      <c r="K19" s="58">
        <v>7</v>
      </c>
      <c r="L19" s="58">
        <v>222</v>
      </c>
      <c r="M19" s="58">
        <v>0</v>
      </c>
      <c r="N19" s="58">
        <v>23</v>
      </c>
      <c r="O19" s="58">
        <v>0</v>
      </c>
      <c r="P19" s="58">
        <v>2</v>
      </c>
      <c r="Q19" s="58">
        <v>39</v>
      </c>
    </row>
    <row r="20" spans="1:20" ht="45" customHeight="1">
      <c r="A20" s="22"/>
      <c r="B20" s="3" t="s">
        <v>96</v>
      </c>
      <c r="C20" s="23"/>
      <c r="D20" s="58">
        <v>268</v>
      </c>
      <c r="E20" s="58">
        <v>124</v>
      </c>
      <c r="F20" s="58">
        <v>144</v>
      </c>
      <c r="G20" s="58">
        <v>18</v>
      </c>
      <c r="H20" s="58">
        <v>0</v>
      </c>
      <c r="I20" s="58">
        <v>18</v>
      </c>
      <c r="J20" s="58">
        <v>7</v>
      </c>
      <c r="K20" s="58">
        <v>5</v>
      </c>
      <c r="L20" s="58">
        <v>181</v>
      </c>
      <c r="M20" s="58">
        <v>0</v>
      </c>
      <c r="N20" s="58">
        <v>18</v>
      </c>
      <c r="O20" s="58">
        <v>0</v>
      </c>
      <c r="P20" s="58">
        <v>2</v>
      </c>
      <c r="Q20" s="58">
        <v>19</v>
      </c>
    </row>
    <row r="21" spans="1:20" ht="45" customHeight="1">
      <c r="A21" s="22"/>
      <c r="B21" s="3" t="s">
        <v>97</v>
      </c>
      <c r="C21" s="23"/>
      <c r="D21" s="58">
        <v>287</v>
      </c>
      <c r="E21" s="58">
        <v>123</v>
      </c>
      <c r="F21" s="58">
        <v>164</v>
      </c>
      <c r="G21" s="58">
        <v>18</v>
      </c>
      <c r="H21" s="58">
        <v>0</v>
      </c>
      <c r="I21" s="58">
        <v>20</v>
      </c>
      <c r="J21" s="58">
        <v>4</v>
      </c>
      <c r="K21" s="58">
        <v>4</v>
      </c>
      <c r="L21" s="58">
        <v>193</v>
      </c>
      <c r="M21" s="58">
        <v>0</v>
      </c>
      <c r="N21" s="58">
        <v>21</v>
      </c>
      <c r="O21" s="58">
        <v>0</v>
      </c>
      <c r="P21" s="58">
        <v>3</v>
      </c>
      <c r="Q21" s="58">
        <v>24</v>
      </c>
    </row>
    <row r="22" spans="1:20" ht="45" customHeight="1">
      <c r="A22" s="22"/>
      <c r="B22" s="3" t="s">
        <v>98</v>
      </c>
      <c r="C22" s="15"/>
      <c r="D22" s="58">
        <v>178</v>
      </c>
      <c r="E22" s="58">
        <v>60</v>
      </c>
      <c r="F22" s="58">
        <v>118</v>
      </c>
      <c r="G22" s="58">
        <v>13</v>
      </c>
      <c r="H22" s="58">
        <v>0</v>
      </c>
      <c r="I22" s="58">
        <v>13</v>
      </c>
      <c r="J22" s="58">
        <v>2</v>
      </c>
      <c r="K22" s="58">
        <v>2</v>
      </c>
      <c r="L22" s="58">
        <v>110</v>
      </c>
      <c r="M22" s="58">
        <v>0</v>
      </c>
      <c r="N22" s="58">
        <v>15</v>
      </c>
      <c r="O22" s="58">
        <v>0</v>
      </c>
      <c r="P22" s="58">
        <v>3</v>
      </c>
      <c r="Q22" s="58">
        <v>20</v>
      </c>
    </row>
    <row r="23" spans="1:20" ht="45" customHeight="1">
      <c r="A23" s="3"/>
      <c r="B23" s="3" t="s">
        <v>99</v>
      </c>
      <c r="C23" s="24"/>
      <c r="D23" s="58">
        <v>66</v>
      </c>
      <c r="E23" s="58">
        <v>31</v>
      </c>
      <c r="F23" s="58">
        <v>35</v>
      </c>
      <c r="G23" s="58">
        <v>5</v>
      </c>
      <c r="H23" s="58">
        <v>0</v>
      </c>
      <c r="I23" s="58">
        <v>4</v>
      </c>
      <c r="J23" s="58">
        <v>0</v>
      </c>
      <c r="K23" s="58">
        <v>1</v>
      </c>
      <c r="L23" s="58">
        <v>43</v>
      </c>
      <c r="M23" s="58">
        <v>0</v>
      </c>
      <c r="N23" s="58">
        <v>5</v>
      </c>
      <c r="O23" s="58">
        <v>0</v>
      </c>
      <c r="P23" s="58">
        <v>0</v>
      </c>
      <c r="Q23" s="58">
        <v>8</v>
      </c>
    </row>
    <row r="24" spans="1:20" ht="45" customHeight="1">
      <c r="A24" s="3"/>
      <c r="B24" s="3" t="s">
        <v>100</v>
      </c>
      <c r="C24" s="24"/>
      <c r="D24" s="58">
        <v>119</v>
      </c>
      <c r="E24" s="58">
        <v>41</v>
      </c>
      <c r="F24" s="58">
        <v>78</v>
      </c>
      <c r="G24" s="58">
        <v>11</v>
      </c>
      <c r="H24" s="58">
        <v>0</v>
      </c>
      <c r="I24" s="58">
        <v>10</v>
      </c>
      <c r="J24" s="58">
        <v>1</v>
      </c>
      <c r="K24" s="58">
        <v>1</v>
      </c>
      <c r="L24" s="58">
        <v>75</v>
      </c>
      <c r="M24" s="58">
        <v>0</v>
      </c>
      <c r="N24" s="58">
        <v>11</v>
      </c>
      <c r="O24" s="58">
        <v>0</v>
      </c>
      <c r="P24" s="58">
        <v>2</v>
      </c>
      <c r="Q24" s="58">
        <v>8</v>
      </c>
    </row>
    <row r="25" spans="1:20" ht="45" customHeight="1">
      <c r="A25" s="3"/>
      <c r="B25" s="3" t="s">
        <v>101</v>
      </c>
      <c r="C25" s="23"/>
      <c r="D25" s="58">
        <v>123</v>
      </c>
      <c r="E25" s="58">
        <v>49</v>
      </c>
      <c r="F25" s="58">
        <v>74</v>
      </c>
      <c r="G25" s="58">
        <v>10</v>
      </c>
      <c r="H25" s="58">
        <v>0</v>
      </c>
      <c r="I25" s="58">
        <v>11</v>
      </c>
      <c r="J25" s="58">
        <v>2</v>
      </c>
      <c r="K25" s="58">
        <v>2</v>
      </c>
      <c r="L25" s="58">
        <v>74</v>
      </c>
      <c r="M25" s="58">
        <v>0</v>
      </c>
      <c r="N25" s="58">
        <v>10</v>
      </c>
      <c r="O25" s="58">
        <v>0</v>
      </c>
      <c r="P25" s="58">
        <v>1</v>
      </c>
      <c r="Q25" s="58">
        <v>13</v>
      </c>
    </row>
    <row r="26" spans="1:20" ht="45" customHeight="1">
      <c r="A26" s="22"/>
      <c r="B26" s="3" t="s">
        <v>102</v>
      </c>
      <c r="C26" s="23"/>
      <c r="D26" s="58">
        <v>128</v>
      </c>
      <c r="E26" s="58">
        <v>43</v>
      </c>
      <c r="F26" s="58">
        <v>85</v>
      </c>
      <c r="G26" s="58">
        <v>10</v>
      </c>
      <c r="H26" s="58">
        <v>0</v>
      </c>
      <c r="I26" s="58">
        <v>10</v>
      </c>
      <c r="J26" s="58">
        <v>1</v>
      </c>
      <c r="K26" s="58">
        <v>1</v>
      </c>
      <c r="L26" s="58">
        <v>88</v>
      </c>
      <c r="M26" s="58">
        <v>0</v>
      </c>
      <c r="N26" s="58">
        <v>10</v>
      </c>
      <c r="O26" s="58">
        <v>0</v>
      </c>
      <c r="P26" s="58">
        <v>1</v>
      </c>
      <c r="Q26" s="58">
        <v>7</v>
      </c>
      <c r="T26" s="27"/>
    </row>
    <row r="27" spans="1:20" ht="45" customHeight="1">
      <c r="A27" s="22"/>
      <c r="B27" s="3" t="s">
        <v>103</v>
      </c>
      <c r="C27" s="23"/>
      <c r="D27" s="58">
        <v>297</v>
      </c>
      <c r="E27" s="58">
        <v>110</v>
      </c>
      <c r="F27" s="58">
        <v>187</v>
      </c>
      <c r="G27" s="58">
        <v>24</v>
      </c>
      <c r="H27" s="58">
        <v>0</v>
      </c>
      <c r="I27" s="58">
        <v>24</v>
      </c>
      <c r="J27" s="58">
        <v>4</v>
      </c>
      <c r="K27" s="58">
        <v>4</v>
      </c>
      <c r="L27" s="58">
        <v>187</v>
      </c>
      <c r="M27" s="58">
        <v>0</v>
      </c>
      <c r="N27" s="58">
        <v>28</v>
      </c>
      <c r="O27" s="58">
        <v>0</v>
      </c>
      <c r="P27" s="58">
        <v>1</v>
      </c>
      <c r="Q27" s="58">
        <v>25</v>
      </c>
    </row>
    <row r="28" spans="1:20" ht="45" customHeight="1">
      <c r="A28" s="22"/>
      <c r="B28" s="3" t="s">
        <v>38</v>
      </c>
      <c r="C28" s="23"/>
      <c r="D28" s="58">
        <v>155</v>
      </c>
      <c r="E28" s="58">
        <v>53</v>
      </c>
      <c r="F28" s="58">
        <v>102</v>
      </c>
      <c r="G28" s="58">
        <v>10</v>
      </c>
      <c r="H28" s="58">
        <v>0</v>
      </c>
      <c r="I28" s="58">
        <v>11</v>
      </c>
      <c r="J28" s="58">
        <v>2</v>
      </c>
      <c r="K28" s="58">
        <v>2</v>
      </c>
      <c r="L28" s="58">
        <v>104</v>
      </c>
      <c r="M28" s="58">
        <v>0</v>
      </c>
      <c r="N28" s="58">
        <v>11</v>
      </c>
      <c r="O28" s="58">
        <v>0</v>
      </c>
      <c r="P28" s="58">
        <v>3</v>
      </c>
      <c r="Q28" s="58">
        <v>12</v>
      </c>
    </row>
    <row r="29" spans="1:20" ht="45" customHeight="1">
      <c r="A29" s="22"/>
      <c r="B29" s="3" t="s">
        <v>39</v>
      </c>
      <c r="C29" s="23"/>
      <c r="D29" s="58">
        <v>175</v>
      </c>
      <c r="E29" s="58">
        <v>73</v>
      </c>
      <c r="F29" s="58">
        <v>102</v>
      </c>
      <c r="G29" s="58">
        <v>10</v>
      </c>
      <c r="H29" s="58">
        <v>0</v>
      </c>
      <c r="I29" s="58">
        <v>10</v>
      </c>
      <c r="J29" s="58">
        <v>1</v>
      </c>
      <c r="K29" s="58">
        <v>3</v>
      </c>
      <c r="L29" s="58">
        <v>122</v>
      </c>
      <c r="M29" s="58">
        <v>0</v>
      </c>
      <c r="N29" s="58">
        <v>12</v>
      </c>
      <c r="O29" s="58">
        <v>0</v>
      </c>
      <c r="P29" s="58">
        <v>2</v>
      </c>
      <c r="Q29" s="58">
        <v>15</v>
      </c>
    </row>
    <row r="30" spans="1:20" ht="45" customHeight="1">
      <c r="A30" s="22"/>
      <c r="B30" s="3" t="s">
        <v>40</v>
      </c>
      <c r="C30" s="23"/>
      <c r="D30" s="58">
        <v>93</v>
      </c>
      <c r="E30" s="58">
        <v>33</v>
      </c>
      <c r="F30" s="58">
        <v>60</v>
      </c>
      <c r="G30" s="58">
        <v>7</v>
      </c>
      <c r="H30" s="58">
        <v>0</v>
      </c>
      <c r="I30" s="58">
        <v>7</v>
      </c>
      <c r="J30" s="58">
        <v>2</v>
      </c>
      <c r="K30" s="58">
        <v>1</v>
      </c>
      <c r="L30" s="58">
        <v>62</v>
      </c>
      <c r="M30" s="58">
        <v>0</v>
      </c>
      <c r="N30" s="58">
        <v>9</v>
      </c>
      <c r="O30" s="58">
        <v>0</v>
      </c>
      <c r="P30" s="58">
        <v>1</v>
      </c>
      <c r="Q30" s="58">
        <v>4</v>
      </c>
    </row>
    <row r="31" spans="1:20" ht="45" customHeight="1">
      <c r="A31" s="66"/>
      <c r="B31" s="3" t="s">
        <v>104</v>
      </c>
      <c r="C31" s="25"/>
      <c r="D31" s="58">
        <v>10</v>
      </c>
      <c r="E31" s="58">
        <v>6</v>
      </c>
      <c r="F31" s="58">
        <v>4</v>
      </c>
      <c r="G31" s="58">
        <v>1</v>
      </c>
      <c r="H31" s="58">
        <v>0</v>
      </c>
      <c r="I31" s="58">
        <v>1</v>
      </c>
      <c r="J31" s="58">
        <v>0</v>
      </c>
      <c r="K31" s="58">
        <v>0</v>
      </c>
      <c r="L31" s="58">
        <v>7</v>
      </c>
      <c r="M31" s="58">
        <v>0</v>
      </c>
      <c r="N31" s="58">
        <v>1</v>
      </c>
      <c r="O31" s="58">
        <v>0</v>
      </c>
      <c r="P31" s="58">
        <v>0</v>
      </c>
      <c r="Q31" s="58">
        <v>0</v>
      </c>
    </row>
    <row r="32" spans="1:20" ht="45" customHeight="1">
      <c r="A32" s="66"/>
      <c r="B32" s="3" t="s">
        <v>105</v>
      </c>
      <c r="C32" s="25"/>
      <c r="D32" s="58">
        <v>103</v>
      </c>
      <c r="E32" s="58">
        <v>35</v>
      </c>
      <c r="F32" s="58">
        <v>68</v>
      </c>
      <c r="G32" s="58">
        <v>5</v>
      </c>
      <c r="H32" s="58">
        <v>0</v>
      </c>
      <c r="I32" s="58">
        <v>5</v>
      </c>
      <c r="J32" s="58">
        <v>2</v>
      </c>
      <c r="K32" s="58">
        <v>3</v>
      </c>
      <c r="L32" s="58">
        <v>71</v>
      </c>
      <c r="M32" s="58">
        <v>0</v>
      </c>
      <c r="N32" s="58">
        <v>6</v>
      </c>
      <c r="O32" s="58">
        <v>0</v>
      </c>
      <c r="P32" s="58">
        <v>3</v>
      </c>
      <c r="Q32" s="58">
        <v>8</v>
      </c>
    </row>
    <row r="33" spans="1:17" ht="45" customHeight="1">
      <c r="A33" s="66"/>
      <c r="B33" s="3" t="s">
        <v>106</v>
      </c>
      <c r="C33" s="25"/>
      <c r="D33" s="58">
        <v>65</v>
      </c>
      <c r="E33" s="58">
        <v>27</v>
      </c>
      <c r="F33" s="58">
        <v>38</v>
      </c>
      <c r="G33" s="58">
        <v>6</v>
      </c>
      <c r="H33" s="58">
        <v>0</v>
      </c>
      <c r="I33" s="58">
        <v>6</v>
      </c>
      <c r="J33" s="58">
        <v>1</v>
      </c>
      <c r="K33" s="58">
        <v>1</v>
      </c>
      <c r="L33" s="58">
        <v>41</v>
      </c>
      <c r="M33" s="58">
        <v>0</v>
      </c>
      <c r="N33" s="58">
        <v>7</v>
      </c>
      <c r="O33" s="58">
        <v>0</v>
      </c>
      <c r="P33" s="58">
        <v>1</v>
      </c>
      <c r="Q33" s="58">
        <v>2</v>
      </c>
    </row>
    <row r="34" spans="1:17" ht="45" customHeight="1">
      <c r="A34" s="70"/>
      <c r="B34" s="18" t="s">
        <v>107</v>
      </c>
      <c r="C34" s="71"/>
      <c r="D34" s="81">
        <v>78</v>
      </c>
      <c r="E34" s="81">
        <v>36</v>
      </c>
      <c r="F34" s="81">
        <v>42</v>
      </c>
      <c r="G34" s="81">
        <v>6</v>
      </c>
      <c r="H34" s="81">
        <v>0</v>
      </c>
      <c r="I34" s="81">
        <v>6</v>
      </c>
      <c r="J34" s="81">
        <v>1</v>
      </c>
      <c r="K34" s="81">
        <v>2</v>
      </c>
      <c r="L34" s="81">
        <v>48</v>
      </c>
      <c r="M34" s="81">
        <v>0</v>
      </c>
      <c r="N34" s="81">
        <v>5</v>
      </c>
      <c r="O34" s="81">
        <v>0</v>
      </c>
      <c r="P34" s="81">
        <v>1</v>
      </c>
      <c r="Q34" s="81">
        <v>9</v>
      </c>
    </row>
    <row r="36" spans="1:17" ht="27.95" customHeight="1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8" spans="1:17" ht="27.95" customHeight="1"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</sheetData>
  <mergeCells count="7">
    <mergeCell ref="N3:N7"/>
    <mergeCell ref="P3:P7"/>
    <mergeCell ref="A5:C5"/>
    <mergeCell ref="J3:J7"/>
    <mergeCell ref="K3:K7"/>
    <mergeCell ref="O3:O7"/>
    <mergeCell ref="M3:M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9" zoomScale="60" zoomScaleNormal="60" zoomScaleSheetLayoutView="75" workbookViewId="0">
      <selection activeCell="G12" sqref="G12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1.69921875" style="26" customWidth="1"/>
    <col min="4" max="9" width="16.69921875" style="26" customWidth="1"/>
    <col min="10" max="10" width="4.59765625" style="26" customWidth="1"/>
    <col min="11" max="16384" width="8.796875" style="26"/>
  </cols>
  <sheetData>
    <row r="1" spans="1:10" ht="32.25" customHeight="1">
      <c r="B1" s="1" t="s">
        <v>150</v>
      </c>
    </row>
    <row r="2" spans="1:10" ht="32.25" customHeight="1">
      <c r="B2" s="27"/>
      <c r="C2" s="27"/>
      <c r="D2" s="27"/>
      <c r="E2" s="27"/>
      <c r="F2" s="27"/>
      <c r="G2" s="27"/>
      <c r="H2" s="27"/>
      <c r="I2" s="27"/>
    </row>
    <row r="3" spans="1:10" ht="32.25" customHeight="1">
      <c r="A3" s="2"/>
      <c r="B3" s="2"/>
      <c r="C3" s="2"/>
      <c r="D3" s="125" t="s">
        <v>2</v>
      </c>
      <c r="E3" s="2"/>
      <c r="F3" s="56"/>
      <c r="G3" s="127" t="s">
        <v>58</v>
      </c>
      <c r="H3" s="93"/>
      <c r="I3" s="93"/>
    </row>
    <row r="4" spans="1:10" ht="32.25" customHeight="1">
      <c r="A4" s="3"/>
      <c r="B4" s="3" t="s">
        <v>3</v>
      </c>
      <c r="C4" s="3"/>
      <c r="D4" s="126"/>
      <c r="E4" s="3"/>
      <c r="F4" s="8"/>
      <c r="G4" s="106"/>
      <c r="H4" s="99"/>
      <c r="I4" s="99"/>
    </row>
    <row r="5" spans="1:10" ht="32.25" customHeight="1">
      <c r="A5" s="88" t="s">
        <v>1</v>
      </c>
      <c r="B5" s="88"/>
      <c r="C5" s="89"/>
      <c r="D5" s="126"/>
      <c r="E5" s="68"/>
      <c r="F5" s="57"/>
      <c r="G5" s="4"/>
      <c r="H5" s="59"/>
      <c r="I5" s="103" t="s">
        <v>144</v>
      </c>
    </row>
    <row r="6" spans="1:10" ht="32.25" customHeight="1">
      <c r="A6" s="3"/>
      <c r="B6" s="3"/>
      <c r="C6" s="8"/>
      <c r="D6" s="126"/>
      <c r="E6" s="75" t="s">
        <v>23</v>
      </c>
      <c r="F6" s="75" t="s">
        <v>24</v>
      </c>
      <c r="G6" s="75" t="s">
        <v>2</v>
      </c>
      <c r="H6" s="72" t="s">
        <v>49</v>
      </c>
      <c r="I6" s="128"/>
    </row>
    <row r="7" spans="1:10" ht="32.25" customHeight="1">
      <c r="A7" s="3"/>
      <c r="B7" s="3"/>
      <c r="C7" s="8"/>
      <c r="D7" s="106"/>
      <c r="E7" s="9"/>
      <c r="F7" s="9"/>
      <c r="G7" s="9"/>
      <c r="H7" s="60"/>
      <c r="I7" s="129"/>
    </row>
    <row r="8" spans="1:10" ht="27" customHeight="1">
      <c r="A8" s="2"/>
      <c r="B8" s="2"/>
      <c r="C8" s="12"/>
      <c r="D8" s="4"/>
      <c r="E8" s="3"/>
      <c r="F8" s="3"/>
      <c r="G8" s="3"/>
      <c r="H8" s="3"/>
      <c r="I8" s="3"/>
    </row>
    <row r="9" spans="1:10" ht="39" customHeight="1">
      <c r="A9" s="13"/>
      <c r="B9" s="13" t="s">
        <v>159</v>
      </c>
      <c r="C9" s="34"/>
      <c r="D9" s="35">
        <v>1015</v>
      </c>
      <c r="E9" s="16">
        <v>191</v>
      </c>
      <c r="F9" s="16">
        <v>824</v>
      </c>
      <c r="G9" s="16">
        <v>177</v>
      </c>
      <c r="H9" s="16">
        <v>153</v>
      </c>
      <c r="I9" s="16">
        <v>24</v>
      </c>
    </row>
    <row r="10" spans="1:10" ht="22.5" customHeight="1">
      <c r="A10" s="3"/>
      <c r="B10" s="3"/>
      <c r="C10" s="15"/>
      <c r="D10" s="35"/>
      <c r="E10" s="16"/>
      <c r="F10" s="16"/>
      <c r="G10" s="16"/>
      <c r="H10" s="16"/>
      <c r="I10" s="16"/>
    </row>
    <row r="11" spans="1:10" ht="39" customHeight="1">
      <c r="A11" s="13"/>
      <c r="B11" s="13" t="s">
        <v>160</v>
      </c>
      <c r="C11" s="34"/>
      <c r="D11" s="35">
        <f>SUM(D17:D34)</f>
        <v>1010</v>
      </c>
      <c r="E11" s="16">
        <f>SUM(E17:E34)</f>
        <v>196</v>
      </c>
      <c r="F11" s="16">
        <f t="shared" ref="F11:I11" si="0">SUM(F17:F34)</f>
        <v>814</v>
      </c>
      <c r="G11" s="16">
        <f>SUM(G17:G34)</f>
        <v>170</v>
      </c>
      <c r="H11" s="16">
        <f t="shared" si="0"/>
        <v>148</v>
      </c>
      <c r="I11" s="16">
        <f t="shared" si="0"/>
        <v>22</v>
      </c>
      <c r="J11" s="29"/>
    </row>
    <row r="12" spans="1:10" ht="22.5" customHeight="1">
      <c r="A12" s="36"/>
      <c r="B12" s="36"/>
      <c r="C12" s="37"/>
      <c r="D12" s="35"/>
      <c r="E12" s="16"/>
      <c r="F12" s="16"/>
      <c r="G12" s="16"/>
      <c r="H12" s="16"/>
      <c r="I12" s="16"/>
      <c r="J12" s="29"/>
    </row>
    <row r="13" spans="1:10" ht="39" customHeight="1">
      <c r="A13" s="36"/>
      <c r="B13" s="13" t="s">
        <v>128</v>
      </c>
      <c r="C13" s="37"/>
      <c r="D13" s="35">
        <v>7</v>
      </c>
      <c r="E13" s="16">
        <v>0</v>
      </c>
      <c r="F13" s="16">
        <v>7</v>
      </c>
      <c r="G13" s="82" t="s">
        <v>109</v>
      </c>
      <c r="H13" s="82" t="s">
        <v>109</v>
      </c>
      <c r="I13" s="82" t="s">
        <v>109</v>
      </c>
    </row>
    <row r="14" spans="1:10" ht="39" customHeight="1">
      <c r="A14" s="36"/>
      <c r="B14" s="13" t="s">
        <v>129</v>
      </c>
      <c r="C14" s="37"/>
      <c r="D14" s="35">
        <v>1001</v>
      </c>
      <c r="E14" s="16">
        <v>195</v>
      </c>
      <c r="F14" s="16">
        <v>806</v>
      </c>
      <c r="G14" s="16">
        <f>SUM(H14:I14)</f>
        <v>170</v>
      </c>
      <c r="H14" s="16">
        <v>148</v>
      </c>
      <c r="I14" s="16">
        <v>22</v>
      </c>
    </row>
    <row r="15" spans="1:10" ht="39" customHeight="1">
      <c r="A15" s="36"/>
      <c r="B15" s="13" t="s">
        <v>130</v>
      </c>
      <c r="C15" s="37"/>
      <c r="D15" s="35">
        <v>2</v>
      </c>
      <c r="E15" s="16">
        <v>1</v>
      </c>
      <c r="F15" s="16">
        <v>1</v>
      </c>
      <c r="G15" s="82" t="s">
        <v>109</v>
      </c>
      <c r="H15" s="82" t="s">
        <v>109</v>
      </c>
      <c r="I15" s="82" t="s">
        <v>109</v>
      </c>
    </row>
    <row r="16" spans="1:10" ht="22.5" customHeight="1">
      <c r="A16" s="18"/>
      <c r="B16" s="18"/>
      <c r="C16" s="19"/>
      <c r="D16" s="35"/>
      <c r="E16" s="16"/>
      <c r="F16" s="16"/>
      <c r="G16" s="16"/>
      <c r="H16" s="16"/>
      <c r="I16" s="16"/>
    </row>
    <row r="17" spans="1:9" ht="45" customHeight="1">
      <c r="A17" s="20"/>
      <c r="B17" s="2" t="s">
        <v>31</v>
      </c>
      <c r="C17" s="21"/>
      <c r="D17" s="35">
        <v>245</v>
      </c>
      <c r="E17" s="16">
        <v>42</v>
      </c>
      <c r="F17" s="16">
        <v>203</v>
      </c>
      <c r="G17" s="16">
        <f>SUM(H17:I17)</f>
        <v>60</v>
      </c>
      <c r="H17" s="16">
        <v>47</v>
      </c>
      <c r="I17" s="16">
        <v>13</v>
      </c>
    </row>
    <row r="18" spans="1:9" ht="45" customHeight="1">
      <c r="A18" s="22"/>
      <c r="B18" s="3" t="s">
        <v>32</v>
      </c>
      <c r="C18" s="23"/>
      <c r="D18" s="35">
        <v>132</v>
      </c>
      <c r="E18" s="16">
        <v>26</v>
      </c>
      <c r="F18" s="16">
        <v>106</v>
      </c>
      <c r="G18" s="16">
        <f t="shared" ref="G18:G33" si="1">SUM(H18:I18)</f>
        <v>13</v>
      </c>
      <c r="H18" s="16">
        <v>11</v>
      </c>
      <c r="I18" s="16">
        <v>2</v>
      </c>
    </row>
    <row r="19" spans="1:9" ht="45" customHeight="1">
      <c r="A19" s="22"/>
      <c r="B19" s="3" t="s">
        <v>33</v>
      </c>
      <c r="C19" s="23"/>
      <c r="D19" s="35">
        <v>58</v>
      </c>
      <c r="E19" s="16">
        <v>25</v>
      </c>
      <c r="F19" s="16">
        <v>33</v>
      </c>
      <c r="G19" s="16">
        <f t="shared" si="1"/>
        <v>9</v>
      </c>
      <c r="H19" s="16">
        <v>8</v>
      </c>
      <c r="I19" s="16">
        <v>1</v>
      </c>
    </row>
    <row r="20" spans="1:9" ht="45" customHeight="1">
      <c r="A20" s="22"/>
      <c r="B20" s="3" t="s">
        <v>34</v>
      </c>
      <c r="C20" s="23"/>
      <c r="D20" s="35">
        <v>99</v>
      </c>
      <c r="E20" s="16">
        <v>18</v>
      </c>
      <c r="F20" s="16">
        <v>81</v>
      </c>
      <c r="G20" s="16">
        <f t="shared" si="1"/>
        <v>12</v>
      </c>
      <c r="H20" s="16">
        <v>11</v>
      </c>
      <c r="I20" s="16">
        <v>1</v>
      </c>
    </row>
    <row r="21" spans="1:9" ht="45" customHeight="1">
      <c r="A21" s="22"/>
      <c r="B21" s="3" t="s">
        <v>35</v>
      </c>
      <c r="C21" s="23"/>
      <c r="D21" s="35">
        <v>77</v>
      </c>
      <c r="E21" s="16">
        <v>9</v>
      </c>
      <c r="F21" s="16">
        <v>68</v>
      </c>
      <c r="G21" s="16">
        <f t="shared" si="1"/>
        <v>15</v>
      </c>
      <c r="H21" s="16">
        <v>15</v>
      </c>
      <c r="I21" s="16">
        <v>0</v>
      </c>
    </row>
    <row r="22" spans="1:9" ht="45" customHeight="1">
      <c r="A22" s="22"/>
      <c r="B22" s="3" t="s">
        <v>36</v>
      </c>
      <c r="C22" s="15"/>
      <c r="D22" s="35">
        <v>41</v>
      </c>
      <c r="E22" s="16">
        <v>8</v>
      </c>
      <c r="F22" s="16">
        <v>33</v>
      </c>
      <c r="G22" s="16">
        <f t="shared" si="1"/>
        <v>2</v>
      </c>
      <c r="H22" s="16">
        <v>2</v>
      </c>
      <c r="I22" s="16">
        <v>0</v>
      </c>
    </row>
    <row r="23" spans="1:9" ht="45" customHeight="1">
      <c r="A23" s="3"/>
      <c r="B23" s="3" t="s">
        <v>45</v>
      </c>
      <c r="C23" s="24"/>
      <c r="D23" s="35">
        <v>12</v>
      </c>
      <c r="E23" s="16">
        <v>4</v>
      </c>
      <c r="F23" s="16">
        <v>8</v>
      </c>
      <c r="G23" s="16">
        <f t="shared" si="1"/>
        <v>7</v>
      </c>
      <c r="H23" s="16">
        <v>6</v>
      </c>
      <c r="I23" s="16">
        <v>1</v>
      </c>
    </row>
    <row r="24" spans="1:9" ht="45" customHeight="1">
      <c r="A24" s="3"/>
      <c r="B24" s="3" t="s">
        <v>46</v>
      </c>
      <c r="C24" s="24"/>
      <c r="D24" s="35">
        <v>44</v>
      </c>
      <c r="E24" s="16">
        <v>5</v>
      </c>
      <c r="F24" s="16">
        <v>39</v>
      </c>
      <c r="G24" s="16">
        <f t="shared" si="1"/>
        <v>2</v>
      </c>
      <c r="H24" s="16">
        <v>1</v>
      </c>
      <c r="I24" s="16">
        <v>1</v>
      </c>
    </row>
    <row r="25" spans="1:9" ht="45" customHeight="1">
      <c r="A25" s="3"/>
      <c r="B25" s="3" t="s">
        <v>44</v>
      </c>
      <c r="C25" s="23"/>
      <c r="D25" s="35">
        <v>28</v>
      </c>
      <c r="E25" s="16">
        <v>7</v>
      </c>
      <c r="F25" s="16">
        <v>21</v>
      </c>
      <c r="G25" s="16">
        <f t="shared" si="1"/>
        <v>10</v>
      </c>
      <c r="H25" s="16">
        <v>10</v>
      </c>
      <c r="I25" s="16">
        <v>0</v>
      </c>
    </row>
    <row r="26" spans="1:9" ht="45" customHeight="1">
      <c r="A26" s="22"/>
      <c r="B26" s="3" t="s">
        <v>47</v>
      </c>
      <c r="C26" s="23"/>
      <c r="D26" s="35">
        <v>22</v>
      </c>
      <c r="E26" s="16">
        <v>3</v>
      </c>
      <c r="F26" s="16">
        <v>19</v>
      </c>
      <c r="G26" s="16">
        <f t="shared" si="1"/>
        <v>2</v>
      </c>
      <c r="H26" s="16">
        <v>1</v>
      </c>
      <c r="I26" s="16">
        <v>1</v>
      </c>
    </row>
    <row r="27" spans="1:9" ht="45" customHeight="1">
      <c r="A27" s="22"/>
      <c r="B27" s="3" t="s">
        <v>37</v>
      </c>
      <c r="C27" s="23"/>
      <c r="D27" s="35">
        <v>57</v>
      </c>
      <c r="E27" s="16">
        <v>14</v>
      </c>
      <c r="F27" s="16">
        <v>43</v>
      </c>
      <c r="G27" s="16">
        <f t="shared" si="1"/>
        <v>12</v>
      </c>
      <c r="H27" s="16">
        <v>12</v>
      </c>
      <c r="I27" s="16">
        <v>0</v>
      </c>
    </row>
    <row r="28" spans="1:9" ht="45" customHeight="1">
      <c r="A28" s="22"/>
      <c r="B28" s="3" t="s">
        <v>38</v>
      </c>
      <c r="C28" s="23"/>
      <c r="D28" s="35">
        <v>30</v>
      </c>
      <c r="E28" s="16">
        <v>7</v>
      </c>
      <c r="F28" s="16">
        <v>23</v>
      </c>
      <c r="G28" s="16">
        <f t="shared" si="1"/>
        <v>8</v>
      </c>
      <c r="H28" s="16">
        <v>8</v>
      </c>
      <c r="I28" s="16">
        <v>0</v>
      </c>
    </row>
    <row r="29" spans="1:9" ht="45" customHeight="1">
      <c r="A29" s="22"/>
      <c r="B29" s="3" t="s">
        <v>39</v>
      </c>
      <c r="C29" s="23"/>
      <c r="D29" s="35">
        <v>54</v>
      </c>
      <c r="E29" s="16">
        <v>16</v>
      </c>
      <c r="F29" s="16">
        <v>38</v>
      </c>
      <c r="G29" s="16">
        <f t="shared" si="1"/>
        <v>4</v>
      </c>
      <c r="H29" s="16">
        <v>4</v>
      </c>
      <c r="I29" s="16">
        <v>0</v>
      </c>
    </row>
    <row r="30" spans="1:9" ht="45" customHeight="1">
      <c r="A30" s="22"/>
      <c r="B30" s="3" t="s">
        <v>40</v>
      </c>
      <c r="C30" s="23"/>
      <c r="D30" s="35">
        <v>12</v>
      </c>
      <c r="E30" s="16">
        <v>2</v>
      </c>
      <c r="F30" s="16">
        <v>10</v>
      </c>
      <c r="G30" s="16">
        <f t="shared" si="1"/>
        <v>1</v>
      </c>
      <c r="H30" s="16">
        <v>0</v>
      </c>
      <c r="I30" s="16">
        <v>1</v>
      </c>
    </row>
    <row r="31" spans="1:9" ht="45" customHeight="1">
      <c r="A31" s="66"/>
      <c r="B31" s="3" t="s">
        <v>41</v>
      </c>
      <c r="C31" s="67"/>
      <c r="D31" s="35">
        <v>2</v>
      </c>
      <c r="E31" s="16">
        <v>0</v>
      </c>
      <c r="F31" s="16">
        <v>2</v>
      </c>
      <c r="G31" s="16">
        <f t="shared" si="1"/>
        <v>1</v>
      </c>
      <c r="H31" s="16">
        <v>1</v>
      </c>
      <c r="I31" s="16">
        <v>0</v>
      </c>
    </row>
    <row r="32" spans="1:9" ht="45" customHeight="1">
      <c r="A32" s="66"/>
      <c r="B32" s="3" t="s">
        <v>48</v>
      </c>
      <c r="C32" s="25"/>
      <c r="D32" s="35">
        <v>44</v>
      </c>
      <c r="E32" s="16">
        <v>2</v>
      </c>
      <c r="F32" s="16">
        <v>42</v>
      </c>
      <c r="G32" s="16">
        <f t="shared" si="1"/>
        <v>10</v>
      </c>
      <c r="H32" s="16">
        <v>9</v>
      </c>
      <c r="I32" s="16">
        <v>1</v>
      </c>
    </row>
    <row r="33" spans="1:9" ht="45" customHeight="1">
      <c r="A33" s="66"/>
      <c r="B33" s="3" t="s">
        <v>42</v>
      </c>
      <c r="C33" s="25"/>
      <c r="D33" s="35">
        <v>23</v>
      </c>
      <c r="E33" s="16">
        <v>4</v>
      </c>
      <c r="F33" s="16">
        <v>19</v>
      </c>
      <c r="G33" s="16">
        <f t="shared" si="1"/>
        <v>1</v>
      </c>
      <c r="H33" s="16">
        <v>1</v>
      </c>
      <c r="I33" s="16">
        <v>0</v>
      </c>
    </row>
    <row r="34" spans="1:9" ht="45" customHeight="1">
      <c r="A34" s="61"/>
      <c r="B34" s="62" t="s">
        <v>43</v>
      </c>
      <c r="C34" s="63"/>
      <c r="D34" s="83">
        <v>30</v>
      </c>
      <c r="E34" s="84">
        <v>4</v>
      </c>
      <c r="F34" s="84">
        <v>26</v>
      </c>
      <c r="G34" s="84">
        <f>SUM(H34:I34)</f>
        <v>1</v>
      </c>
      <c r="H34" s="84">
        <v>1</v>
      </c>
      <c r="I34" s="84">
        <v>0</v>
      </c>
    </row>
    <row r="36" spans="1:9" ht="27.95" customHeight="1">
      <c r="D36" s="28"/>
      <c r="E36" s="28"/>
      <c r="F36" s="28"/>
      <c r="G36" s="28"/>
      <c r="H36" s="28"/>
      <c r="I36" s="28"/>
    </row>
    <row r="38" spans="1:9" ht="27.95" customHeight="1">
      <c r="D38" s="28"/>
      <c r="E38" s="28"/>
      <c r="F38" s="28"/>
      <c r="G38" s="28"/>
      <c r="H38" s="28"/>
      <c r="I38" s="28"/>
    </row>
  </sheetData>
  <mergeCells count="4">
    <mergeCell ref="A5:C5"/>
    <mergeCell ref="D3:D7"/>
    <mergeCell ref="G3:I4"/>
    <mergeCell ref="I5:I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="60" zoomScaleNormal="60" zoomScaleSheetLayoutView="75" workbookViewId="0">
      <selection activeCell="D12" sqref="D12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1.69921875" style="26" customWidth="1"/>
    <col min="4" max="15" width="9" style="26" customWidth="1"/>
    <col min="16" max="16384" width="8.796875" style="26"/>
  </cols>
  <sheetData>
    <row r="1" spans="1:15" ht="31.5" customHeight="1">
      <c r="B1" s="1" t="s">
        <v>155</v>
      </c>
    </row>
    <row r="2" spans="1:15" ht="31.5" customHeight="1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4.1" customHeight="1">
      <c r="A3" s="93" t="s">
        <v>136</v>
      </c>
      <c r="B3" s="93"/>
      <c r="C3" s="139"/>
      <c r="D3" s="147" t="s">
        <v>145</v>
      </c>
      <c r="E3" s="148"/>
      <c r="F3" s="148"/>
      <c r="G3" s="148"/>
      <c r="H3" s="148"/>
      <c r="I3" s="149"/>
      <c r="J3" s="150" t="s">
        <v>30</v>
      </c>
      <c r="K3" s="151"/>
      <c r="L3" s="151"/>
      <c r="M3" s="151"/>
      <c r="N3" s="151"/>
      <c r="O3" s="151"/>
    </row>
    <row r="4" spans="1:15" ht="35.450000000000003" customHeight="1">
      <c r="A4" s="88"/>
      <c r="B4" s="88"/>
      <c r="C4" s="89"/>
      <c r="D4" s="130" t="s">
        <v>2</v>
      </c>
      <c r="E4" s="152" t="s">
        <v>25</v>
      </c>
      <c r="F4" s="153"/>
      <c r="G4" s="154"/>
      <c r="H4" s="133" t="s">
        <v>139</v>
      </c>
      <c r="I4" s="133" t="s">
        <v>154</v>
      </c>
      <c r="J4" s="131" t="s">
        <v>2</v>
      </c>
      <c r="K4" s="155" t="s">
        <v>25</v>
      </c>
      <c r="L4" s="156"/>
      <c r="M4" s="157"/>
      <c r="N4" s="136" t="s">
        <v>139</v>
      </c>
      <c r="O4" s="136" t="s">
        <v>154</v>
      </c>
    </row>
    <row r="5" spans="1:15" ht="26.1" customHeight="1">
      <c r="A5" s="88"/>
      <c r="B5" s="88"/>
      <c r="C5" s="89"/>
      <c r="D5" s="131"/>
      <c r="E5" s="141" t="s">
        <v>137</v>
      </c>
      <c r="F5" s="144" t="s">
        <v>146</v>
      </c>
      <c r="G5" s="130" t="s">
        <v>138</v>
      </c>
      <c r="H5" s="134"/>
      <c r="I5" s="134"/>
      <c r="J5" s="131"/>
      <c r="K5" s="141" t="s">
        <v>137</v>
      </c>
      <c r="L5" s="144" t="s">
        <v>146</v>
      </c>
      <c r="M5" s="130" t="s">
        <v>138</v>
      </c>
      <c r="N5" s="137"/>
      <c r="O5" s="137"/>
    </row>
    <row r="6" spans="1:15" ht="26.1" customHeight="1">
      <c r="A6" s="88"/>
      <c r="B6" s="88"/>
      <c r="C6" s="89"/>
      <c r="D6" s="131"/>
      <c r="E6" s="142"/>
      <c r="F6" s="145"/>
      <c r="G6" s="131"/>
      <c r="H6" s="134"/>
      <c r="I6" s="134"/>
      <c r="J6" s="131"/>
      <c r="K6" s="142"/>
      <c r="L6" s="145"/>
      <c r="M6" s="131"/>
      <c r="N6" s="137"/>
      <c r="O6" s="137"/>
    </row>
    <row r="7" spans="1:15" ht="26.1" customHeight="1">
      <c r="A7" s="96"/>
      <c r="B7" s="96"/>
      <c r="C7" s="140"/>
      <c r="D7" s="132"/>
      <c r="E7" s="143"/>
      <c r="F7" s="146"/>
      <c r="G7" s="132"/>
      <c r="H7" s="135"/>
      <c r="I7" s="135"/>
      <c r="J7" s="132"/>
      <c r="K7" s="143"/>
      <c r="L7" s="146"/>
      <c r="M7" s="132"/>
      <c r="N7" s="138"/>
      <c r="O7" s="138"/>
    </row>
    <row r="8" spans="1:15" ht="31.5" customHeight="1">
      <c r="A8" s="2"/>
      <c r="B8" s="2"/>
      <c r="C8" s="12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9" customHeight="1">
      <c r="A9" s="13"/>
      <c r="B9" s="13" t="s">
        <v>159</v>
      </c>
      <c r="C9" s="34"/>
      <c r="D9" s="35">
        <v>129</v>
      </c>
      <c r="E9" s="16">
        <v>7</v>
      </c>
      <c r="F9" s="16">
        <v>4</v>
      </c>
      <c r="G9" s="16">
        <v>13</v>
      </c>
      <c r="H9" s="16">
        <v>105</v>
      </c>
      <c r="I9" s="16">
        <v>0</v>
      </c>
      <c r="J9" s="16">
        <v>12</v>
      </c>
      <c r="K9" s="16">
        <v>0</v>
      </c>
      <c r="L9" s="16">
        <v>0</v>
      </c>
      <c r="M9" s="16">
        <v>0</v>
      </c>
      <c r="N9" s="16">
        <v>12</v>
      </c>
      <c r="O9" s="16">
        <v>0</v>
      </c>
    </row>
    <row r="10" spans="1:15" ht="22.5" customHeight="1">
      <c r="A10" s="3"/>
      <c r="B10" s="3"/>
      <c r="C10" s="15"/>
      <c r="D10" s="3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39" customHeight="1">
      <c r="A11" s="13"/>
      <c r="B11" s="13" t="s">
        <v>161</v>
      </c>
      <c r="C11" s="34"/>
      <c r="D11" s="35">
        <f>SUM(D13:D30)</f>
        <v>131</v>
      </c>
      <c r="E11" s="16">
        <f>SUM(E13:E30)</f>
        <v>8</v>
      </c>
      <c r="F11" s="16">
        <f>SUM(F13:F30)</f>
        <v>0</v>
      </c>
      <c r="G11" s="16">
        <f>SUM(G13:G30)</f>
        <v>16</v>
      </c>
      <c r="H11" s="16">
        <f t="shared" ref="H11:O11" si="0">SUM(H13:H30)</f>
        <v>107</v>
      </c>
      <c r="I11" s="16">
        <f t="shared" si="0"/>
        <v>0</v>
      </c>
      <c r="J11" s="16">
        <f t="shared" si="0"/>
        <v>19</v>
      </c>
      <c r="K11" s="16">
        <f t="shared" si="0"/>
        <v>0</v>
      </c>
      <c r="L11" s="16">
        <f t="shared" si="0"/>
        <v>0</v>
      </c>
      <c r="M11" s="16">
        <f t="shared" si="0"/>
        <v>2</v>
      </c>
      <c r="N11" s="16">
        <f t="shared" si="0"/>
        <v>17</v>
      </c>
      <c r="O11" s="16">
        <f t="shared" si="0"/>
        <v>0</v>
      </c>
    </row>
    <row r="12" spans="1:15" ht="31.5" customHeight="1">
      <c r="A12" s="18"/>
      <c r="B12" s="18"/>
      <c r="C12" s="19"/>
      <c r="D12" s="3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45" customHeight="1">
      <c r="A13" s="20"/>
      <c r="B13" s="2" t="s">
        <v>110</v>
      </c>
      <c r="C13" s="21"/>
      <c r="D13" s="35">
        <v>39</v>
      </c>
      <c r="E13" s="16">
        <v>2</v>
      </c>
      <c r="F13" s="16">
        <v>0</v>
      </c>
      <c r="G13" s="16">
        <v>5</v>
      </c>
      <c r="H13" s="16">
        <v>32</v>
      </c>
      <c r="I13" s="16">
        <v>0</v>
      </c>
      <c r="J13" s="16">
        <v>3</v>
      </c>
      <c r="K13" s="16">
        <v>0</v>
      </c>
      <c r="L13" s="16">
        <v>0</v>
      </c>
      <c r="M13" s="16">
        <v>1</v>
      </c>
      <c r="N13" s="16">
        <v>2</v>
      </c>
      <c r="O13" s="16">
        <v>0</v>
      </c>
    </row>
    <row r="14" spans="1:15" ht="45" customHeight="1">
      <c r="A14" s="22"/>
      <c r="B14" s="3" t="s">
        <v>111</v>
      </c>
      <c r="C14" s="23"/>
      <c r="D14" s="35">
        <v>13</v>
      </c>
      <c r="E14" s="16">
        <v>1</v>
      </c>
      <c r="F14" s="16">
        <v>0</v>
      </c>
      <c r="G14" s="16">
        <v>2</v>
      </c>
      <c r="H14" s="16">
        <v>10</v>
      </c>
      <c r="I14" s="16">
        <v>0</v>
      </c>
      <c r="J14" s="16">
        <v>2</v>
      </c>
      <c r="K14" s="16">
        <v>0</v>
      </c>
      <c r="L14" s="16">
        <v>0</v>
      </c>
      <c r="M14" s="16">
        <v>0</v>
      </c>
      <c r="N14" s="16">
        <v>2</v>
      </c>
      <c r="O14" s="16">
        <v>0</v>
      </c>
    </row>
    <row r="15" spans="1:15" ht="45" customHeight="1">
      <c r="A15" s="22"/>
      <c r="B15" s="3" t="s">
        <v>112</v>
      </c>
      <c r="C15" s="23"/>
      <c r="D15" s="35">
        <v>15</v>
      </c>
      <c r="E15" s="16">
        <v>1</v>
      </c>
      <c r="F15" s="16">
        <v>0</v>
      </c>
      <c r="G15" s="16">
        <v>2</v>
      </c>
      <c r="H15" s="16">
        <v>12</v>
      </c>
      <c r="I15" s="16">
        <v>0</v>
      </c>
      <c r="J15" s="16">
        <v>3</v>
      </c>
      <c r="K15" s="16">
        <v>0</v>
      </c>
      <c r="L15" s="16">
        <v>0</v>
      </c>
      <c r="M15" s="16">
        <v>1</v>
      </c>
      <c r="N15" s="16">
        <v>2</v>
      </c>
      <c r="O15" s="16">
        <v>0</v>
      </c>
    </row>
    <row r="16" spans="1:15" ht="45" customHeight="1">
      <c r="A16" s="22"/>
      <c r="B16" s="3" t="s">
        <v>113</v>
      </c>
      <c r="C16" s="23"/>
      <c r="D16" s="35">
        <v>5</v>
      </c>
      <c r="E16" s="16">
        <v>1</v>
      </c>
      <c r="F16" s="16">
        <v>0</v>
      </c>
      <c r="G16" s="16">
        <v>0</v>
      </c>
      <c r="H16" s="16">
        <v>4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</row>
    <row r="17" spans="1:15" ht="45" customHeight="1">
      <c r="A17" s="22"/>
      <c r="B17" s="3" t="s">
        <v>114</v>
      </c>
      <c r="C17" s="23"/>
      <c r="D17" s="35">
        <v>11</v>
      </c>
      <c r="E17" s="16">
        <v>0</v>
      </c>
      <c r="F17" s="16">
        <v>0</v>
      </c>
      <c r="G17" s="16">
        <v>1</v>
      </c>
      <c r="H17" s="16">
        <v>10</v>
      </c>
      <c r="I17" s="16">
        <v>0</v>
      </c>
      <c r="J17" s="16">
        <v>1</v>
      </c>
      <c r="K17" s="16">
        <v>0</v>
      </c>
      <c r="L17" s="16">
        <v>0</v>
      </c>
      <c r="M17" s="16">
        <v>0</v>
      </c>
      <c r="N17" s="16">
        <v>1</v>
      </c>
      <c r="O17" s="16">
        <v>0</v>
      </c>
    </row>
    <row r="18" spans="1:15" ht="45" customHeight="1">
      <c r="A18" s="22"/>
      <c r="B18" s="3" t="s">
        <v>115</v>
      </c>
      <c r="C18" s="15"/>
      <c r="D18" s="35">
        <v>2</v>
      </c>
      <c r="E18" s="16">
        <v>0</v>
      </c>
      <c r="F18" s="16">
        <v>0</v>
      </c>
      <c r="G18" s="16">
        <v>0</v>
      </c>
      <c r="H18" s="16">
        <v>2</v>
      </c>
      <c r="I18" s="16">
        <v>0</v>
      </c>
      <c r="J18" s="16">
        <v>1</v>
      </c>
      <c r="K18" s="16">
        <v>0</v>
      </c>
      <c r="L18" s="16">
        <v>0</v>
      </c>
      <c r="M18" s="16">
        <v>0</v>
      </c>
      <c r="N18" s="16">
        <v>1</v>
      </c>
      <c r="O18" s="16">
        <v>0</v>
      </c>
    </row>
    <row r="19" spans="1:15" ht="45" customHeight="1">
      <c r="A19" s="3"/>
      <c r="B19" s="3" t="s">
        <v>116</v>
      </c>
      <c r="C19" s="24"/>
      <c r="D19" s="35">
        <v>3</v>
      </c>
      <c r="E19" s="16">
        <v>1</v>
      </c>
      <c r="F19" s="16">
        <v>0</v>
      </c>
      <c r="G19" s="16">
        <v>0</v>
      </c>
      <c r="H19" s="16">
        <v>2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</row>
    <row r="20" spans="1:15" ht="45" customHeight="1">
      <c r="A20" s="3"/>
      <c r="B20" s="3" t="s">
        <v>117</v>
      </c>
      <c r="C20" s="24"/>
      <c r="D20" s="35">
        <v>7</v>
      </c>
      <c r="E20" s="16">
        <v>0</v>
      </c>
      <c r="F20" s="16">
        <v>0</v>
      </c>
      <c r="G20" s="16">
        <v>1</v>
      </c>
      <c r="H20" s="16">
        <v>6</v>
      </c>
      <c r="I20" s="16">
        <v>0</v>
      </c>
      <c r="J20" s="16">
        <v>2</v>
      </c>
      <c r="K20" s="16">
        <v>0</v>
      </c>
      <c r="L20" s="16">
        <v>0</v>
      </c>
      <c r="M20" s="16">
        <v>0</v>
      </c>
      <c r="N20" s="16">
        <v>2</v>
      </c>
      <c r="O20" s="16">
        <v>0</v>
      </c>
    </row>
    <row r="21" spans="1:15" ht="45" customHeight="1">
      <c r="A21" s="3"/>
      <c r="B21" s="3" t="s">
        <v>118</v>
      </c>
      <c r="C21" s="23"/>
      <c r="D21" s="35">
        <v>3</v>
      </c>
      <c r="E21" s="16">
        <v>0</v>
      </c>
      <c r="F21" s="16">
        <v>0</v>
      </c>
      <c r="G21" s="16">
        <v>0</v>
      </c>
      <c r="H21" s="16">
        <v>3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</row>
    <row r="22" spans="1:15" ht="45" customHeight="1">
      <c r="A22" s="22"/>
      <c r="B22" s="3" t="s">
        <v>119</v>
      </c>
      <c r="C22" s="23"/>
      <c r="D22" s="35">
        <v>3</v>
      </c>
      <c r="E22" s="16">
        <v>0</v>
      </c>
      <c r="F22" s="16">
        <v>0</v>
      </c>
      <c r="G22" s="16">
        <v>1</v>
      </c>
      <c r="H22" s="16">
        <v>2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</row>
    <row r="23" spans="1:15" ht="45" customHeight="1">
      <c r="A23" s="22"/>
      <c r="B23" s="3" t="s">
        <v>120</v>
      </c>
      <c r="C23" s="23"/>
      <c r="D23" s="35">
        <v>11</v>
      </c>
      <c r="E23" s="16">
        <v>1</v>
      </c>
      <c r="F23" s="16">
        <v>0</v>
      </c>
      <c r="G23" s="16">
        <v>1</v>
      </c>
      <c r="H23" s="16">
        <v>9</v>
      </c>
      <c r="I23" s="16">
        <v>0</v>
      </c>
      <c r="J23" s="16">
        <v>2</v>
      </c>
      <c r="K23" s="16">
        <v>0</v>
      </c>
      <c r="L23" s="16">
        <v>0</v>
      </c>
      <c r="M23" s="16">
        <v>0</v>
      </c>
      <c r="N23" s="16">
        <v>2</v>
      </c>
      <c r="O23" s="16">
        <v>0</v>
      </c>
    </row>
    <row r="24" spans="1:15" ht="45" customHeight="1">
      <c r="A24" s="22"/>
      <c r="B24" s="3" t="s">
        <v>38</v>
      </c>
      <c r="C24" s="23"/>
      <c r="D24" s="35">
        <v>4</v>
      </c>
      <c r="E24" s="16">
        <v>1</v>
      </c>
      <c r="F24" s="16">
        <v>0</v>
      </c>
      <c r="G24" s="16">
        <v>0</v>
      </c>
      <c r="H24" s="16">
        <v>3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</row>
    <row r="25" spans="1:15" ht="45" customHeight="1">
      <c r="A25" s="22"/>
      <c r="B25" s="3" t="s">
        <v>39</v>
      </c>
      <c r="C25" s="23"/>
      <c r="D25" s="35">
        <v>8</v>
      </c>
      <c r="E25" s="16">
        <v>0</v>
      </c>
      <c r="F25" s="16">
        <v>0</v>
      </c>
      <c r="G25" s="16">
        <v>1</v>
      </c>
      <c r="H25" s="16">
        <v>7</v>
      </c>
      <c r="I25" s="16">
        <v>0</v>
      </c>
      <c r="J25" s="16">
        <v>1</v>
      </c>
      <c r="K25" s="16">
        <v>0</v>
      </c>
      <c r="L25" s="16">
        <v>0</v>
      </c>
      <c r="M25" s="16">
        <v>0</v>
      </c>
      <c r="N25" s="16">
        <v>1</v>
      </c>
      <c r="O25" s="16">
        <v>0</v>
      </c>
    </row>
    <row r="26" spans="1:15" ht="45" customHeight="1">
      <c r="A26" s="22"/>
      <c r="B26" s="3" t="s">
        <v>40</v>
      </c>
      <c r="C26" s="65"/>
      <c r="D26" s="35">
        <v>1</v>
      </c>
      <c r="E26" s="16">
        <v>0</v>
      </c>
      <c r="F26" s="16">
        <v>0</v>
      </c>
      <c r="G26" s="16">
        <v>1</v>
      </c>
      <c r="H26" s="16">
        <v>0</v>
      </c>
      <c r="I26" s="16">
        <v>0</v>
      </c>
      <c r="J26" s="16">
        <v>1</v>
      </c>
      <c r="K26" s="16">
        <v>0</v>
      </c>
      <c r="L26" s="16">
        <v>0</v>
      </c>
      <c r="M26" s="16">
        <v>0</v>
      </c>
      <c r="N26" s="16">
        <v>1</v>
      </c>
      <c r="O26" s="16">
        <v>0</v>
      </c>
    </row>
    <row r="27" spans="1:15" ht="45" customHeight="1">
      <c r="A27" s="66"/>
      <c r="B27" s="3" t="s">
        <v>121</v>
      </c>
      <c r="C27" s="67"/>
      <c r="D27" s="35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</row>
    <row r="28" spans="1:15" ht="45" customHeight="1">
      <c r="A28" s="66"/>
      <c r="B28" s="3" t="s">
        <v>122</v>
      </c>
      <c r="C28" s="25"/>
      <c r="D28" s="35">
        <v>3</v>
      </c>
      <c r="E28" s="16">
        <v>0</v>
      </c>
      <c r="F28" s="16">
        <v>0</v>
      </c>
      <c r="G28" s="16">
        <v>1</v>
      </c>
      <c r="H28" s="16">
        <v>2</v>
      </c>
      <c r="I28" s="16">
        <v>0</v>
      </c>
      <c r="J28" s="16">
        <v>2</v>
      </c>
      <c r="K28" s="16">
        <v>0</v>
      </c>
      <c r="L28" s="16">
        <v>0</v>
      </c>
      <c r="M28" s="16">
        <v>0</v>
      </c>
      <c r="N28" s="16">
        <v>2</v>
      </c>
      <c r="O28" s="16">
        <v>0</v>
      </c>
    </row>
    <row r="29" spans="1:15" ht="45" customHeight="1">
      <c r="A29" s="66"/>
      <c r="B29" s="3" t="s">
        <v>123</v>
      </c>
      <c r="C29" s="25"/>
      <c r="D29" s="35">
        <v>1</v>
      </c>
      <c r="E29" s="16">
        <v>0</v>
      </c>
      <c r="F29" s="16">
        <v>0</v>
      </c>
      <c r="G29" s="16">
        <v>0</v>
      </c>
      <c r="H29" s="16">
        <v>1</v>
      </c>
      <c r="I29" s="16">
        <v>0</v>
      </c>
      <c r="J29" s="16">
        <v>1</v>
      </c>
      <c r="K29" s="16">
        <v>0</v>
      </c>
      <c r="L29" s="16">
        <v>0</v>
      </c>
      <c r="M29" s="16">
        <v>0</v>
      </c>
      <c r="N29" s="16">
        <v>1</v>
      </c>
      <c r="O29" s="16">
        <v>0</v>
      </c>
    </row>
    <row r="30" spans="1:15" ht="45" customHeight="1">
      <c r="A30" s="70"/>
      <c r="B30" s="62" t="s">
        <v>124</v>
      </c>
      <c r="C30" s="64"/>
      <c r="D30" s="83">
        <v>2</v>
      </c>
      <c r="E30" s="84">
        <v>0</v>
      </c>
      <c r="F30" s="84">
        <v>0</v>
      </c>
      <c r="G30" s="84">
        <v>0</v>
      </c>
      <c r="H30" s="84">
        <v>2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</row>
  </sheetData>
  <mergeCells count="17">
    <mergeCell ref="G5:G7"/>
    <mergeCell ref="M5:M7"/>
    <mergeCell ref="H4:H7"/>
    <mergeCell ref="N4:N7"/>
    <mergeCell ref="A3:C7"/>
    <mergeCell ref="E5:E7"/>
    <mergeCell ref="F5:F7"/>
    <mergeCell ref="K5:K7"/>
    <mergeCell ref="L5:L7"/>
    <mergeCell ref="D3:I3"/>
    <mergeCell ref="J3:O3"/>
    <mergeCell ref="D4:D7"/>
    <mergeCell ref="E4:G4"/>
    <mergeCell ref="I4:I7"/>
    <mergeCell ref="J4:J7"/>
    <mergeCell ref="K4:M4"/>
    <mergeCell ref="O4:O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zoomScale="60" zoomScaleNormal="60" zoomScaleSheetLayoutView="75" workbookViewId="0">
      <selection activeCell="Q20" sqref="Q20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1.69921875" style="26" customWidth="1"/>
    <col min="4" max="9" width="18" style="26" customWidth="1"/>
    <col min="10" max="16384" width="8.796875" style="26"/>
  </cols>
  <sheetData>
    <row r="1" spans="1:10" ht="31.5" customHeight="1">
      <c r="B1" s="1" t="s">
        <v>156</v>
      </c>
    </row>
    <row r="2" spans="1:10" ht="31.5" customHeight="1">
      <c r="B2" s="27"/>
      <c r="C2" s="27"/>
      <c r="D2" s="27"/>
      <c r="E2" s="27"/>
      <c r="F2" s="27"/>
      <c r="G2" s="27"/>
      <c r="H2" s="27"/>
      <c r="I2" s="27"/>
    </row>
    <row r="3" spans="1:10" ht="31.5" customHeight="1">
      <c r="A3" s="93" t="s">
        <v>131</v>
      </c>
      <c r="B3" s="93"/>
      <c r="C3" s="93"/>
      <c r="D3" s="92" t="s">
        <v>26</v>
      </c>
      <c r="E3" s="93"/>
      <c r="F3" s="93"/>
      <c r="G3" s="94"/>
      <c r="H3" s="92" t="s">
        <v>28</v>
      </c>
      <c r="I3" s="93"/>
    </row>
    <row r="4" spans="1:10" ht="21" customHeight="1">
      <c r="A4" s="88"/>
      <c r="B4" s="88"/>
      <c r="C4" s="88"/>
      <c r="D4" s="95"/>
      <c r="E4" s="96"/>
      <c r="F4" s="96"/>
      <c r="G4" s="97"/>
      <c r="H4" s="98"/>
      <c r="I4" s="99"/>
    </row>
    <row r="5" spans="1:10" ht="35.1" customHeight="1">
      <c r="A5" s="88"/>
      <c r="B5" s="88"/>
      <c r="C5" s="88"/>
      <c r="D5" s="165" t="s">
        <v>125</v>
      </c>
      <c r="E5" s="158" t="s">
        <v>140</v>
      </c>
      <c r="F5" s="4"/>
      <c r="G5" s="164" t="s">
        <v>29</v>
      </c>
      <c r="H5" s="165" t="s">
        <v>125</v>
      </c>
      <c r="I5" s="161" t="s">
        <v>140</v>
      </c>
    </row>
    <row r="6" spans="1:10" ht="35.1" customHeight="1">
      <c r="A6" s="88"/>
      <c r="B6" s="88"/>
      <c r="C6" s="88"/>
      <c r="D6" s="166"/>
      <c r="E6" s="159"/>
      <c r="F6" s="75" t="s">
        <v>49</v>
      </c>
      <c r="G6" s="101"/>
      <c r="H6" s="166"/>
      <c r="I6" s="162"/>
    </row>
    <row r="7" spans="1:10" ht="35.1" customHeight="1">
      <c r="A7" s="96"/>
      <c r="B7" s="96"/>
      <c r="C7" s="96"/>
      <c r="D7" s="167"/>
      <c r="E7" s="160"/>
      <c r="F7" s="9"/>
      <c r="G7" s="102"/>
      <c r="H7" s="167"/>
      <c r="I7" s="163"/>
    </row>
    <row r="8" spans="1:10" ht="31.5" customHeight="1">
      <c r="A8" s="2"/>
      <c r="B8" s="2"/>
      <c r="C8" s="12"/>
      <c r="D8" s="4"/>
      <c r="E8" s="3"/>
      <c r="F8" s="3"/>
      <c r="G8" s="3"/>
      <c r="H8" s="3"/>
      <c r="I8" s="3"/>
    </row>
    <row r="9" spans="1:10" ht="39" customHeight="1">
      <c r="A9" s="13"/>
      <c r="B9" s="13" t="s">
        <v>159</v>
      </c>
      <c r="C9" s="34"/>
      <c r="D9" s="35">
        <v>20</v>
      </c>
      <c r="E9" s="16">
        <v>4</v>
      </c>
      <c r="F9" s="16">
        <v>3</v>
      </c>
      <c r="G9" s="16">
        <v>0</v>
      </c>
      <c r="H9" s="16">
        <v>100</v>
      </c>
      <c r="I9" s="16">
        <v>12</v>
      </c>
    </row>
    <row r="10" spans="1:10" ht="22.5" customHeight="1">
      <c r="A10" s="3"/>
      <c r="B10" s="3"/>
      <c r="C10" s="15"/>
      <c r="D10" s="35"/>
      <c r="E10" s="16"/>
      <c r="F10" s="16"/>
      <c r="G10" s="16"/>
      <c r="H10" s="16"/>
      <c r="I10" s="16"/>
    </row>
    <row r="11" spans="1:10" ht="39" customHeight="1">
      <c r="A11" s="13"/>
      <c r="B11" s="13" t="s">
        <v>160</v>
      </c>
      <c r="C11" s="34"/>
      <c r="D11" s="35">
        <f>SUM(D13:D30)</f>
        <v>35</v>
      </c>
      <c r="E11" s="16">
        <f>SUM(E13:E30)</f>
        <v>4</v>
      </c>
      <c r="F11" s="16">
        <f t="shared" ref="F9:I11" si="0">SUM(F13:F30)</f>
        <v>1</v>
      </c>
      <c r="G11" s="16">
        <f t="shared" si="0"/>
        <v>0</v>
      </c>
      <c r="H11" s="16">
        <f t="shared" si="0"/>
        <v>96</v>
      </c>
      <c r="I11" s="16">
        <f t="shared" si="0"/>
        <v>17</v>
      </c>
      <c r="J11" s="29"/>
    </row>
    <row r="12" spans="1:10" ht="31.5" customHeight="1">
      <c r="A12" s="18"/>
      <c r="B12" s="18"/>
      <c r="C12" s="19"/>
      <c r="D12" s="35"/>
      <c r="E12" s="16"/>
      <c r="F12" s="16"/>
      <c r="G12" s="16"/>
      <c r="H12" s="16"/>
      <c r="I12" s="16"/>
      <c r="J12" s="29"/>
    </row>
    <row r="13" spans="1:10" ht="45" customHeight="1">
      <c r="A13" s="20"/>
      <c r="B13" s="2" t="s">
        <v>31</v>
      </c>
      <c r="C13" s="21"/>
      <c r="D13" s="35">
        <v>15</v>
      </c>
      <c r="E13" s="16">
        <v>1</v>
      </c>
      <c r="F13" s="16">
        <v>0</v>
      </c>
      <c r="G13" s="16">
        <v>0</v>
      </c>
      <c r="H13" s="16">
        <v>25</v>
      </c>
      <c r="I13" s="16">
        <v>2</v>
      </c>
    </row>
    <row r="14" spans="1:10" ht="45" customHeight="1">
      <c r="A14" s="22"/>
      <c r="B14" s="3" t="s">
        <v>32</v>
      </c>
      <c r="C14" s="23"/>
      <c r="D14" s="35">
        <v>2</v>
      </c>
      <c r="E14" s="16">
        <v>0</v>
      </c>
      <c r="F14" s="16">
        <v>0</v>
      </c>
      <c r="G14" s="16">
        <v>0</v>
      </c>
      <c r="H14" s="16">
        <v>10</v>
      </c>
      <c r="I14" s="16">
        <v>2</v>
      </c>
    </row>
    <row r="15" spans="1:10" ht="45" customHeight="1">
      <c r="A15" s="22"/>
      <c r="B15" s="3" t="s">
        <v>33</v>
      </c>
      <c r="C15" s="23"/>
      <c r="D15" s="35">
        <v>5</v>
      </c>
      <c r="E15" s="16">
        <v>0</v>
      </c>
      <c r="F15" s="16">
        <v>1</v>
      </c>
      <c r="G15" s="16">
        <v>0</v>
      </c>
      <c r="H15" s="16">
        <v>11</v>
      </c>
      <c r="I15" s="16">
        <v>2</v>
      </c>
    </row>
    <row r="16" spans="1:10" ht="45" customHeight="1">
      <c r="A16" s="22"/>
      <c r="B16" s="3" t="s">
        <v>34</v>
      </c>
      <c r="C16" s="23"/>
      <c r="D16" s="35">
        <v>1</v>
      </c>
      <c r="E16" s="16">
        <v>0</v>
      </c>
      <c r="F16" s="16">
        <v>0</v>
      </c>
      <c r="G16" s="16">
        <v>0</v>
      </c>
      <c r="H16" s="16">
        <v>4</v>
      </c>
      <c r="I16" s="16">
        <v>0</v>
      </c>
    </row>
    <row r="17" spans="1:9" ht="45" customHeight="1">
      <c r="A17" s="22"/>
      <c r="B17" s="3" t="s">
        <v>35</v>
      </c>
      <c r="C17" s="23"/>
      <c r="D17" s="35">
        <v>1</v>
      </c>
      <c r="E17" s="16">
        <v>0</v>
      </c>
      <c r="F17" s="16">
        <v>0</v>
      </c>
      <c r="G17" s="16">
        <v>0</v>
      </c>
      <c r="H17" s="16">
        <v>10</v>
      </c>
      <c r="I17" s="16">
        <v>1</v>
      </c>
    </row>
    <row r="18" spans="1:9" ht="45" customHeight="1">
      <c r="A18" s="22"/>
      <c r="B18" s="3" t="s">
        <v>36</v>
      </c>
      <c r="C18" s="15"/>
      <c r="D18" s="35">
        <v>2</v>
      </c>
      <c r="E18" s="16">
        <v>0</v>
      </c>
      <c r="F18" s="16">
        <v>0</v>
      </c>
      <c r="G18" s="16">
        <v>0</v>
      </c>
      <c r="H18" s="16">
        <v>2</v>
      </c>
      <c r="I18" s="16">
        <v>1</v>
      </c>
    </row>
    <row r="19" spans="1:9" ht="45" customHeight="1">
      <c r="A19" s="3"/>
      <c r="B19" s="3" t="s">
        <v>45</v>
      </c>
      <c r="C19" s="24"/>
      <c r="D19" s="35">
        <v>0</v>
      </c>
      <c r="E19" s="16">
        <v>0</v>
      </c>
      <c r="F19" s="16">
        <v>0</v>
      </c>
      <c r="G19" s="16">
        <v>0</v>
      </c>
      <c r="H19" s="16">
        <v>2</v>
      </c>
      <c r="I19" s="16">
        <v>0</v>
      </c>
    </row>
    <row r="20" spans="1:9" ht="45" customHeight="1">
      <c r="A20" s="3"/>
      <c r="B20" s="3" t="s">
        <v>46</v>
      </c>
      <c r="C20" s="24"/>
      <c r="D20" s="35">
        <v>1</v>
      </c>
      <c r="E20" s="16">
        <v>0</v>
      </c>
      <c r="F20" s="16">
        <v>0</v>
      </c>
      <c r="G20" s="16">
        <v>0</v>
      </c>
      <c r="H20" s="16">
        <v>4</v>
      </c>
      <c r="I20" s="16">
        <v>2</v>
      </c>
    </row>
    <row r="21" spans="1:9" ht="45" customHeight="1">
      <c r="A21" s="3"/>
      <c r="B21" s="3" t="s">
        <v>44</v>
      </c>
      <c r="C21" s="23"/>
      <c r="D21" s="35">
        <v>0</v>
      </c>
      <c r="E21" s="16">
        <v>0</v>
      </c>
      <c r="F21" s="16">
        <v>0</v>
      </c>
      <c r="G21" s="16">
        <v>0</v>
      </c>
      <c r="H21" s="16">
        <v>3</v>
      </c>
      <c r="I21" s="16">
        <v>0</v>
      </c>
    </row>
    <row r="22" spans="1:9" ht="45" customHeight="1">
      <c r="A22" s="22"/>
      <c r="B22" s="3" t="s">
        <v>47</v>
      </c>
      <c r="C22" s="23"/>
      <c r="D22" s="35">
        <v>1</v>
      </c>
      <c r="E22" s="16">
        <v>0</v>
      </c>
      <c r="F22" s="16">
        <v>0</v>
      </c>
      <c r="G22" s="16">
        <v>0</v>
      </c>
      <c r="H22" s="16">
        <v>2</v>
      </c>
      <c r="I22" s="16">
        <v>0</v>
      </c>
    </row>
    <row r="23" spans="1:9" ht="45" customHeight="1">
      <c r="A23" s="22"/>
      <c r="B23" s="3" t="s">
        <v>37</v>
      </c>
      <c r="C23" s="23"/>
      <c r="D23" s="35">
        <v>0</v>
      </c>
      <c r="E23" s="16">
        <v>1</v>
      </c>
      <c r="F23" s="16">
        <v>0</v>
      </c>
      <c r="G23" s="16">
        <v>0</v>
      </c>
      <c r="H23" s="16">
        <v>9</v>
      </c>
      <c r="I23" s="16">
        <v>2</v>
      </c>
    </row>
    <row r="24" spans="1:9" ht="45" customHeight="1">
      <c r="A24" s="22"/>
      <c r="B24" s="3" t="s">
        <v>38</v>
      </c>
      <c r="C24" s="23"/>
      <c r="D24" s="35">
        <v>0</v>
      </c>
      <c r="E24" s="16">
        <v>1</v>
      </c>
      <c r="F24" s="16">
        <v>0</v>
      </c>
      <c r="G24" s="16">
        <v>0</v>
      </c>
      <c r="H24" s="16">
        <v>3</v>
      </c>
      <c r="I24" s="16">
        <v>0</v>
      </c>
    </row>
    <row r="25" spans="1:9" ht="45" customHeight="1">
      <c r="A25" s="22"/>
      <c r="B25" s="3" t="s">
        <v>39</v>
      </c>
      <c r="C25" s="23"/>
      <c r="D25" s="35">
        <v>3</v>
      </c>
      <c r="E25" s="16">
        <v>1</v>
      </c>
      <c r="F25" s="16">
        <v>0</v>
      </c>
      <c r="G25" s="16">
        <v>0</v>
      </c>
      <c r="H25" s="16">
        <v>7</v>
      </c>
      <c r="I25" s="16">
        <v>1</v>
      </c>
    </row>
    <row r="26" spans="1:9" ht="45" customHeight="1">
      <c r="A26" s="22"/>
      <c r="B26" s="3" t="s">
        <v>40</v>
      </c>
      <c r="C26" s="23"/>
      <c r="D26" s="35">
        <v>2</v>
      </c>
      <c r="E26" s="16">
        <v>0</v>
      </c>
      <c r="F26" s="16">
        <v>0</v>
      </c>
      <c r="G26" s="16">
        <v>0</v>
      </c>
      <c r="H26" s="16">
        <v>0</v>
      </c>
      <c r="I26" s="16">
        <v>1</v>
      </c>
    </row>
    <row r="27" spans="1:9" ht="45" customHeight="1">
      <c r="A27" s="66"/>
      <c r="B27" s="3" t="s">
        <v>41</v>
      </c>
      <c r="C27" s="67"/>
      <c r="D27" s="35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1:9" ht="45" customHeight="1">
      <c r="A28" s="66"/>
      <c r="B28" s="3" t="s">
        <v>48</v>
      </c>
      <c r="C28" s="25"/>
      <c r="D28" s="35">
        <v>1</v>
      </c>
      <c r="E28" s="16">
        <v>0</v>
      </c>
      <c r="F28" s="16">
        <v>0</v>
      </c>
      <c r="G28" s="16">
        <v>0</v>
      </c>
      <c r="H28" s="16">
        <v>2</v>
      </c>
      <c r="I28" s="16">
        <v>2</v>
      </c>
    </row>
    <row r="29" spans="1:9" ht="45" customHeight="1">
      <c r="A29" s="66"/>
      <c r="B29" s="3" t="s">
        <v>42</v>
      </c>
      <c r="C29" s="25"/>
      <c r="D29" s="3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1</v>
      </c>
    </row>
    <row r="30" spans="1:9" ht="45" customHeight="1">
      <c r="A30" s="70"/>
      <c r="B30" s="18" t="s">
        <v>43</v>
      </c>
      <c r="C30" s="71"/>
      <c r="D30" s="78">
        <v>1</v>
      </c>
      <c r="E30" s="77">
        <v>0</v>
      </c>
      <c r="F30" s="77">
        <v>0</v>
      </c>
      <c r="G30" s="77">
        <v>0</v>
      </c>
      <c r="H30" s="77">
        <v>2</v>
      </c>
      <c r="I30" s="77">
        <v>0</v>
      </c>
    </row>
    <row r="31" spans="1:9" ht="29.25" customHeight="1"/>
    <row r="32" spans="1:9" ht="29.25" customHeight="1"/>
    <row r="33" ht="29.25" customHeight="1"/>
    <row r="34" ht="29.25" customHeight="1"/>
    <row r="35" ht="29.25" customHeight="1"/>
    <row r="36" ht="29.25" customHeight="1"/>
    <row r="37" ht="29.25" customHeight="1"/>
  </sheetData>
  <mergeCells count="8">
    <mergeCell ref="A3:C7"/>
    <mergeCell ref="E5:E7"/>
    <mergeCell ref="I5:I7"/>
    <mergeCell ref="D3:G4"/>
    <mergeCell ref="H3:I4"/>
    <mergeCell ref="G5:G7"/>
    <mergeCell ref="D5:D7"/>
    <mergeCell ref="H5:H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第12表</vt:lpstr>
      <vt:lpstr>第13表</vt:lpstr>
      <vt:lpstr>第14表</vt:lpstr>
      <vt:lpstr>第15表</vt:lpstr>
      <vt:lpstr>第16表</vt:lpstr>
      <vt:lpstr>第17表</vt:lpstr>
      <vt:lpstr>第18表</vt:lpstr>
      <vt:lpstr>第13表!\P</vt:lpstr>
      <vt:lpstr>\P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山田　彩華</cp:lastModifiedBy>
  <cp:lastPrinted>2022-01-28T00:47:27Z</cp:lastPrinted>
  <dcterms:modified xsi:type="dcterms:W3CDTF">2022-12-19T02:56:54Z</dcterms:modified>
</cp:coreProperties>
</file>