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<sst xmlns="http://schemas.openxmlformats.org/spreadsheetml/2006/main" count="264" uniqueCount="137">
  <si>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</si>
  <si>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</si>
  <si>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</si>
  <si>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</si>
  <si>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</si>
  <si>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</si>
  <si>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</si>
  <si>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</si>
  <si>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</si>
  <si>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</si>
  <si>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</si>
  <si>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</si>
  <si>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</si>
  <si>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</si>
  <si>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</si>
  <si>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</si>
  <si>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</si>
  <si>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</si>
  <si>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</si>
  <si>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H30/1</t>
  </si>
  <si>
    <t>統計表</t>
  </si>
  <si>
    <t>大　分　県　の　市　町　村　別　人　口　と　世　帯</t>
  </si>
  <si>
    <t>平成30年2月1日現在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</si>
  <si>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</si>
  <si>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</si>
  <si>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</si>
  <si>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</si>
  <si>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</si>
  <si>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</si>
  <si>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</si>
  <si>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</si>
  <si>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</si>
  <si>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</si>
  <si>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</si>
  <si>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</si>
  <si>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</si>
  <si>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</si>
  <si>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</si>
  <si>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</si>
  <si>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</si>
  <si>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</si>
  <si>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</si>
  <si>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</si>
  <si>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</si>
  <si>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</si>
  <si>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</si>
  <si>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</si>
  <si>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</si>
  <si>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</si>
  <si>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</si>
  <si>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</si>
  <si>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</si>
  <si>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</si>
  <si>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</si>
  <si>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</si>
  <si>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</si>
  <si>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</si>
  <si>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</si>
  <si>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</si>
  <si>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</si>
  <si>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</si>
  <si>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</si>
  <si>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</si>
  <si>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</si>
  <si>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</si>
  <si>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</si>
  <si>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※該当なし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</si>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</sst>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7.7"/>
      <color indexed="63"/>
      <name val="ＭＳ Ｐゴシック"/>
      <family val="3"/>
    </font>
    <font>
      <sz val="10"/>
      <color indexed="8"/>
      <name val="ＭＳ 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7.7"/>
      <color rgb="FF333333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distributed" vertical="center"/>
      <protection/>
    </xf>
    <xf numFmtId="0" fontId="8" fillId="0" borderId="0" xfId="62">
      <alignment vertical="center"/>
      <protection/>
    </xf>
    <xf numFmtId="0" fontId="4" fillId="33" borderId="17" xfId="64" applyFont="1" applyFill="1" applyBorder="1" applyAlignment="1">
      <alignment horizontal="distributed" vertical="center"/>
      <protection/>
    </xf>
    <xf numFmtId="0" fontId="4" fillId="33" borderId="18" xfId="64" applyFont="1" applyFill="1" applyBorder="1" applyAlignment="1">
      <alignment horizontal="distributed" vertical="center"/>
      <protection/>
    </xf>
    <xf numFmtId="0" fontId="4" fillId="33" borderId="19" xfId="64" applyFont="1" applyFill="1" applyBorder="1" applyAlignment="1">
      <alignment horizontal="distributed" vertical="center"/>
      <protection/>
    </xf>
    <xf numFmtId="0" fontId="4" fillId="33" borderId="14" xfId="64" applyFont="1" applyFill="1" applyBorder="1" applyAlignment="1">
      <alignment horizontal="distributed" vertical="center"/>
      <protection/>
    </xf>
    <xf numFmtId="0" fontId="4" fillId="33" borderId="20" xfId="64" applyFont="1" applyFill="1" applyBorder="1" applyAlignment="1">
      <alignment horizontal="distributed" vertical="center"/>
      <protection/>
    </xf>
    <xf numFmtId="0" fontId="4" fillId="33" borderId="21" xfId="64" applyFont="1" applyFill="1" applyBorder="1" applyAlignment="1">
      <alignment horizontal="distributed" vertical="center"/>
      <protection/>
    </xf>
    <xf numFmtId="0" fontId="4" fillId="34" borderId="22" xfId="64" applyFont="1" applyFill="1" applyBorder="1" applyAlignment="1">
      <alignment horizontal="distributed" vertical="center"/>
      <protection/>
    </xf>
    <xf numFmtId="191" fontId="2" fillId="34" borderId="16" xfId="64" applyNumberFormat="1" applyFont="1" applyFill="1" applyBorder="1" applyAlignment="1">
      <alignment vertical="center" shrinkToFit="1"/>
      <protection/>
    </xf>
    <xf numFmtId="191" fontId="2" fillId="34" borderId="23" xfId="64" applyNumberFormat="1" applyFont="1" applyFill="1" applyBorder="1" applyAlignment="1">
      <alignment vertical="center" shrinkToFit="1"/>
      <protection/>
    </xf>
    <xf numFmtId="191" fontId="2" fillId="34" borderId="24" xfId="64" applyNumberFormat="1" applyFont="1" applyFill="1" applyBorder="1" applyAlignment="1">
      <alignment vertical="center" shrinkToFit="1"/>
      <protection/>
    </xf>
    <xf numFmtId="191" fontId="2" fillId="34" borderId="25" xfId="64" applyNumberFormat="1" applyFont="1" applyFill="1" applyBorder="1" applyAlignment="1">
      <alignment vertical="center" shrinkToFit="1"/>
      <protection/>
    </xf>
    <xf numFmtId="191" fontId="2" fillId="34" borderId="26" xfId="64" applyNumberFormat="1" applyFont="1" applyFill="1" applyBorder="1" applyAlignment="1">
      <alignment vertical="center" shrinkToFit="1"/>
      <protection/>
    </xf>
    <xf numFmtId="0" fontId="4" fillId="34" borderId="27" xfId="64" applyFont="1" applyFill="1" applyBorder="1" applyAlignment="1">
      <alignment horizontal="distributed" vertical="center"/>
      <protection/>
    </xf>
    <xf numFmtId="191" fontId="2" fillId="34" borderId="28" xfId="64" applyNumberFormat="1" applyFont="1" applyFill="1" applyBorder="1" applyAlignment="1">
      <alignment vertical="center" shrinkToFit="1"/>
      <protection/>
    </xf>
    <xf numFmtId="191" fontId="2" fillId="34" borderId="29" xfId="64" applyNumberFormat="1" applyFont="1" applyFill="1" applyBorder="1" applyAlignment="1">
      <alignment vertical="center" shrinkToFit="1"/>
      <protection/>
    </xf>
    <xf numFmtId="191" fontId="2" fillId="34" borderId="12" xfId="64" applyNumberFormat="1" applyFont="1" applyFill="1" applyBorder="1" applyAlignment="1">
      <alignment vertical="center" shrinkToFit="1"/>
      <protection/>
    </xf>
    <xf numFmtId="191" fontId="2" fillId="34" borderId="0" xfId="64" applyNumberFormat="1" applyFont="1" applyFill="1" applyBorder="1" applyAlignment="1">
      <alignment vertical="center" shrinkToFit="1"/>
      <protection/>
    </xf>
    <xf numFmtId="191" fontId="2" fillId="34" borderId="30" xfId="64" applyNumberFormat="1" applyFont="1" applyFill="1" applyBorder="1" applyAlignment="1">
      <alignment vertical="center" shrinkToFit="1"/>
      <protection/>
    </xf>
    <xf numFmtId="0" fontId="4" fillId="0" borderId="27" xfId="64" applyFont="1" applyBorder="1" applyAlignment="1">
      <alignment horizontal="distributed" vertical="center"/>
      <protection/>
    </xf>
    <xf numFmtId="191" fontId="2" fillId="0" borderId="28" xfId="64" applyNumberFormat="1" applyFont="1" applyBorder="1" applyAlignment="1">
      <alignment vertical="center" shrinkToFit="1"/>
      <protection/>
    </xf>
    <xf numFmtId="191" fontId="2" fillId="0" borderId="29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0" xfId="64" applyNumberFormat="1" applyFont="1" applyBorder="1" applyAlignment="1">
      <alignment vertical="center" shrinkToFit="1"/>
      <protection/>
    </xf>
    <xf numFmtId="0" fontId="4" fillId="0" borderId="31" xfId="64" applyFont="1" applyBorder="1" applyAlignment="1">
      <alignment horizontal="distributed" vertical="center"/>
      <protection/>
    </xf>
    <xf numFmtId="191" fontId="2" fillId="0" borderId="32" xfId="64" applyNumberFormat="1" applyFont="1" applyBorder="1" applyAlignment="1">
      <alignment vertical="center" shrinkToFit="1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191" fontId="2" fillId="0" borderId="36" xfId="64" applyNumberFormat="1" applyFont="1" applyBorder="1" applyAlignment="1">
      <alignment vertical="center" shrinkToFit="1"/>
      <protection/>
    </xf>
    <xf numFmtId="0" fontId="61" fillId="0" borderId="0" xfId="62" applyFont="1" applyAlignment="1">
      <alignment horizontal="left" vertical="center"/>
      <protection/>
    </xf>
    <xf numFmtId="0" fontId="61" fillId="0" borderId="0" xfId="62" applyFont="1" applyAlignment="1">
      <alignment vertical="center"/>
      <protection/>
    </xf>
    <xf numFmtId="0" fontId="8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0" fillId="4" borderId="0" xfId="62" applyFont="1" applyFill="1">
      <alignment vertical="center"/>
      <protection/>
    </xf>
    <xf numFmtId="0" fontId="8" fillId="35" borderId="37" xfId="62" applyFill="1" applyBorder="1" applyAlignment="1">
      <alignment horizontal="center" vertical="center"/>
      <protection/>
    </xf>
    <xf numFmtId="0" fontId="63" fillId="4" borderId="38" xfId="62" applyFont="1" applyFill="1" applyBorder="1">
      <alignment vertical="center"/>
      <protection/>
    </xf>
    <xf numFmtId="0" fontId="0" fillId="36" borderId="38" xfId="62" applyFont="1" applyFill="1" applyBorder="1" applyAlignment="1">
      <alignment horizontal="center" vertical="center"/>
      <protection/>
    </xf>
    <xf numFmtId="0" fontId="0" fillId="37" borderId="38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8" fillId="35" borderId="39" xfId="62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3" fontId="8" fillId="0" borderId="40" xfId="62" applyNumberFormat="1" applyFont="1" applyFill="1" applyBorder="1">
      <alignment vertical="center"/>
      <protection/>
    </xf>
    <xf numFmtId="0" fontId="63" fillId="37" borderId="39" xfId="62" applyFont="1" applyFill="1" applyBorder="1" applyAlignment="1">
      <alignment horizontal="center" vertical="center"/>
      <protection/>
    </xf>
    <xf numFmtId="0" fontId="8" fillId="0" borderId="39" xfId="62" applyFill="1" applyBorder="1" applyAlignment="1">
      <alignment horizontal="center" vertical="center"/>
      <protection/>
    </xf>
    <xf numFmtId="3" fontId="8" fillId="0" borderId="41" xfId="62" applyNumberFormat="1" applyFill="1" applyBorder="1" applyAlignment="1">
      <alignment horizontal="right" vertical="center"/>
      <protection/>
    </xf>
    <xf numFmtId="0" fontId="53" fillId="38" borderId="37" xfId="62" applyFont="1" applyFill="1" applyBorder="1" applyAlignment="1">
      <alignment horizontal="center" vertical="center"/>
      <protection/>
    </xf>
    <xf numFmtId="0" fontId="53" fillId="11" borderId="39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4" fillId="0" borderId="0" xfId="66" applyFont="1" applyAlignment="1">
      <alignment horizontal="center" vertical="center"/>
      <protection/>
    </xf>
    <xf numFmtId="0" fontId="12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3" borderId="17" xfId="65" applyFont="1" applyFill="1" applyBorder="1" applyAlignment="1">
      <alignment horizontal="distributed" vertical="center"/>
      <protection/>
    </xf>
    <xf numFmtId="0" fontId="2" fillId="33" borderId="18" xfId="65" applyFont="1" applyFill="1" applyBorder="1" applyAlignment="1">
      <alignment horizontal="distributed" vertical="center"/>
      <protection/>
    </xf>
    <xf numFmtId="0" fontId="2" fillId="33" borderId="19" xfId="65" applyFont="1" applyFill="1" applyBorder="1" applyAlignment="1">
      <alignment horizontal="distributed" vertical="center"/>
      <protection/>
    </xf>
    <xf numFmtId="0" fontId="2" fillId="34" borderId="27" xfId="65" applyFont="1" applyFill="1" applyBorder="1" applyAlignment="1">
      <alignment horizontal="distributed" vertical="center"/>
      <protection/>
    </xf>
    <xf numFmtId="191" fontId="2" fillId="34" borderId="43" xfId="65" applyNumberFormat="1" applyFont="1" applyFill="1" applyBorder="1">
      <alignment vertical="center"/>
      <protection/>
    </xf>
    <xf numFmtId="191" fontId="64" fillId="34" borderId="28" xfId="65" applyNumberFormat="1" applyFont="1" applyFill="1" applyBorder="1">
      <alignment vertical="center"/>
      <protection/>
    </xf>
    <xf numFmtId="191" fontId="64" fillId="34" borderId="29" xfId="65" applyNumberFormat="1" applyFont="1" applyFill="1" applyBorder="1">
      <alignment vertical="center"/>
      <protection/>
    </xf>
    <xf numFmtId="191" fontId="64" fillId="34" borderId="12" xfId="65" applyNumberFormat="1" applyFont="1" applyFill="1" applyBorder="1">
      <alignment vertical="center"/>
      <protection/>
    </xf>
    <xf numFmtId="191" fontId="64" fillId="34" borderId="44" xfId="65" applyNumberFormat="1" applyFont="1" applyFill="1" applyBorder="1">
      <alignment vertical="center"/>
      <protection/>
    </xf>
    <xf numFmtId="191" fontId="64" fillId="34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27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28" xfId="65" applyNumberFormat="1" applyFont="1" applyBorder="1">
      <alignment vertical="center"/>
      <protection/>
    </xf>
    <xf numFmtId="191" fontId="64" fillId="0" borderId="29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1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2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4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3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4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3" xfId="65" applyNumberFormat="1" applyFont="1" applyBorder="1">
      <alignment vertical="center"/>
      <protection/>
    </xf>
    <xf numFmtId="190" fontId="2" fillId="0" borderId="25" xfId="65" applyNumberFormat="1" applyFont="1" applyBorder="1">
      <alignment vertical="center"/>
      <protection/>
    </xf>
    <xf numFmtId="191" fontId="2" fillId="34" borderId="55" xfId="65" applyNumberFormat="1" applyFont="1" applyFill="1" applyBorder="1">
      <alignment vertical="center"/>
      <protection/>
    </xf>
    <xf numFmtId="190" fontId="2" fillId="0" borderId="28" xfId="65" applyNumberFormat="1" applyFont="1" applyBorder="1">
      <alignment vertical="center"/>
      <protection/>
    </xf>
    <xf numFmtId="190" fontId="4" fillId="39" borderId="29" xfId="65" applyNumberFormat="1" applyFont="1" applyFill="1" applyBorder="1" applyAlignment="1">
      <alignment horizontal="center" vertical="center"/>
      <protection/>
    </xf>
    <xf numFmtId="190" fontId="2" fillId="0" borderId="29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4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4" borderId="60" xfId="65" applyFont="1" applyFill="1" applyBorder="1" applyAlignment="1">
      <alignment horizontal="distributed" vertical="center"/>
      <protection/>
    </xf>
    <xf numFmtId="191" fontId="2" fillId="34" borderId="61" xfId="65" applyNumberFormat="1" applyFont="1" applyFill="1" applyBorder="1">
      <alignment vertical="center"/>
      <protection/>
    </xf>
    <xf numFmtId="191" fontId="2" fillId="34" borderId="62" xfId="65" applyNumberFormat="1" applyFont="1" applyFill="1" applyBorder="1">
      <alignment vertical="center"/>
      <protection/>
    </xf>
    <xf numFmtId="191" fontId="2" fillId="34" borderId="63" xfId="65" applyNumberFormat="1" applyFont="1" applyFill="1" applyBorder="1">
      <alignment vertical="center"/>
      <protection/>
    </xf>
    <xf numFmtId="191" fontId="2" fillId="34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35" xfId="62" applyFont="1" applyBorder="1" applyAlignment="1">
      <alignment horizontal="center" vertical="center"/>
      <protection/>
    </xf>
    <xf numFmtId="0" fontId="2" fillId="33" borderId="17" xfId="65" applyFont="1" applyFill="1" applyBorder="1" applyAlignment="1">
      <alignment horizontal="distributed" vertical="center" shrinkToFit="1"/>
      <protection/>
    </xf>
    <xf numFmtId="0" fontId="2" fillId="33" borderId="18" xfId="65" applyFont="1" applyFill="1" applyBorder="1" applyAlignment="1">
      <alignment horizontal="center" vertical="center" shrinkToFit="1"/>
      <protection/>
    </xf>
    <xf numFmtId="0" fontId="2" fillId="33" borderId="18" xfId="65" applyFont="1" applyFill="1" applyBorder="1" applyAlignment="1">
      <alignment horizontal="distributed" vertical="center" shrinkToFit="1"/>
      <protection/>
    </xf>
    <xf numFmtId="0" fontId="2" fillId="33" borderId="19" xfId="65" applyFont="1" applyFill="1" applyBorder="1" applyAlignment="1">
      <alignment horizontal="distributed" vertical="center" shrinkToFit="1"/>
      <protection/>
    </xf>
    <xf numFmtId="0" fontId="2" fillId="33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4" borderId="16" xfId="65" applyNumberFormat="1" applyFont="1" applyFill="1" applyBorder="1">
      <alignment vertical="center"/>
      <protection/>
    </xf>
    <xf numFmtId="191" fontId="2" fillId="34" borderId="23" xfId="65" applyNumberFormat="1" applyFont="1" applyFill="1" applyBorder="1">
      <alignment vertical="center"/>
      <protection/>
    </xf>
    <xf numFmtId="191" fontId="2" fillId="34" borderId="24" xfId="65" applyNumberFormat="1" applyFont="1" applyFill="1" applyBorder="1">
      <alignment vertical="center"/>
      <protection/>
    </xf>
    <xf numFmtId="191" fontId="2" fillId="34" borderId="26" xfId="65" applyNumberFormat="1" applyFont="1" applyFill="1" applyBorder="1">
      <alignment vertical="center"/>
      <protection/>
    </xf>
    <xf numFmtId="191" fontId="2" fillId="34" borderId="28" xfId="65" applyNumberFormat="1" applyFont="1" applyFill="1" applyBorder="1">
      <alignment vertical="center"/>
      <protection/>
    </xf>
    <xf numFmtId="191" fontId="2" fillId="34" borderId="29" xfId="65" applyNumberFormat="1" applyFont="1" applyFill="1" applyBorder="1">
      <alignment vertical="center"/>
      <protection/>
    </xf>
    <xf numFmtId="191" fontId="2" fillId="34" borderId="12" xfId="65" applyNumberFormat="1" applyFont="1" applyFill="1" applyBorder="1">
      <alignment vertical="center"/>
      <protection/>
    </xf>
    <xf numFmtId="191" fontId="2" fillId="34" borderId="30" xfId="65" applyNumberFormat="1" applyFont="1" applyFill="1" applyBorder="1">
      <alignment vertical="center"/>
      <protection/>
    </xf>
    <xf numFmtId="191" fontId="2" fillId="0" borderId="28" xfId="65" applyNumberFormat="1" applyFont="1" applyBorder="1">
      <alignment vertical="center"/>
      <protection/>
    </xf>
    <xf numFmtId="191" fontId="2" fillId="0" borderId="29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0" xfId="65" applyNumberFormat="1" applyFont="1" applyBorder="1">
      <alignment vertical="center"/>
      <protection/>
    </xf>
    <xf numFmtId="191" fontId="2" fillId="0" borderId="32" xfId="65" applyNumberFormat="1" applyFont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36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4" fillId="0" borderId="0" xfId="64" applyFont="1" applyAlignment="1">
      <alignment horizontal="center" vertical="center"/>
      <protection/>
    </xf>
    <xf numFmtId="0" fontId="16" fillId="0" borderId="35" xfId="64" applyFont="1" applyBorder="1" applyAlignment="1">
      <alignment horizontal="center" vertical="center" shrinkToFit="1"/>
      <protection/>
    </xf>
    <xf numFmtId="0" fontId="4" fillId="33" borderId="67" xfId="64" applyFont="1" applyFill="1" applyBorder="1" applyAlignment="1">
      <alignment horizontal="distributed" vertical="center"/>
      <protection/>
    </xf>
    <xf numFmtId="0" fontId="4" fillId="33" borderId="68" xfId="64" applyFont="1" applyFill="1" applyBorder="1" applyAlignment="1">
      <alignment horizontal="distributed" vertical="center"/>
      <protection/>
    </xf>
    <xf numFmtId="0" fontId="17" fillId="33" borderId="69" xfId="64" applyFont="1" applyFill="1" applyBorder="1" applyAlignment="1">
      <alignment horizontal="distributed" vertical="center"/>
      <protection/>
    </xf>
    <xf numFmtId="0" fontId="17" fillId="33" borderId="70" xfId="64" applyFont="1" applyFill="1" applyBorder="1" applyAlignment="1">
      <alignment horizontal="distributed" vertical="center"/>
      <protection/>
    </xf>
    <xf numFmtId="0" fontId="17" fillId="33" borderId="71" xfId="64" applyFont="1" applyFill="1" applyBorder="1" applyAlignment="1">
      <alignment horizontal="distributed" vertical="center"/>
      <protection/>
    </xf>
    <xf numFmtId="0" fontId="17" fillId="33" borderId="72" xfId="64" applyFont="1" applyFill="1" applyBorder="1" applyAlignment="1">
      <alignment horizontal="distributed" vertical="center"/>
      <protection/>
    </xf>
    <xf numFmtId="0" fontId="17" fillId="33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3" borderId="14" xfId="65" applyFont="1" applyFill="1" applyBorder="1" applyAlignment="1">
      <alignment horizontal="distributed" vertical="center"/>
      <protection/>
    </xf>
    <xf numFmtId="0" fontId="21" fillId="33" borderId="20" xfId="65" applyFont="1" applyFill="1" applyBorder="1" applyAlignment="1">
      <alignment horizontal="distributed" vertical="center"/>
      <protection/>
    </xf>
    <xf numFmtId="0" fontId="21" fillId="33" borderId="66" xfId="65" applyFont="1" applyFill="1" applyBorder="1" applyAlignment="1">
      <alignment horizontal="distributed" vertical="center"/>
      <protection/>
    </xf>
    <xf numFmtId="0" fontId="21" fillId="33" borderId="77" xfId="65" applyFont="1" applyFill="1" applyBorder="1" applyAlignment="1">
      <alignment horizontal="distributed" vertical="center"/>
      <protection/>
    </xf>
    <xf numFmtId="0" fontId="21" fillId="33" borderId="78" xfId="65" applyFont="1" applyFill="1" applyBorder="1" applyAlignment="1">
      <alignment horizontal="distributed" vertical="center"/>
      <protection/>
    </xf>
    <xf numFmtId="0" fontId="21" fillId="33" borderId="79" xfId="65" applyFont="1" applyFill="1" applyBorder="1" applyAlignment="1">
      <alignment horizontal="distributed" vertical="center"/>
      <protection/>
    </xf>
    <xf numFmtId="0" fontId="21" fillId="33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194" fontId="16" fillId="0" borderId="35" xfId="66" applyNumberFormat="1" applyFont="1" applyBorder="1" applyAlignment="1">
      <alignment horizontal="center" vertical="center"/>
      <protection/>
    </xf>
    <xf numFmtId="0" fontId="2" fillId="33" borderId="67" xfId="65" applyFont="1" applyFill="1" applyBorder="1" applyAlignment="1">
      <alignment horizontal="distributed" vertical="center"/>
      <protection/>
    </xf>
    <xf numFmtId="0" fontId="2" fillId="33" borderId="27" xfId="65" applyFont="1" applyFill="1" applyBorder="1" applyAlignment="1">
      <alignment horizontal="distributed" vertical="center"/>
      <protection/>
    </xf>
    <xf numFmtId="0" fontId="2" fillId="33" borderId="68" xfId="65" applyFont="1" applyFill="1" applyBorder="1" applyAlignment="1">
      <alignment horizontal="distributed" vertical="center"/>
      <protection/>
    </xf>
    <xf numFmtId="0" fontId="2" fillId="33" borderId="81" xfId="65" applyFont="1" applyFill="1" applyBorder="1" applyAlignment="1">
      <alignment horizontal="distributed" vertical="center"/>
      <protection/>
    </xf>
    <xf numFmtId="0" fontId="2" fillId="33" borderId="43" xfId="65" applyFont="1" applyFill="1" applyBorder="1" applyAlignment="1">
      <alignment horizontal="distributed" vertical="center"/>
      <protection/>
    </xf>
    <xf numFmtId="0" fontId="2" fillId="33" borderId="11" xfId="65" applyFont="1" applyFill="1" applyBorder="1" applyAlignment="1">
      <alignment horizontal="distributed" vertical="center"/>
      <protection/>
    </xf>
    <xf numFmtId="0" fontId="21" fillId="33" borderId="50" xfId="65" applyFont="1" applyFill="1" applyBorder="1" applyAlignment="1">
      <alignment horizontal="distributed" vertical="center"/>
      <protection/>
    </xf>
    <xf numFmtId="0" fontId="21" fillId="33" borderId="52" xfId="65" applyFont="1" applyFill="1" applyBorder="1" applyAlignment="1">
      <alignment horizontal="distributed" vertical="center"/>
      <protection/>
    </xf>
    <xf numFmtId="0" fontId="21" fillId="33" borderId="82" xfId="65" applyFont="1" applyFill="1" applyBorder="1" applyAlignment="1">
      <alignment horizontal="distributed" vertical="center"/>
      <protection/>
    </xf>
    <xf numFmtId="0" fontId="21" fillId="33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3" borderId="69" xfId="65" applyFont="1" applyFill="1" applyBorder="1" applyAlignment="1">
      <alignment horizontal="distributed" vertical="center"/>
      <protection/>
    </xf>
    <xf numFmtId="0" fontId="2" fillId="33" borderId="70" xfId="65" applyFont="1" applyFill="1" applyBorder="1" applyAlignment="1">
      <alignment horizontal="distributed" vertical="center"/>
      <protection/>
    </xf>
    <xf numFmtId="0" fontId="2" fillId="33" borderId="71" xfId="65" applyFont="1" applyFill="1" applyBorder="1" applyAlignment="1">
      <alignment horizontal="distributed" vertical="center"/>
      <protection/>
    </xf>
    <xf numFmtId="0" fontId="2" fillId="33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27449"/>
        <c:axId val="474704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2723379"/>
        <c:axId val="48966092"/>
      </c:lineChart>
      <c:cat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7042"/>
        <c:crossesAt val="0"/>
        <c:auto val="0"/>
        <c:lblOffset val="100"/>
        <c:tickLblSkip val="1"/>
        <c:noMultiLvlLbl val="0"/>
      </c:catAx>
      <c:valAx>
        <c:axId val="4747042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449"/>
        <c:crossesAt val="1"/>
        <c:crossBetween val="between"/>
        <c:dispUnits/>
        <c:majorUnit val="2000"/>
        <c:minorUnit val="500"/>
      </c:valAx>
      <c:catAx>
        <c:axId val="42723379"/>
        <c:scaling>
          <c:orientation val="minMax"/>
        </c:scaling>
        <c:axPos val="b"/>
        <c:delete val="1"/>
        <c:majorTickMark val="out"/>
        <c:minorTickMark val="none"/>
        <c:tickLblPos val="nextTo"/>
        <c:crossAx val="48966092"/>
        <c:crossesAt val="0"/>
        <c:auto val="0"/>
        <c:lblOffset val="100"/>
        <c:tickLblSkip val="1"/>
        <c:noMultiLvlLbl val="0"/>
      </c:catAx>
      <c:valAx>
        <c:axId val="4896609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2337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18</v>
      </c>
      <c r="C24" s="21">
        <v>1157422</v>
      </c>
      <c r="D24" s="22">
        <v>-832</v>
      </c>
      <c r="E24" s="21">
        <v>718</v>
      </c>
      <c r="F24" s="21">
        <v>1475</v>
      </c>
      <c r="G24" s="22">
        <v>-757</v>
      </c>
      <c r="H24" s="21">
        <v>2062</v>
      </c>
      <c r="I24" s="21">
        <v>2137</v>
      </c>
      <c r="J24" s="22">
        <v>-75</v>
      </c>
      <c r="K24" s="23">
        <v>488919</v>
      </c>
      <c r="M24" s="5"/>
      <c r="N24" s="5"/>
    </row>
    <row r="25" spans="1:14" ht="19.5" customHeight="1">
      <c r="A25" s="11"/>
      <c r="B25" s="12">
        <v>2</v>
      </c>
      <c r="C25" s="18">
        <v>1156503</v>
      </c>
      <c r="D25" s="19">
        <v>-919</v>
      </c>
      <c r="E25" s="18">
        <v>654</v>
      </c>
      <c r="F25" s="18">
        <v>1274</v>
      </c>
      <c r="G25" s="19">
        <v>-620</v>
      </c>
      <c r="H25" s="18">
        <v>2311</v>
      </c>
      <c r="I25" s="18">
        <v>2610</v>
      </c>
      <c r="J25" s="19">
        <v>-299</v>
      </c>
      <c r="K25" s="20">
        <v>488664</v>
      </c>
      <c r="M25" s="5"/>
      <c r="N25" s="5"/>
    </row>
    <row r="26" spans="2:14" ht="19.5" customHeight="1">
      <c r="B26" s="12">
        <v>3</v>
      </c>
      <c r="C26" s="24">
        <v>1152383</v>
      </c>
      <c r="D26" s="25">
        <v>-4120</v>
      </c>
      <c r="E26" s="24">
        <v>696</v>
      </c>
      <c r="F26" s="24">
        <v>1291</v>
      </c>
      <c r="G26" s="25">
        <v>-595</v>
      </c>
      <c r="H26" s="24">
        <v>6893</v>
      </c>
      <c r="I26" s="24">
        <v>10418</v>
      </c>
      <c r="J26" s="25">
        <v>-3525</v>
      </c>
      <c r="K26" s="26">
        <v>488535</v>
      </c>
      <c r="M26" s="5"/>
      <c r="N26" s="5"/>
    </row>
    <row r="27" spans="2:14" ht="19.5" customHeight="1">
      <c r="B27" s="12">
        <v>4</v>
      </c>
      <c r="C27" s="24">
        <v>1153541</v>
      </c>
      <c r="D27" s="25">
        <v>1158</v>
      </c>
      <c r="E27" s="24">
        <v>693</v>
      </c>
      <c r="F27" s="24">
        <v>1114</v>
      </c>
      <c r="G27" s="25">
        <v>-421</v>
      </c>
      <c r="H27" s="24">
        <v>6538</v>
      </c>
      <c r="I27" s="24">
        <v>4959</v>
      </c>
      <c r="J27" s="25">
        <v>1579</v>
      </c>
      <c r="K27" s="26">
        <v>490639</v>
      </c>
      <c r="M27" s="5"/>
      <c r="N27" s="5"/>
    </row>
    <row r="28" spans="2:14" ht="19.5" customHeight="1">
      <c r="B28" s="12">
        <v>5</v>
      </c>
      <c r="C28" s="24">
        <v>1153153</v>
      </c>
      <c r="D28" s="25">
        <v>-388</v>
      </c>
      <c r="E28" s="24">
        <v>756</v>
      </c>
      <c r="F28" s="24">
        <v>1195</v>
      </c>
      <c r="G28" s="25">
        <v>-439</v>
      </c>
      <c r="H28" s="24">
        <v>2675</v>
      </c>
      <c r="I28" s="24">
        <v>2624</v>
      </c>
      <c r="J28" s="25">
        <v>51</v>
      </c>
      <c r="K28" s="26">
        <v>490767</v>
      </c>
      <c r="M28" s="5"/>
      <c r="N28" s="5"/>
    </row>
    <row r="29" spans="2:14" ht="19.5" customHeight="1">
      <c r="B29" s="12">
        <v>6</v>
      </c>
      <c r="C29" s="18">
        <v>1152633</v>
      </c>
      <c r="D29" s="19">
        <v>-520</v>
      </c>
      <c r="E29" s="18">
        <v>713</v>
      </c>
      <c r="F29" s="18">
        <v>1067</v>
      </c>
      <c r="G29" s="19">
        <v>-354</v>
      </c>
      <c r="H29" s="18">
        <v>2281</v>
      </c>
      <c r="I29" s="18">
        <v>2447</v>
      </c>
      <c r="J29" s="19">
        <v>-166</v>
      </c>
      <c r="K29" s="20">
        <v>490769</v>
      </c>
      <c r="M29" s="5"/>
      <c r="N29" s="5"/>
    </row>
    <row r="30" spans="2:14" ht="19.5" customHeight="1">
      <c r="B30" s="12">
        <v>7</v>
      </c>
      <c r="C30" s="18">
        <v>1152237</v>
      </c>
      <c r="D30" s="19">
        <v>-396</v>
      </c>
      <c r="E30" s="18">
        <v>709</v>
      </c>
      <c r="F30" s="18">
        <v>1079</v>
      </c>
      <c r="G30" s="19">
        <v>-370</v>
      </c>
      <c r="H30" s="18">
        <v>2722</v>
      </c>
      <c r="I30" s="18">
        <v>2748</v>
      </c>
      <c r="J30" s="19">
        <v>-26</v>
      </c>
      <c r="K30" s="20">
        <v>490919</v>
      </c>
      <c r="M30" s="5"/>
      <c r="N30" s="5"/>
    </row>
    <row r="31" spans="2:14" ht="19.5" customHeight="1">
      <c r="B31" s="12">
        <v>8</v>
      </c>
      <c r="C31" s="18">
        <v>1151920</v>
      </c>
      <c r="D31" s="19">
        <v>-317</v>
      </c>
      <c r="E31" s="18">
        <v>785</v>
      </c>
      <c r="F31" s="18">
        <v>1110</v>
      </c>
      <c r="G31" s="19">
        <v>-325</v>
      </c>
      <c r="H31" s="18">
        <v>2677</v>
      </c>
      <c r="I31" s="18">
        <v>2669</v>
      </c>
      <c r="J31" s="19">
        <v>8</v>
      </c>
      <c r="K31" s="20">
        <v>490941</v>
      </c>
      <c r="M31" s="5"/>
      <c r="N31" s="5"/>
    </row>
    <row r="32" spans="2:14" ht="19.5" customHeight="1">
      <c r="B32" s="12">
        <v>9</v>
      </c>
      <c r="C32" s="18">
        <v>1151853</v>
      </c>
      <c r="D32" s="19">
        <v>-67</v>
      </c>
      <c r="E32" s="18">
        <v>757</v>
      </c>
      <c r="F32" s="18">
        <v>1083</v>
      </c>
      <c r="G32" s="19">
        <v>-326</v>
      </c>
      <c r="H32" s="18">
        <v>2935</v>
      </c>
      <c r="I32" s="18">
        <v>2676</v>
      </c>
      <c r="J32" s="19">
        <v>259</v>
      </c>
      <c r="K32" s="20">
        <v>491384</v>
      </c>
      <c r="M32" s="5"/>
      <c r="N32" s="5"/>
    </row>
    <row r="33" spans="2:14" ht="19.5" customHeight="1">
      <c r="B33" s="12">
        <v>10</v>
      </c>
      <c r="C33" s="18">
        <v>1151579</v>
      </c>
      <c r="D33" s="19">
        <v>-274</v>
      </c>
      <c r="E33" s="18">
        <v>752</v>
      </c>
      <c r="F33" s="18">
        <v>1232</v>
      </c>
      <c r="G33" s="19">
        <v>-480</v>
      </c>
      <c r="H33" s="18">
        <v>2503</v>
      </c>
      <c r="I33" s="18">
        <v>2297</v>
      </c>
      <c r="J33" s="19">
        <v>206</v>
      </c>
      <c r="K33" s="20">
        <v>491647</v>
      </c>
      <c r="M33" s="5"/>
      <c r="N33" s="5"/>
    </row>
    <row r="34" spans="2:11" ht="19.5" customHeight="1">
      <c r="B34" s="12">
        <v>11</v>
      </c>
      <c r="C34" s="18">
        <v>1151065</v>
      </c>
      <c r="D34" s="19">
        <v>-514</v>
      </c>
      <c r="E34" s="18">
        <v>742</v>
      </c>
      <c r="F34" s="18">
        <v>1246</v>
      </c>
      <c r="G34" s="19">
        <v>-504</v>
      </c>
      <c r="H34" s="18">
        <v>2003</v>
      </c>
      <c r="I34" s="18">
        <v>2013</v>
      </c>
      <c r="J34" s="19">
        <v>-10</v>
      </c>
      <c r="K34" s="20">
        <v>491583</v>
      </c>
    </row>
    <row r="35" spans="2:11" ht="19.5" customHeight="1">
      <c r="B35" s="12">
        <v>12</v>
      </c>
      <c r="C35" s="18">
        <v>1150549</v>
      </c>
      <c r="D35" s="19">
        <v>-516</v>
      </c>
      <c r="E35" s="18">
        <v>724</v>
      </c>
      <c r="F35" s="18">
        <v>1275</v>
      </c>
      <c r="G35" s="19">
        <v>-551</v>
      </c>
      <c r="H35" s="18">
        <v>2251</v>
      </c>
      <c r="I35" s="18">
        <v>2216</v>
      </c>
      <c r="J35" s="19">
        <v>35</v>
      </c>
      <c r="K35" s="20">
        <v>491434</v>
      </c>
    </row>
    <row r="36" spans="2:14" ht="19.5" customHeight="1">
      <c r="B36" s="12" t="s">
        <v>19</v>
      </c>
      <c r="C36" s="18">
        <v>1149529</v>
      </c>
      <c r="D36" s="19">
        <v>-1020</v>
      </c>
      <c r="E36" s="18">
        <v>757</v>
      </c>
      <c r="F36" s="18">
        <v>1589</v>
      </c>
      <c r="G36" s="19">
        <v>-832</v>
      </c>
      <c r="H36" s="18">
        <v>2184</v>
      </c>
      <c r="I36" s="18">
        <v>2372</v>
      </c>
      <c r="J36" s="19">
        <v>-188</v>
      </c>
      <c r="K36" s="20">
        <v>491106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-7893</v>
      </c>
      <c r="E37" s="6">
        <f aca="true" t="shared" si="0" ref="E37:J37">E25+E26+E27+E28+E29+E30+E31+E32+E33+E34+E35+E36</f>
        <v>8738</v>
      </c>
      <c r="F37" s="6">
        <f t="shared" si="0"/>
        <v>14555</v>
      </c>
      <c r="G37" s="6">
        <f t="shared" si="0"/>
        <v>-5817</v>
      </c>
      <c r="H37" s="6">
        <f t="shared" si="0"/>
        <v>37973</v>
      </c>
      <c r="I37" s="6">
        <f t="shared" si="0"/>
        <v>40049</v>
      </c>
      <c r="J37" s="6">
        <f t="shared" si="0"/>
        <v>-2076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62"/>
      <c r="B1" s="62"/>
      <c r="C1" s="63" t="s">
        <v>58</v>
      </c>
      <c r="D1" s="62"/>
      <c r="E1" s="62"/>
      <c r="F1" s="62"/>
      <c r="G1" s="62"/>
      <c r="H1" s="62"/>
      <c r="I1" s="62"/>
    </row>
    <row r="2" spans="1:9" ht="21" customHeight="1">
      <c r="A2" s="62"/>
      <c r="B2" s="62"/>
      <c r="C2" s="62"/>
      <c r="D2" s="62"/>
      <c r="E2" s="62"/>
      <c r="F2" s="62"/>
      <c r="G2" s="62"/>
      <c r="H2" s="62" t="s">
        <v>59</v>
      </c>
      <c r="I2" s="62"/>
    </row>
    <row r="3" spans="1:9" ht="21" customHeight="1">
      <c r="A3" s="62"/>
      <c r="B3" s="64" t="s">
        <v>60</v>
      </c>
      <c r="C3" s="62"/>
      <c r="D3" s="62"/>
      <c r="E3" s="62"/>
      <c r="F3" s="64" t="s">
        <v>61</v>
      </c>
      <c r="G3" s="62"/>
      <c r="H3" s="62"/>
      <c r="I3" s="62"/>
    </row>
    <row r="4" spans="1:9" ht="21" customHeight="1">
      <c r="A4" s="62"/>
      <c r="B4" s="62"/>
      <c r="C4" s="65" t="s">
        <v>62</v>
      </c>
      <c r="D4" s="65" t="s">
        <v>63</v>
      </c>
      <c r="E4" s="62"/>
      <c r="F4" s="66"/>
      <c r="G4" s="67" t="s">
        <v>64</v>
      </c>
      <c r="H4" s="68" t="s">
        <v>65</v>
      </c>
      <c r="I4" s="69"/>
    </row>
    <row r="5" spans="1:9" ht="21" customHeight="1">
      <c r="A5" s="62"/>
      <c r="B5" s="70">
        <v>1</v>
      </c>
      <c r="C5" s="71" t="s">
        <v>66</v>
      </c>
      <c r="D5" s="72"/>
      <c r="E5" s="62"/>
      <c r="F5" s="73">
        <v>1</v>
      </c>
      <c r="G5" s="71" t="s">
        <v>38</v>
      </c>
      <c r="H5" s="72">
        <v>-223</v>
      </c>
      <c r="I5" s="69"/>
    </row>
    <row r="6" spans="1:9" ht="21" customHeight="1">
      <c r="A6" s="62"/>
      <c r="B6" s="70">
        <v>2</v>
      </c>
      <c r="C6" s="71"/>
      <c r="D6" s="72"/>
      <c r="E6" s="62"/>
      <c r="F6" s="73">
        <v>2</v>
      </c>
      <c r="G6" s="71" t="s">
        <v>47</v>
      </c>
      <c r="H6" s="72">
        <v>-129</v>
      </c>
      <c r="I6" s="69"/>
    </row>
    <row r="7" spans="1:9" ht="21" customHeight="1">
      <c r="A7" s="62"/>
      <c r="B7" s="70">
        <v>3</v>
      </c>
      <c r="C7" s="71"/>
      <c r="D7" s="72"/>
      <c r="E7" s="62"/>
      <c r="F7" s="73">
        <v>3</v>
      </c>
      <c r="G7" s="71" t="s">
        <v>37</v>
      </c>
      <c r="H7" s="72">
        <v>-109</v>
      </c>
      <c r="I7" s="69"/>
    </row>
    <row r="8" spans="1:9" ht="21" customHeight="1">
      <c r="A8" s="62"/>
      <c r="B8" s="70">
        <v>4</v>
      </c>
      <c r="C8" s="74"/>
      <c r="D8" s="75"/>
      <c r="E8" s="62"/>
      <c r="F8" s="73">
        <v>4</v>
      </c>
      <c r="G8" s="71" t="s">
        <v>41</v>
      </c>
      <c r="H8" s="72">
        <v>-89</v>
      </c>
      <c r="I8" s="69"/>
    </row>
    <row r="9" spans="1:9" ht="21" customHeight="1">
      <c r="A9" s="62"/>
      <c r="B9" s="70">
        <v>5</v>
      </c>
      <c r="C9" s="74"/>
      <c r="D9" s="75"/>
      <c r="E9" s="62"/>
      <c r="F9" s="73">
        <v>5</v>
      </c>
      <c r="G9" s="71" t="s">
        <v>40</v>
      </c>
      <c r="H9" s="72">
        <v>-87</v>
      </c>
      <c r="I9" s="69"/>
    </row>
    <row r="10" spans="1:9" ht="21" customHeight="1">
      <c r="A10" s="62"/>
      <c r="B10" s="62"/>
      <c r="C10" s="62"/>
      <c r="D10" s="62"/>
      <c r="E10" s="62"/>
      <c r="F10" s="69"/>
      <c r="G10" s="69"/>
      <c r="H10" s="69"/>
      <c r="I10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27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7"/>
      <c r="R1" s="28"/>
      <c r="S1" s="176" t="s">
        <v>20</v>
      </c>
      <c r="T1" s="176"/>
    </row>
    <row r="2" spans="1:20" ht="18.75" customHeight="1">
      <c r="A2" s="177" t="s">
        <v>21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78" t="s">
        <v>22</v>
      </c>
      <c r="S3" s="178"/>
      <c r="T3" s="178"/>
    </row>
    <row r="4" spans="1:20" ht="20.25" customHeight="1">
      <c r="A4" s="179" t="s">
        <v>23</v>
      </c>
      <c r="B4" s="181" t="s">
        <v>24</v>
      </c>
      <c r="C4" s="182"/>
      <c r="D4" s="182"/>
      <c r="E4" s="182"/>
      <c r="F4" s="182"/>
      <c r="G4" s="182"/>
      <c r="H4" s="182"/>
      <c r="I4" s="182"/>
      <c r="J4" s="183"/>
      <c r="K4" s="181" t="s">
        <v>25</v>
      </c>
      <c r="L4" s="182"/>
      <c r="M4" s="182"/>
      <c r="N4" s="182"/>
      <c r="O4" s="184"/>
      <c r="P4" s="181" t="s">
        <v>26</v>
      </c>
      <c r="Q4" s="182"/>
      <c r="R4" s="182"/>
      <c r="S4" s="182"/>
      <c r="T4" s="185"/>
    </row>
    <row r="5" spans="1:20" ht="20.25" customHeight="1">
      <c r="A5" s="180"/>
      <c r="B5" s="30" t="s">
        <v>27</v>
      </c>
      <c r="C5" s="31" t="s">
        <v>28</v>
      </c>
      <c r="D5" s="31" t="s">
        <v>29</v>
      </c>
      <c r="E5" s="31" t="s">
        <v>30</v>
      </c>
      <c r="F5" s="31" t="s">
        <v>31</v>
      </c>
      <c r="G5" s="31" t="s">
        <v>29</v>
      </c>
      <c r="H5" s="31" t="s">
        <v>32</v>
      </c>
      <c r="I5" s="31" t="s">
        <v>33</v>
      </c>
      <c r="J5" s="32" t="s">
        <v>29</v>
      </c>
      <c r="K5" s="33" t="s">
        <v>28</v>
      </c>
      <c r="L5" s="31" t="s">
        <v>30</v>
      </c>
      <c r="M5" s="31" t="s">
        <v>31</v>
      </c>
      <c r="N5" s="31" t="s">
        <v>32</v>
      </c>
      <c r="O5" s="34" t="s">
        <v>33</v>
      </c>
      <c r="P5" s="33" t="s">
        <v>28</v>
      </c>
      <c r="Q5" s="31" t="s">
        <v>30</v>
      </c>
      <c r="R5" s="31" t="s">
        <v>31</v>
      </c>
      <c r="S5" s="31" t="s">
        <v>32</v>
      </c>
      <c r="T5" s="35" t="s">
        <v>33</v>
      </c>
    </row>
    <row r="6" spans="1:20" ht="18.75" customHeight="1">
      <c r="A6" s="36" t="s">
        <v>34</v>
      </c>
      <c r="B6" s="37">
        <v>491106</v>
      </c>
      <c r="C6" s="38">
        <v>1149529</v>
      </c>
      <c r="D6" s="38">
        <v>-1020</v>
      </c>
      <c r="E6" s="38">
        <v>757</v>
      </c>
      <c r="F6" s="38">
        <v>1589</v>
      </c>
      <c r="G6" s="38">
        <v>-832</v>
      </c>
      <c r="H6" s="38">
        <v>2184</v>
      </c>
      <c r="I6" s="38">
        <v>2372</v>
      </c>
      <c r="J6" s="39">
        <v>-188</v>
      </c>
      <c r="K6" s="37">
        <v>544511</v>
      </c>
      <c r="L6" s="38">
        <v>371</v>
      </c>
      <c r="M6" s="38">
        <v>797</v>
      </c>
      <c r="N6" s="38">
        <v>1145</v>
      </c>
      <c r="O6" s="40">
        <v>1169</v>
      </c>
      <c r="P6" s="37">
        <v>605018</v>
      </c>
      <c r="Q6" s="38">
        <v>386</v>
      </c>
      <c r="R6" s="38">
        <v>792</v>
      </c>
      <c r="S6" s="38">
        <v>1039</v>
      </c>
      <c r="T6" s="41">
        <v>1203</v>
      </c>
    </row>
    <row r="7" spans="1:20" ht="18.75" customHeight="1">
      <c r="A7" s="42" t="s">
        <v>35</v>
      </c>
      <c r="B7" s="43">
        <v>469760</v>
      </c>
      <c r="C7" s="44">
        <v>1095125</v>
      </c>
      <c r="D7" s="44">
        <v>-960</v>
      </c>
      <c r="E7" s="44">
        <v>724</v>
      </c>
      <c r="F7" s="44">
        <v>1509</v>
      </c>
      <c r="G7" s="44">
        <v>-785</v>
      </c>
      <c r="H7" s="44">
        <v>2062</v>
      </c>
      <c r="I7" s="44">
        <v>2237</v>
      </c>
      <c r="J7" s="45">
        <v>-175</v>
      </c>
      <c r="K7" s="43">
        <v>518558</v>
      </c>
      <c r="L7" s="44">
        <v>352</v>
      </c>
      <c r="M7" s="44">
        <v>751</v>
      </c>
      <c r="N7" s="44">
        <v>1082</v>
      </c>
      <c r="O7" s="46">
        <v>1109</v>
      </c>
      <c r="P7" s="43">
        <v>576567</v>
      </c>
      <c r="Q7" s="44">
        <v>372</v>
      </c>
      <c r="R7" s="44">
        <v>758</v>
      </c>
      <c r="S7" s="44">
        <v>980</v>
      </c>
      <c r="T7" s="47">
        <v>1128</v>
      </c>
    </row>
    <row r="8" spans="1:20" ht="18.75" customHeight="1">
      <c r="A8" s="42" t="s">
        <v>36</v>
      </c>
      <c r="B8" s="43">
        <v>21346</v>
      </c>
      <c r="C8" s="44">
        <v>54404</v>
      </c>
      <c r="D8" s="44">
        <v>-60</v>
      </c>
      <c r="E8" s="44">
        <v>33</v>
      </c>
      <c r="F8" s="44">
        <v>80</v>
      </c>
      <c r="G8" s="44">
        <v>-47</v>
      </c>
      <c r="H8" s="44">
        <v>122</v>
      </c>
      <c r="I8" s="44">
        <v>135</v>
      </c>
      <c r="J8" s="45">
        <v>-13</v>
      </c>
      <c r="K8" s="43">
        <v>25953</v>
      </c>
      <c r="L8" s="44">
        <v>19</v>
      </c>
      <c r="M8" s="44">
        <v>46</v>
      </c>
      <c r="N8" s="44">
        <v>63</v>
      </c>
      <c r="O8" s="46">
        <v>60</v>
      </c>
      <c r="P8" s="43">
        <v>28451</v>
      </c>
      <c r="Q8" s="44">
        <v>14</v>
      </c>
      <c r="R8" s="44">
        <v>34</v>
      </c>
      <c r="S8" s="44">
        <v>59</v>
      </c>
      <c r="T8" s="47">
        <v>75</v>
      </c>
    </row>
    <row r="9" spans="1:20" ht="18.75" customHeight="1">
      <c r="A9" s="48" t="s">
        <v>37</v>
      </c>
      <c r="B9" s="49">
        <v>207993</v>
      </c>
      <c r="C9" s="50">
        <v>478697</v>
      </c>
      <c r="D9" s="50">
        <v>-109</v>
      </c>
      <c r="E9" s="50">
        <v>370</v>
      </c>
      <c r="F9" s="50">
        <v>508</v>
      </c>
      <c r="G9" s="50">
        <v>-138</v>
      </c>
      <c r="H9" s="50">
        <v>840</v>
      </c>
      <c r="I9" s="50">
        <v>811</v>
      </c>
      <c r="J9" s="51">
        <v>29</v>
      </c>
      <c r="K9" s="49">
        <v>230159</v>
      </c>
      <c r="L9" s="50">
        <v>186</v>
      </c>
      <c r="M9" s="50">
        <v>261</v>
      </c>
      <c r="N9" s="50">
        <v>449</v>
      </c>
      <c r="O9" s="52">
        <v>411</v>
      </c>
      <c r="P9" s="49">
        <v>248538</v>
      </c>
      <c r="Q9" s="50">
        <v>184</v>
      </c>
      <c r="R9" s="50">
        <v>247</v>
      </c>
      <c r="S9" s="50">
        <v>391</v>
      </c>
      <c r="T9" s="53">
        <v>400</v>
      </c>
    </row>
    <row r="10" spans="1:20" ht="18.75" customHeight="1">
      <c r="A10" s="48" t="s">
        <v>38</v>
      </c>
      <c r="B10" s="49">
        <v>55203</v>
      </c>
      <c r="C10" s="50">
        <v>119789</v>
      </c>
      <c r="D10" s="50">
        <v>-223</v>
      </c>
      <c r="E10" s="50">
        <v>64</v>
      </c>
      <c r="F10" s="50">
        <v>184</v>
      </c>
      <c r="G10" s="50">
        <v>-120</v>
      </c>
      <c r="H10" s="50">
        <v>225</v>
      </c>
      <c r="I10" s="50">
        <v>328</v>
      </c>
      <c r="J10" s="51">
        <v>-103</v>
      </c>
      <c r="K10" s="49">
        <v>54364</v>
      </c>
      <c r="L10" s="50">
        <v>27</v>
      </c>
      <c r="M10" s="50">
        <v>96</v>
      </c>
      <c r="N10" s="50">
        <v>119</v>
      </c>
      <c r="O10" s="52">
        <v>168</v>
      </c>
      <c r="P10" s="49">
        <v>65425</v>
      </c>
      <c r="Q10" s="50">
        <v>37</v>
      </c>
      <c r="R10" s="50">
        <v>88</v>
      </c>
      <c r="S10" s="50">
        <v>106</v>
      </c>
      <c r="T10" s="53">
        <v>160</v>
      </c>
    </row>
    <row r="11" spans="1:20" ht="18.75" customHeight="1">
      <c r="A11" s="48" t="s">
        <v>39</v>
      </c>
      <c r="B11" s="49">
        <v>36549</v>
      </c>
      <c r="C11" s="50">
        <v>83381</v>
      </c>
      <c r="D11" s="50">
        <v>-6</v>
      </c>
      <c r="E11" s="50">
        <v>76</v>
      </c>
      <c r="F11" s="50">
        <v>128</v>
      </c>
      <c r="G11" s="50">
        <v>-52</v>
      </c>
      <c r="H11" s="50">
        <v>213</v>
      </c>
      <c r="I11" s="50">
        <v>167</v>
      </c>
      <c r="J11" s="51">
        <v>46</v>
      </c>
      <c r="K11" s="49">
        <v>40149</v>
      </c>
      <c r="L11" s="50">
        <v>30</v>
      </c>
      <c r="M11" s="50">
        <v>65</v>
      </c>
      <c r="N11" s="50">
        <v>130</v>
      </c>
      <c r="O11" s="52">
        <v>100</v>
      </c>
      <c r="P11" s="49">
        <v>43232</v>
      </c>
      <c r="Q11" s="50">
        <v>46</v>
      </c>
      <c r="R11" s="50">
        <v>63</v>
      </c>
      <c r="S11" s="50">
        <v>83</v>
      </c>
      <c r="T11" s="53">
        <v>67</v>
      </c>
    </row>
    <row r="12" spans="1:20" ht="18.75" customHeight="1">
      <c r="A12" s="48" t="s">
        <v>40</v>
      </c>
      <c r="B12" s="49">
        <v>25417</v>
      </c>
      <c r="C12" s="50">
        <v>64705</v>
      </c>
      <c r="D12" s="50">
        <v>-87</v>
      </c>
      <c r="E12" s="50">
        <v>44</v>
      </c>
      <c r="F12" s="50">
        <v>105</v>
      </c>
      <c r="G12" s="50">
        <v>-61</v>
      </c>
      <c r="H12" s="50">
        <v>114</v>
      </c>
      <c r="I12" s="50">
        <v>140</v>
      </c>
      <c r="J12" s="51">
        <v>-26</v>
      </c>
      <c r="K12" s="49">
        <v>30642</v>
      </c>
      <c r="L12" s="50">
        <v>26</v>
      </c>
      <c r="M12" s="50">
        <v>44</v>
      </c>
      <c r="N12" s="50">
        <v>66</v>
      </c>
      <c r="O12" s="52">
        <v>69</v>
      </c>
      <c r="P12" s="49">
        <v>34063</v>
      </c>
      <c r="Q12" s="50">
        <v>18</v>
      </c>
      <c r="R12" s="50">
        <v>61</v>
      </c>
      <c r="S12" s="50">
        <v>48</v>
      </c>
      <c r="T12" s="53">
        <v>71</v>
      </c>
    </row>
    <row r="13" spans="1:20" ht="18.75" customHeight="1">
      <c r="A13" s="48" t="s">
        <v>41</v>
      </c>
      <c r="B13" s="49">
        <v>29423</v>
      </c>
      <c r="C13" s="50">
        <v>69790</v>
      </c>
      <c r="D13" s="50">
        <v>-89</v>
      </c>
      <c r="E13" s="50">
        <v>32</v>
      </c>
      <c r="F13" s="50">
        <v>105</v>
      </c>
      <c r="G13" s="50">
        <v>-73</v>
      </c>
      <c r="H13" s="50">
        <v>93</v>
      </c>
      <c r="I13" s="50">
        <v>109</v>
      </c>
      <c r="J13" s="51">
        <v>-16</v>
      </c>
      <c r="K13" s="49">
        <v>32238</v>
      </c>
      <c r="L13" s="50">
        <v>20</v>
      </c>
      <c r="M13" s="50">
        <v>59</v>
      </c>
      <c r="N13" s="50">
        <v>54</v>
      </c>
      <c r="O13" s="52">
        <v>48</v>
      </c>
      <c r="P13" s="49">
        <v>37552</v>
      </c>
      <c r="Q13" s="50">
        <v>12</v>
      </c>
      <c r="R13" s="50">
        <v>46</v>
      </c>
      <c r="S13" s="50">
        <v>39</v>
      </c>
      <c r="T13" s="53">
        <v>61</v>
      </c>
    </row>
    <row r="14" spans="1:20" ht="18.75" customHeight="1">
      <c r="A14" s="48" t="s">
        <v>42</v>
      </c>
      <c r="B14" s="49">
        <v>14789</v>
      </c>
      <c r="C14" s="50">
        <v>37547</v>
      </c>
      <c r="D14" s="50">
        <v>-64</v>
      </c>
      <c r="E14" s="50">
        <v>13</v>
      </c>
      <c r="F14" s="50">
        <v>61</v>
      </c>
      <c r="G14" s="50">
        <v>-48</v>
      </c>
      <c r="H14" s="50">
        <v>54</v>
      </c>
      <c r="I14" s="50">
        <v>70</v>
      </c>
      <c r="J14" s="51">
        <v>-16</v>
      </c>
      <c r="K14" s="49">
        <v>17674</v>
      </c>
      <c r="L14" s="50">
        <v>8</v>
      </c>
      <c r="M14" s="50">
        <v>28</v>
      </c>
      <c r="N14" s="50">
        <v>29</v>
      </c>
      <c r="O14" s="52">
        <v>29</v>
      </c>
      <c r="P14" s="49">
        <v>19873</v>
      </c>
      <c r="Q14" s="50">
        <v>5</v>
      </c>
      <c r="R14" s="50">
        <v>33</v>
      </c>
      <c r="S14" s="50">
        <v>25</v>
      </c>
      <c r="T14" s="53">
        <v>41</v>
      </c>
    </row>
    <row r="15" spans="1:20" ht="18.75" customHeight="1">
      <c r="A15" s="48" t="s">
        <v>43</v>
      </c>
      <c r="B15" s="49">
        <v>7298</v>
      </c>
      <c r="C15" s="50">
        <v>17052</v>
      </c>
      <c r="D15" s="50">
        <v>-27</v>
      </c>
      <c r="E15" s="50">
        <v>7</v>
      </c>
      <c r="F15" s="50">
        <v>27</v>
      </c>
      <c r="G15" s="50">
        <v>-20</v>
      </c>
      <c r="H15" s="50">
        <v>25</v>
      </c>
      <c r="I15" s="50">
        <v>32</v>
      </c>
      <c r="J15" s="51">
        <v>-7</v>
      </c>
      <c r="K15" s="49">
        <v>7916</v>
      </c>
      <c r="L15" s="50">
        <v>4</v>
      </c>
      <c r="M15" s="50">
        <v>15</v>
      </c>
      <c r="N15" s="50">
        <v>12</v>
      </c>
      <c r="O15" s="52">
        <v>10</v>
      </c>
      <c r="P15" s="49">
        <v>9136</v>
      </c>
      <c r="Q15" s="50">
        <v>3</v>
      </c>
      <c r="R15" s="50">
        <v>12</v>
      </c>
      <c r="S15" s="50">
        <v>13</v>
      </c>
      <c r="T15" s="53">
        <v>22</v>
      </c>
    </row>
    <row r="16" spans="1:20" ht="18.75" customHeight="1">
      <c r="A16" s="48" t="s">
        <v>44</v>
      </c>
      <c r="B16" s="49">
        <v>8953</v>
      </c>
      <c r="C16" s="50">
        <v>21300</v>
      </c>
      <c r="D16" s="50">
        <v>-62</v>
      </c>
      <c r="E16" s="50">
        <v>7</v>
      </c>
      <c r="F16" s="50">
        <v>45</v>
      </c>
      <c r="G16" s="50">
        <v>-38</v>
      </c>
      <c r="H16" s="50">
        <v>34</v>
      </c>
      <c r="I16" s="50">
        <v>58</v>
      </c>
      <c r="J16" s="51">
        <v>-24</v>
      </c>
      <c r="K16" s="49">
        <v>9865</v>
      </c>
      <c r="L16" s="50">
        <v>4</v>
      </c>
      <c r="M16" s="50">
        <v>23</v>
      </c>
      <c r="N16" s="50">
        <v>19</v>
      </c>
      <c r="O16" s="52">
        <v>27</v>
      </c>
      <c r="P16" s="49">
        <v>11435</v>
      </c>
      <c r="Q16" s="50">
        <v>3</v>
      </c>
      <c r="R16" s="50">
        <v>22</v>
      </c>
      <c r="S16" s="50">
        <v>15</v>
      </c>
      <c r="T16" s="53">
        <v>31</v>
      </c>
    </row>
    <row r="17" spans="1:20" ht="18.75" customHeight="1">
      <c r="A17" s="48" t="s">
        <v>45</v>
      </c>
      <c r="B17" s="49">
        <v>9624</v>
      </c>
      <c r="C17" s="50">
        <v>22434</v>
      </c>
      <c r="D17" s="50">
        <v>-23</v>
      </c>
      <c r="E17" s="50">
        <v>16</v>
      </c>
      <c r="F17" s="50">
        <v>40</v>
      </c>
      <c r="G17" s="50">
        <v>-24</v>
      </c>
      <c r="H17" s="50">
        <v>61</v>
      </c>
      <c r="I17" s="50">
        <v>60</v>
      </c>
      <c r="J17" s="51">
        <v>1</v>
      </c>
      <c r="K17" s="49">
        <v>10610</v>
      </c>
      <c r="L17" s="50">
        <v>6</v>
      </c>
      <c r="M17" s="50">
        <v>23</v>
      </c>
      <c r="N17" s="50">
        <v>24</v>
      </c>
      <c r="O17" s="52">
        <v>31</v>
      </c>
      <c r="P17" s="49">
        <v>11824</v>
      </c>
      <c r="Q17" s="50">
        <v>10</v>
      </c>
      <c r="R17" s="50">
        <v>17</v>
      </c>
      <c r="S17" s="50">
        <v>37</v>
      </c>
      <c r="T17" s="53">
        <v>29</v>
      </c>
    </row>
    <row r="18" spans="1:20" ht="18.75" customHeight="1">
      <c r="A18" s="48" t="s">
        <v>46</v>
      </c>
      <c r="B18" s="49">
        <v>12085</v>
      </c>
      <c r="C18" s="50">
        <v>29339</v>
      </c>
      <c r="D18" s="50">
        <v>-21</v>
      </c>
      <c r="E18" s="50">
        <v>19</v>
      </c>
      <c r="F18" s="50">
        <v>46</v>
      </c>
      <c r="G18" s="50">
        <v>-27</v>
      </c>
      <c r="H18" s="50">
        <v>90</v>
      </c>
      <c r="I18" s="50">
        <v>84</v>
      </c>
      <c r="J18" s="51">
        <v>6</v>
      </c>
      <c r="K18" s="49">
        <v>14138</v>
      </c>
      <c r="L18" s="50">
        <v>8</v>
      </c>
      <c r="M18" s="50">
        <v>23</v>
      </c>
      <c r="N18" s="50">
        <v>42</v>
      </c>
      <c r="O18" s="52">
        <v>40</v>
      </c>
      <c r="P18" s="49">
        <v>15201</v>
      </c>
      <c r="Q18" s="50">
        <v>11</v>
      </c>
      <c r="R18" s="50">
        <v>23</v>
      </c>
      <c r="S18" s="50">
        <v>48</v>
      </c>
      <c r="T18" s="53">
        <v>44</v>
      </c>
    </row>
    <row r="19" spans="1:20" ht="18.75" customHeight="1">
      <c r="A19" s="48" t="s">
        <v>47</v>
      </c>
      <c r="B19" s="49">
        <v>22675</v>
      </c>
      <c r="C19" s="50">
        <v>54966</v>
      </c>
      <c r="D19" s="50">
        <v>-129</v>
      </c>
      <c r="E19" s="50">
        <v>32</v>
      </c>
      <c r="F19" s="50">
        <v>100</v>
      </c>
      <c r="G19" s="50">
        <v>-68</v>
      </c>
      <c r="H19" s="50">
        <v>86</v>
      </c>
      <c r="I19" s="50">
        <v>147</v>
      </c>
      <c r="J19" s="51">
        <v>-61</v>
      </c>
      <c r="K19" s="49">
        <v>25744</v>
      </c>
      <c r="L19" s="50">
        <v>8</v>
      </c>
      <c r="M19" s="50">
        <v>44</v>
      </c>
      <c r="N19" s="50">
        <v>45</v>
      </c>
      <c r="O19" s="52">
        <v>80</v>
      </c>
      <c r="P19" s="49">
        <v>29222</v>
      </c>
      <c r="Q19" s="50">
        <v>24</v>
      </c>
      <c r="R19" s="50">
        <v>56</v>
      </c>
      <c r="S19" s="50">
        <v>41</v>
      </c>
      <c r="T19" s="53">
        <v>67</v>
      </c>
    </row>
    <row r="20" spans="1:20" ht="18.75" customHeight="1">
      <c r="A20" s="48" t="s">
        <v>48</v>
      </c>
      <c r="B20" s="49">
        <v>14389</v>
      </c>
      <c r="C20" s="50">
        <v>35191</v>
      </c>
      <c r="D20" s="50">
        <v>-57</v>
      </c>
      <c r="E20" s="50">
        <v>12</v>
      </c>
      <c r="F20" s="50">
        <v>73</v>
      </c>
      <c r="G20" s="50">
        <v>-61</v>
      </c>
      <c r="H20" s="50">
        <v>78</v>
      </c>
      <c r="I20" s="50">
        <v>74</v>
      </c>
      <c r="J20" s="51">
        <v>4</v>
      </c>
      <c r="K20" s="49">
        <v>16226</v>
      </c>
      <c r="L20" s="50">
        <v>5</v>
      </c>
      <c r="M20" s="50">
        <v>36</v>
      </c>
      <c r="N20" s="50">
        <v>23</v>
      </c>
      <c r="O20" s="52">
        <v>30</v>
      </c>
      <c r="P20" s="49">
        <v>18965</v>
      </c>
      <c r="Q20" s="50">
        <v>7</v>
      </c>
      <c r="R20" s="50">
        <v>37</v>
      </c>
      <c r="S20" s="50">
        <v>55</v>
      </c>
      <c r="T20" s="53">
        <v>44</v>
      </c>
    </row>
    <row r="21" spans="1:20" ht="18.75" customHeight="1">
      <c r="A21" s="48" t="s">
        <v>49</v>
      </c>
      <c r="B21" s="49">
        <v>13301</v>
      </c>
      <c r="C21" s="50">
        <v>33482</v>
      </c>
      <c r="D21" s="50">
        <v>-10</v>
      </c>
      <c r="E21" s="50">
        <v>21</v>
      </c>
      <c r="F21" s="50">
        <v>38</v>
      </c>
      <c r="G21" s="50">
        <v>-17</v>
      </c>
      <c r="H21" s="50">
        <v>96</v>
      </c>
      <c r="I21" s="50">
        <v>89</v>
      </c>
      <c r="J21" s="51">
        <v>7</v>
      </c>
      <c r="K21" s="49">
        <v>15806</v>
      </c>
      <c r="L21" s="50">
        <v>16</v>
      </c>
      <c r="M21" s="50">
        <v>15</v>
      </c>
      <c r="N21" s="50">
        <v>43</v>
      </c>
      <c r="O21" s="52">
        <v>35</v>
      </c>
      <c r="P21" s="49">
        <v>17676</v>
      </c>
      <c r="Q21" s="50">
        <v>5</v>
      </c>
      <c r="R21" s="50">
        <v>23</v>
      </c>
      <c r="S21" s="50">
        <v>53</v>
      </c>
      <c r="T21" s="53">
        <v>54</v>
      </c>
    </row>
    <row r="22" spans="1:20" ht="18.75" customHeight="1">
      <c r="A22" s="48" t="s">
        <v>50</v>
      </c>
      <c r="B22" s="49">
        <v>12061</v>
      </c>
      <c r="C22" s="50">
        <v>27452</v>
      </c>
      <c r="D22" s="50">
        <v>-53</v>
      </c>
      <c r="E22" s="50">
        <v>11</v>
      </c>
      <c r="F22" s="50">
        <v>49</v>
      </c>
      <c r="G22" s="50">
        <v>-38</v>
      </c>
      <c r="H22" s="50">
        <v>53</v>
      </c>
      <c r="I22" s="50">
        <v>68</v>
      </c>
      <c r="J22" s="51">
        <v>-15</v>
      </c>
      <c r="K22" s="49">
        <v>13027</v>
      </c>
      <c r="L22" s="50">
        <v>4</v>
      </c>
      <c r="M22" s="50">
        <v>19</v>
      </c>
      <c r="N22" s="50">
        <v>27</v>
      </c>
      <c r="O22" s="52">
        <v>31</v>
      </c>
      <c r="P22" s="49">
        <v>14425</v>
      </c>
      <c r="Q22" s="50">
        <v>7</v>
      </c>
      <c r="R22" s="50">
        <v>30</v>
      </c>
      <c r="S22" s="50">
        <v>26</v>
      </c>
      <c r="T22" s="53">
        <v>37</v>
      </c>
    </row>
    <row r="23" spans="1:20" ht="18.75" customHeight="1">
      <c r="A23" s="42" t="s">
        <v>51</v>
      </c>
      <c r="B23" s="43">
        <v>859</v>
      </c>
      <c r="C23" s="44">
        <v>1874</v>
      </c>
      <c r="D23" s="44">
        <v>-3</v>
      </c>
      <c r="E23" s="44">
        <v>0</v>
      </c>
      <c r="F23" s="44">
        <v>4</v>
      </c>
      <c r="G23" s="44">
        <v>-4</v>
      </c>
      <c r="H23" s="44">
        <v>4</v>
      </c>
      <c r="I23" s="44">
        <v>3</v>
      </c>
      <c r="J23" s="45">
        <v>1</v>
      </c>
      <c r="K23" s="43">
        <v>886</v>
      </c>
      <c r="L23" s="44">
        <v>0</v>
      </c>
      <c r="M23" s="44">
        <v>1</v>
      </c>
      <c r="N23" s="44">
        <v>4</v>
      </c>
      <c r="O23" s="46">
        <v>2</v>
      </c>
      <c r="P23" s="43">
        <v>988</v>
      </c>
      <c r="Q23" s="44">
        <v>0</v>
      </c>
      <c r="R23" s="44">
        <v>3</v>
      </c>
      <c r="S23" s="44">
        <v>0</v>
      </c>
      <c r="T23" s="47">
        <v>1</v>
      </c>
    </row>
    <row r="24" spans="1:20" ht="18.75" customHeight="1">
      <c r="A24" s="48" t="s">
        <v>52</v>
      </c>
      <c r="B24" s="49">
        <v>859</v>
      </c>
      <c r="C24" s="50">
        <v>1874</v>
      </c>
      <c r="D24" s="50">
        <v>-3</v>
      </c>
      <c r="E24" s="50">
        <v>0</v>
      </c>
      <c r="F24" s="50">
        <v>4</v>
      </c>
      <c r="G24" s="50">
        <v>-4</v>
      </c>
      <c r="H24" s="50">
        <v>4</v>
      </c>
      <c r="I24" s="50">
        <v>3</v>
      </c>
      <c r="J24" s="51">
        <v>1</v>
      </c>
      <c r="K24" s="49">
        <v>886</v>
      </c>
      <c r="L24" s="50">
        <v>0</v>
      </c>
      <c r="M24" s="50">
        <v>1</v>
      </c>
      <c r="N24" s="50">
        <v>4</v>
      </c>
      <c r="O24" s="52">
        <v>2</v>
      </c>
      <c r="P24" s="49">
        <v>988</v>
      </c>
      <c r="Q24" s="50">
        <v>0</v>
      </c>
      <c r="R24" s="50">
        <v>3</v>
      </c>
      <c r="S24" s="50">
        <v>0</v>
      </c>
      <c r="T24" s="53">
        <v>1</v>
      </c>
    </row>
    <row r="25" spans="1:20" ht="18.75" customHeight="1">
      <c r="A25" s="42" t="s">
        <v>53</v>
      </c>
      <c r="B25" s="43">
        <v>11143</v>
      </c>
      <c r="C25" s="44">
        <v>28102</v>
      </c>
      <c r="D25" s="44">
        <v>-8</v>
      </c>
      <c r="E25" s="44">
        <v>21</v>
      </c>
      <c r="F25" s="44">
        <v>29</v>
      </c>
      <c r="G25" s="44">
        <v>-8</v>
      </c>
      <c r="H25" s="44">
        <v>66</v>
      </c>
      <c r="I25" s="44">
        <v>66</v>
      </c>
      <c r="J25" s="45">
        <v>0</v>
      </c>
      <c r="K25" s="43">
        <v>13387</v>
      </c>
      <c r="L25" s="44">
        <v>12</v>
      </c>
      <c r="M25" s="44">
        <v>17</v>
      </c>
      <c r="N25" s="44">
        <v>32</v>
      </c>
      <c r="O25" s="46">
        <v>29</v>
      </c>
      <c r="P25" s="43">
        <v>14715</v>
      </c>
      <c r="Q25" s="44">
        <v>9</v>
      </c>
      <c r="R25" s="44">
        <v>12</v>
      </c>
      <c r="S25" s="44">
        <v>34</v>
      </c>
      <c r="T25" s="47">
        <v>37</v>
      </c>
    </row>
    <row r="26" spans="1:20" ht="18.75" customHeight="1">
      <c r="A26" s="48" t="s">
        <v>54</v>
      </c>
      <c r="B26" s="49">
        <v>11143</v>
      </c>
      <c r="C26" s="50">
        <v>28102</v>
      </c>
      <c r="D26" s="50">
        <v>-8</v>
      </c>
      <c r="E26" s="50">
        <v>21</v>
      </c>
      <c r="F26" s="50">
        <v>29</v>
      </c>
      <c r="G26" s="50">
        <v>-8</v>
      </c>
      <c r="H26" s="50">
        <v>66</v>
      </c>
      <c r="I26" s="50">
        <v>66</v>
      </c>
      <c r="J26" s="51">
        <v>0</v>
      </c>
      <c r="K26" s="49">
        <v>13387</v>
      </c>
      <c r="L26" s="50">
        <v>12</v>
      </c>
      <c r="M26" s="50">
        <v>17</v>
      </c>
      <c r="N26" s="50">
        <v>32</v>
      </c>
      <c r="O26" s="52">
        <v>29</v>
      </c>
      <c r="P26" s="49">
        <v>14715</v>
      </c>
      <c r="Q26" s="50">
        <v>9</v>
      </c>
      <c r="R26" s="50">
        <v>12</v>
      </c>
      <c r="S26" s="50">
        <v>34</v>
      </c>
      <c r="T26" s="53">
        <v>37</v>
      </c>
    </row>
    <row r="27" spans="1:20" ht="18.75" customHeight="1">
      <c r="A27" s="42" t="s">
        <v>55</v>
      </c>
      <c r="B27" s="43">
        <v>9344</v>
      </c>
      <c r="C27" s="44">
        <v>24428</v>
      </c>
      <c r="D27" s="44">
        <v>-49</v>
      </c>
      <c r="E27" s="44">
        <v>12</v>
      </c>
      <c r="F27" s="44">
        <v>47</v>
      </c>
      <c r="G27" s="44">
        <v>-35</v>
      </c>
      <c r="H27" s="44">
        <v>52</v>
      </c>
      <c r="I27" s="44">
        <v>66</v>
      </c>
      <c r="J27" s="45">
        <v>-14</v>
      </c>
      <c r="K27" s="43">
        <v>11680</v>
      </c>
      <c r="L27" s="44">
        <v>7</v>
      </c>
      <c r="M27" s="44">
        <v>28</v>
      </c>
      <c r="N27" s="44">
        <v>27</v>
      </c>
      <c r="O27" s="46">
        <v>29</v>
      </c>
      <c r="P27" s="43">
        <v>12748</v>
      </c>
      <c r="Q27" s="44">
        <v>5</v>
      </c>
      <c r="R27" s="44">
        <v>19</v>
      </c>
      <c r="S27" s="44">
        <v>25</v>
      </c>
      <c r="T27" s="47">
        <v>37</v>
      </c>
    </row>
    <row r="28" spans="1:20" ht="18.75" customHeight="1">
      <c r="A28" s="48" t="s">
        <v>56</v>
      </c>
      <c r="B28" s="49">
        <v>3430</v>
      </c>
      <c r="C28" s="50">
        <v>9180</v>
      </c>
      <c r="D28" s="50">
        <v>-29</v>
      </c>
      <c r="E28" s="50">
        <v>3</v>
      </c>
      <c r="F28" s="50">
        <v>17</v>
      </c>
      <c r="G28" s="50">
        <v>-14</v>
      </c>
      <c r="H28" s="50">
        <v>10</v>
      </c>
      <c r="I28" s="50">
        <v>25</v>
      </c>
      <c r="J28" s="51">
        <v>-15</v>
      </c>
      <c r="K28" s="49">
        <v>4347</v>
      </c>
      <c r="L28" s="50">
        <v>0</v>
      </c>
      <c r="M28" s="50">
        <v>12</v>
      </c>
      <c r="N28" s="50">
        <v>3</v>
      </c>
      <c r="O28" s="52">
        <v>13</v>
      </c>
      <c r="P28" s="49">
        <v>4833</v>
      </c>
      <c r="Q28" s="50">
        <v>3</v>
      </c>
      <c r="R28" s="50">
        <v>5</v>
      </c>
      <c r="S28" s="50">
        <v>7</v>
      </c>
      <c r="T28" s="53">
        <v>12</v>
      </c>
    </row>
    <row r="29" spans="1:20" ht="18.75" customHeight="1" thickBot="1">
      <c r="A29" s="54" t="s">
        <v>57</v>
      </c>
      <c r="B29" s="55">
        <v>5914</v>
      </c>
      <c r="C29" s="56">
        <v>15248</v>
      </c>
      <c r="D29" s="56">
        <v>-20</v>
      </c>
      <c r="E29" s="56">
        <v>9</v>
      </c>
      <c r="F29" s="56">
        <v>30</v>
      </c>
      <c r="G29" s="56">
        <v>-21</v>
      </c>
      <c r="H29" s="56">
        <v>42</v>
      </c>
      <c r="I29" s="56">
        <v>41</v>
      </c>
      <c r="J29" s="57">
        <v>1</v>
      </c>
      <c r="K29" s="55">
        <v>7333</v>
      </c>
      <c r="L29" s="56">
        <v>7</v>
      </c>
      <c r="M29" s="56">
        <v>16</v>
      </c>
      <c r="N29" s="56">
        <v>24</v>
      </c>
      <c r="O29" s="58">
        <v>16</v>
      </c>
      <c r="P29" s="55">
        <v>7915</v>
      </c>
      <c r="Q29" s="56">
        <v>2</v>
      </c>
      <c r="R29" s="56">
        <v>14</v>
      </c>
      <c r="S29" s="56">
        <v>18</v>
      </c>
      <c r="T29" s="59">
        <v>25</v>
      </c>
    </row>
    <row r="31" ht="12">
      <c r="A31" s="60"/>
    </row>
    <row r="32" ht="12">
      <c r="A32" s="6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62"/>
      <c r="B1" s="62"/>
      <c r="C1" s="62"/>
      <c r="D1" s="62"/>
      <c r="E1" s="62"/>
      <c r="F1" s="62"/>
      <c r="G1" s="62"/>
      <c r="H1" s="62"/>
    </row>
    <row r="2" spans="1:8" ht="16.5" customHeight="1">
      <c r="A2" s="62"/>
      <c r="B2" s="62"/>
      <c r="C2" s="63" t="s">
        <v>67</v>
      </c>
      <c r="D2" s="63"/>
      <c r="E2" s="62"/>
      <c r="F2" s="62"/>
      <c r="G2" s="62"/>
      <c r="H2" s="62"/>
    </row>
    <row r="3" spans="1:8" ht="16.5" customHeight="1">
      <c r="A3" s="62"/>
      <c r="B3" s="62"/>
      <c r="C3" s="62"/>
      <c r="D3" s="62"/>
      <c r="E3" s="62"/>
      <c r="F3" s="62"/>
      <c r="G3" s="62"/>
      <c r="H3" s="62"/>
    </row>
    <row r="4" spans="1:8" ht="16.5" customHeight="1">
      <c r="A4" s="62"/>
      <c r="B4" s="64"/>
      <c r="C4" s="62"/>
      <c r="D4" s="62"/>
      <c r="E4" s="62"/>
      <c r="F4" s="64" t="s">
        <v>68</v>
      </c>
      <c r="G4" s="62"/>
      <c r="H4" s="62"/>
    </row>
    <row r="5" spans="1:8" ht="23.25" customHeight="1">
      <c r="A5" s="62"/>
      <c r="B5" s="64"/>
      <c r="C5" s="186" t="s">
        <v>69</v>
      </c>
      <c r="D5" s="187"/>
      <c r="E5" s="188"/>
      <c r="F5" s="186" t="s">
        <v>70</v>
      </c>
      <c r="G5" s="188"/>
      <c r="H5" s="62"/>
    </row>
    <row r="6" spans="1:8" ht="23.25" customHeight="1">
      <c r="A6" s="62"/>
      <c r="B6" s="62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62"/>
    </row>
    <row r="7" spans="1:8" ht="23.25" customHeight="1">
      <c r="A7" s="62"/>
      <c r="B7" s="77" t="s">
        <v>74</v>
      </c>
      <c r="C7" s="78">
        <f>SUM(C8:C16)</f>
        <v>1228</v>
      </c>
      <c r="D7" s="78">
        <f>SUM(D8:D16)</f>
        <v>1407</v>
      </c>
      <c r="E7" s="78">
        <f>SUM(E8:E16)</f>
        <v>-179</v>
      </c>
      <c r="F7" s="78">
        <v>100</v>
      </c>
      <c r="G7" s="78">
        <v>100</v>
      </c>
      <c r="H7" s="62"/>
    </row>
    <row r="8" spans="1:8" ht="23.25" customHeight="1">
      <c r="A8" s="62"/>
      <c r="B8" s="77" t="s">
        <v>75</v>
      </c>
      <c r="C8" s="78">
        <f>'県外ﾌﾞﾛｯｸ別移動'!$J$6</f>
        <v>563</v>
      </c>
      <c r="D8" s="78">
        <f>'県外ﾌﾞﾛｯｸ別移動'!$T$6</f>
        <v>616</v>
      </c>
      <c r="E8" s="78">
        <f>C8-D8</f>
        <v>-53</v>
      </c>
      <c r="F8" s="78">
        <f>ROUND(C8/C$7,2)*100</f>
        <v>46</v>
      </c>
      <c r="G8" s="78">
        <f>ROUND(D8/D$7,2)*100</f>
        <v>44</v>
      </c>
      <c r="H8" s="62"/>
    </row>
    <row r="9" spans="1:8" ht="23.25" customHeight="1">
      <c r="A9" s="62"/>
      <c r="B9" s="77" t="s">
        <v>76</v>
      </c>
      <c r="C9" s="78">
        <f>'県外ﾌﾞﾛｯｸ別移動'!$I$6</f>
        <v>22</v>
      </c>
      <c r="D9" s="78">
        <f>'県外ﾌﾞﾛｯｸ別移動'!$S$6</f>
        <v>27</v>
      </c>
      <c r="E9" s="78">
        <f aca="true" t="shared" si="0" ref="E9:E16">C9-D9</f>
        <v>-5</v>
      </c>
      <c r="F9" s="78">
        <f aca="true" t="shared" si="1" ref="F9:G16">ROUND(C9/C$7,2)*100</f>
        <v>2</v>
      </c>
      <c r="G9" s="78">
        <f t="shared" si="1"/>
        <v>2</v>
      </c>
      <c r="H9" s="62"/>
    </row>
    <row r="10" spans="1:8" ht="23.25" customHeight="1">
      <c r="A10" s="62"/>
      <c r="B10" s="77" t="s">
        <v>77</v>
      </c>
      <c r="C10" s="78">
        <f>'県外ﾌﾞﾛｯｸ別移動'!$H$6</f>
        <v>90</v>
      </c>
      <c r="D10" s="78">
        <f>'県外ﾌﾞﾛｯｸ別移動'!$R$6</f>
        <v>62</v>
      </c>
      <c r="E10" s="78">
        <f t="shared" si="0"/>
        <v>28</v>
      </c>
      <c r="F10" s="78">
        <f t="shared" si="1"/>
        <v>7.000000000000001</v>
      </c>
      <c r="G10" s="78">
        <f t="shared" si="1"/>
        <v>4</v>
      </c>
      <c r="H10" s="62"/>
    </row>
    <row r="11" spans="1:8" ht="23.25" customHeight="1">
      <c r="A11" s="62"/>
      <c r="B11" s="77" t="s">
        <v>78</v>
      </c>
      <c r="C11" s="78">
        <f>'県外ﾌﾞﾛｯｸ別移動'!$G$6</f>
        <v>124</v>
      </c>
      <c r="D11" s="78">
        <f>'県外ﾌﾞﾛｯｸ別移動'!$Q$6</f>
        <v>126</v>
      </c>
      <c r="E11" s="78">
        <f t="shared" si="0"/>
        <v>-2</v>
      </c>
      <c r="F11" s="78">
        <f t="shared" si="1"/>
        <v>10</v>
      </c>
      <c r="G11" s="78">
        <f t="shared" si="1"/>
        <v>9</v>
      </c>
      <c r="H11" s="62"/>
    </row>
    <row r="12" spans="1:8" ht="23.25" customHeight="1">
      <c r="A12" s="62"/>
      <c r="B12" s="77" t="s">
        <v>79</v>
      </c>
      <c r="C12" s="78">
        <f>'県外ﾌﾞﾛｯｸ別移動'!$F$6</f>
        <v>69</v>
      </c>
      <c r="D12" s="78">
        <f>'県外ﾌﾞﾛｯｸ別移動'!$P$6</f>
        <v>55</v>
      </c>
      <c r="E12" s="78">
        <f t="shared" si="0"/>
        <v>14</v>
      </c>
      <c r="F12" s="78">
        <f t="shared" si="1"/>
        <v>6</v>
      </c>
      <c r="G12" s="78">
        <f t="shared" si="1"/>
        <v>4</v>
      </c>
      <c r="H12" s="62"/>
    </row>
    <row r="13" spans="1:8" ht="23.25" customHeight="1">
      <c r="A13" s="62"/>
      <c r="B13" s="77" t="s">
        <v>80</v>
      </c>
      <c r="C13" s="78">
        <f>'県外ﾌﾞﾛｯｸ別移動'!$E$6</f>
        <v>200</v>
      </c>
      <c r="D13" s="78">
        <f>'県外ﾌﾞﾛｯｸ別移動'!$O$6</f>
        <v>315</v>
      </c>
      <c r="E13" s="78">
        <f t="shared" si="0"/>
        <v>-115</v>
      </c>
      <c r="F13" s="78">
        <f t="shared" si="1"/>
        <v>16</v>
      </c>
      <c r="G13" s="78">
        <f t="shared" si="1"/>
        <v>22</v>
      </c>
      <c r="H13" s="62"/>
    </row>
    <row r="14" spans="1:8" ht="23.25" customHeight="1">
      <c r="A14" s="62"/>
      <c r="B14" s="77" t="s">
        <v>81</v>
      </c>
      <c r="C14" s="78">
        <f>'県外ﾌﾞﾛｯｸ別移動'!$D$6</f>
        <v>9</v>
      </c>
      <c r="D14" s="78">
        <f>'県外ﾌﾞﾛｯｸ別移動'!$N$6</f>
        <v>13</v>
      </c>
      <c r="E14" s="78">
        <f t="shared" si="0"/>
        <v>-4</v>
      </c>
      <c r="F14" s="78">
        <f t="shared" si="1"/>
        <v>1</v>
      </c>
      <c r="G14" s="78">
        <f t="shared" si="1"/>
        <v>1</v>
      </c>
      <c r="H14" s="62"/>
    </row>
    <row r="15" spans="1:8" ht="23.25" customHeight="1">
      <c r="A15" s="62"/>
      <c r="B15" s="77" t="s">
        <v>82</v>
      </c>
      <c r="C15" s="78">
        <f>'県外ﾌﾞﾛｯｸ別移動'!$C$6</f>
        <v>6</v>
      </c>
      <c r="D15" s="78">
        <f>'県外ﾌﾞﾛｯｸ別移動'!$M$6</f>
        <v>7</v>
      </c>
      <c r="E15" s="78">
        <f t="shared" si="0"/>
        <v>-1</v>
      </c>
      <c r="F15" s="78">
        <f t="shared" si="1"/>
        <v>0</v>
      </c>
      <c r="G15" s="78">
        <f t="shared" si="1"/>
        <v>0</v>
      </c>
      <c r="H15" s="62"/>
    </row>
    <row r="16" spans="1:8" ht="23.25" customHeight="1">
      <c r="A16" s="62"/>
      <c r="B16" s="77" t="s">
        <v>83</v>
      </c>
      <c r="C16" s="78">
        <f>'県外ﾌﾞﾛｯｸ別移動'!$K$6</f>
        <v>145</v>
      </c>
      <c r="D16" s="78">
        <f>'県外ﾌﾞﾛｯｸ別移動'!$U$6</f>
        <v>186</v>
      </c>
      <c r="E16" s="78">
        <f t="shared" si="0"/>
        <v>-41</v>
      </c>
      <c r="F16" s="78">
        <f t="shared" si="1"/>
        <v>12</v>
      </c>
      <c r="G16" s="78">
        <f t="shared" si="1"/>
        <v>13</v>
      </c>
      <c r="H16" s="62"/>
    </row>
    <row r="17" spans="1:8" ht="16.5" customHeight="1">
      <c r="A17" s="62"/>
      <c r="B17" s="79" t="s">
        <v>84</v>
      </c>
      <c r="C17" s="62"/>
      <c r="D17" s="62"/>
      <c r="E17" s="62"/>
      <c r="F17" s="62"/>
      <c r="G17" s="62"/>
      <c r="H17" s="6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23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34</v>
      </c>
      <c r="B7" s="89">
        <v>4556</v>
      </c>
      <c r="C7" s="90">
        <v>946</v>
      </c>
      <c r="D7" s="91">
        <v>455</v>
      </c>
      <c r="E7" s="92">
        <v>491</v>
      </c>
      <c r="F7" s="90">
        <v>946</v>
      </c>
      <c r="G7" s="91">
        <v>455</v>
      </c>
      <c r="H7" s="92">
        <v>491</v>
      </c>
      <c r="I7" s="90">
        <v>1228</v>
      </c>
      <c r="J7" s="91">
        <v>682</v>
      </c>
      <c r="K7" s="92">
        <v>546</v>
      </c>
      <c r="L7" s="90">
        <v>1407</v>
      </c>
      <c r="M7" s="91">
        <v>704</v>
      </c>
      <c r="N7" s="92">
        <v>703</v>
      </c>
      <c r="O7" s="93">
        <v>10</v>
      </c>
      <c r="P7" s="94">
        <v>19</v>
      </c>
      <c r="R7" s="95"/>
      <c r="S7" s="95"/>
    </row>
    <row r="8" spans="1:18" ht="18.75" customHeight="1">
      <c r="A8" s="88" t="s">
        <v>35</v>
      </c>
      <c r="B8" s="89">
        <v>4299</v>
      </c>
      <c r="C8" s="90">
        <v>877</v>
      </c>
      <c r="D8" s="91">
        <v>420</v>
      </c>
      <c r="E8" s="92">
        <v>457</v>
      </c>
      <c r="F8" s="90">
        <v>881</v>
      </c>
      <c r="G8" s="91">
        <v>424</v>
      </c>
      <c r="H8" s="92">
        <v>457</v>
      </c>
      <c r="I8" s="90">
        <v>1175</v>
      </c>
      <c r="J8" s="91">
        <v>654</v>
      </c>
      <c r="K8" s="92">
        <v>521</v>
      </c>
      <c r="L8" s="90">
        <v>1337</v>
      </c>
      <c r="M8" s="91">
        <v>675</v>
      </c>
      <c r="N8" s="92">
        <v>662</v>
      </c>
      <c r="O8" s="93">
        <v>10</v>
      </c>
      <c r="P8" s="94">
        <v>19</v>
      </c>
      <c r="R8" s="95"/>
    </row>
    <row r="9" spans="1:16" ht="18.75" customHeight="1">
      <c r="A9" s="88" t="s">
        <v>36</v>
      </c>
      <c r="B9" s="89">
        <v>257</v>
      </c>
      <c r="C9" s="90">
        <v>69</v>
      </c>
      <c r="D9" s="91">
        <v>35</v>
      </c>
      <c r="E9" s="92">
        <v>34</v>
      </c>
      <c r="F9" s="90">
        <v>65</v>
      </c>
      <c r="G9" s="91">
        <v>31</v>
      </c>
      <c r="H9" s="92">
        <v>34</v>
      </c>
      <c r="I9" s="90">
        <v>53</v>
      </c>
      <c r="J9" s="91">
        <v>28</v>
      </c>
      <c r="K9" s="92">
        <v>25</v>
      </c>
      <c r="L9" s="90">
        <v>70</v>
      </c>
      <c r="M9" s="91">
        <v>29</v>
      </c>
      <c r="N9" s="92">
        <v>41</v>
      </c>
      <c r="O9" s="93">
        <v>0</v>
      </c>
      <c r="P9" s="94">
        <v>0</v>
      </c>
    </row>
    <row r="10" spans="1:16" ht="18.75" customHeight="1">
      <c r="A10" s="96" t="s">
        <v>37</v>
      </c>
      <c r="B10" s="97">
        <v>1651</v>
      </c>
      <c r="C10" s="98">
        <v>318</v>
      </c>
      <c r="D10" s="99">
        <v>157</v>
      </c>
      <c r="E10" s="100">
        <v>161</v>
      </c>
      <c r="F10" s="98">
        <v>259</v>
      </c>
      <c r="G10" s="99">
        <v>127</v>
      </c>
      <c r="H10" s="100">
        <v>132</v>
      </c>
      <c r="I10" s="98">
        <v>520</v>
      </c>
      <c r="J10" s="99">
        <v>290</v>
      </c>
      <c r="K10" s="100">
        <v>230</v>
      </c>
      <c r="L10" s="98">
        <v>540</v>
      </c>
      <c r="M10" s="99">
        <v>279</v>
      </c>
      <c r="N10" s="100">
        <v>261</v>
      </c>
      <c r="O10" s="101">
        <v>2</v>
      </c>
      <c r="P10" s="102">
        <v>12</v>
      </c>
    </row>
    <row r="11" spans="1:16" ht="18.75" customHeight="1">
      <c r="A11" s="96" t="s">
        <v>38</v>
      </c>
      <c r="B11" s="97">
        <v>553</v>
      </c>
      <c r="C11" s="98">
        <v>103</v>
      </c>
      <c r="D11" s="99">
        <v>51</v>
      </c>
      <c r="E11" s="100">
        <v>52</v>
      </c>
      <c r="F11" s="98">
        <v>131</v>
      </c>
      <c r="G11" s="99">
        <v>73</v>
      </c>
      <c r="H11" s="100">
        <v>58</v>
      </c>
      <c r="I11" s="98">
        <v>117</v>
      </c>
      <c r="J11" s="99">
        <v>65</v>
      </c>
      <c r="K11" s="100">
        <v>52</v>
      </c>
      <c r="L11" s="98">
        <v>195</v>
      </c>
      <c r="M11" s="99">
        <v>94</v>
      </c>
      <c r="N11" s="100">
        <v>101</v>
      </c>
      <c r="O11" s="101">
        <v>5</v>
      </c>
      <c r="P11" s="102">
        <v>2</v>
      </c>
    </row>
    <row r="12" spans="1:16" ht="18.75" customHeight="1">
      <c r="A12" s="96" t="s">
        <v>39</v>
      </c>
      <c r="B12" s="97">
        <v>380</v>
      </c>
      <c r="C12" s="98">
        <v>73</v>
      </c>
      <c r="D12" s="99">
        <v>38</v>
      </c>
      <c r="E12" s="100">
        <v>35</v>
      </c>
      <c r="F12" s="98">
        <v>38</v>
      </c>
      <c r="G12" s="99">
        <v>21</v>
      </c>
      <c r="H12" s="100">
        <v>17</v>
      </c>
      <c r="I12" s="98">
        <v>138</v>
      </c>
      <c r="J12" s="99">
        <v>90</v>
      </c>
      <c r="K12" s="100">
        <v>48</v>
      </c>
      <c r="L12" s="98">
        <v>129</v>
      </c>
      <c r="M12" s="99">
        <v>79</v>
      </c>
      <c r="N12" s="100">
        <v>50</v>
      </c>
      <c r="O12" s="101">
        <v>2</v>
      </c>
      <c r="P12" s="102">
        <v>0</v>
      </c>
    </row>
    <row r="13" spans="1:16" ht="18.75" customHeight="1">
      <c r="A13" s="96" t="s">
        <v>40</v>
      </c>
      <c r="B13" s="97">
        <v>254</v>
      </c>
      <c r="C13" s="98">
        <v>16</v>
      </c>
      <c r="D13" s="99">
        <v>9</v>
      </c>
      <c r="E13" s="100">
        <v>7</v>
      </c>
      <c r="F13" s="98">
        <v>14</v>
      </c>
      <c r="G13" s="99">
        <v>7</v>
      </c>
      <c r="H13" s="100">
        <v>7</v>
      </c>
      <c r="I13" s="98">
        <v>98</v>
      </c>
      <c r="J13" s="99">
        <v>57</v>
      </c>
      <c r="K13" s="100">
        <v>41</v>
      </c>
      <c r="L13" s="98">
        <v>124</v>
      </c>
      <c r="M13" s="99">
        <v>60</v>
      </c>
      <c r="N13" s="100">
        <v>64</v>
      </c>
      <c r="O13" s="101">
        <v>0</v>
      </c>
      <c r="P13" s="102">
        <v>2</v>
      </c>
    </row>
    <row r="14" spans="1:16" ht="18.75" customHeight="1">
      <c r="A14" s="96" t="s">
        <v>41</v>
      </c>
      <c r="B14" s="97">
        <v>202</v>
      </c>
      <c r="C14" s="98">
        <v>44</v>
      </c>
      <c r="D14" s="99">
        <v>24</v>
      </c>
      <c r="E14" s="100">
        <v>20</v>
      </c>
      <c r="F14" s="98">
        <v>54</v>
      </c>
      <c r="G14" s="99">
        <v>22</v>
      </c>
      <c r="H14" s="100">
        <v>32</v>
      </c>
      <c r="I14" s="98">
        <v>49</v>
      </c>
      <c r="J14" s="99">
        <v>30</v>
      </c>
      <c r="K14" s="100">
        <v>19</v>
      </c>
      <c r="L14" s="98">
        <v>55</v>
      </c>
      <c r="M14" s="99">
        <v>26</v>
      </c>
      <c r="N14" s="100">
        <v>29</v>
      </c>
      <c r="O14" s="101">
        <v>0</v>
      </c>
      <c r="P14" s="102">
        <v>0</v>
      </c>
    </row>
    <row r="15" spans="1:16" ht="18.75" customHeight="1">
      <c r="A15" s="96" t="s">
        <v>42</v>
      </c>
      <c r="B15" s="97">
        <v>124</v>
      </c>
      <c r="C15" s="98">
        <v>40</v>
      </c>
      <c r="D15" s="99">
        <v>20</v>
      </c>
      <c r="E15" s="100">
        <v>20</v>
      </c>
      <c r="F15" s="98">
        <v>43</v>
      </c>
      <c r="G15" s="99">
        <v>17</v>
      </c>
      <c r="H15" s="100">
        <v>26</v>
      </c>
      <c r="I15" s="98">
        <v>14</v>
      </c>
      <c r="J15" s="99">
        <v>9</v>
      </c>
      <c r="K15" s="100">
        <v>5</v>
      </c>
      <c r="L15" s="98">
        <v>26</v>
      </c>
      <c r="M15" s="99">
        <v>11</v>
      </c>
      <c r="N15" s="100">
        <v>15</v>
      </c>
      <c r="O15" s="101">
        <v>0</v>
      </c>
      <c r="P15" s="102">
        <v>1</v>
      </c>
    </row>
    <row r="16" spans="1:16" ht="18.75" customHeight="1">
      <c r="A16" s="96" t="s">
        <v>43</v>
      </c>
      <c r="B16" s="97">
        <v>57</v>
      </c>
      <c r="C16" s="98">
        <v>13</v>
      </c>
      <c r="D16" s="99">
        <v>5</v>
      </c>
      <c r="E16" s="100">
        <v>8</v>
      </c>
      <c r="F16" s="98">
        <v>27</v>
      </c>
      <c r="G16" s="99">
        <v>8</v>
      </c>
      <c r="H16" s="100">
        <v>19</v>
      </c>
      <c r="I16" s="98">
        <v>12</v>
      </c>
      <c r="J16" s="99">
        <v>7</v>
      </c>
      <c r="K16" s="100">
        <v>5</v>
      </c>
      <c r="L16" s="98">
        <v>5</v>
      </c>
      <c r="M16" s="99">
        <v>2</v>
      </c>
      <c r="N16" s="100">
        <v>3</v>
      </c>
      <c r="O16" s="101">
        <v>0</v>
      </c>
      <c r="P16" s="102">
        <v>0</v>
      </c>
    </row>
    <row r="17" spans="1:16" ht="18.75" customHeight="1">
      <c r="A17" s="96" t="s">
        <v>44</v>
      </c>
      <c r="B17" s="97">
        <v>92</v>
      </c>
      <c r="C17" s="98">
        <v>16</v>
      </c>
      <c r="D17" s="99">
        <v>10</v>
      </c>
      <c r="E17" s="100">
        <v>6</v>
      </c>
      <c r="F17" s="98">
        <v>34</v>
      </c>
      <c r="G17" s="99">
        <v>16</v>
      </c>
      <c r="H17" s="100">
        <v>18</v>
      </c>
      <c r="I17" s="98">
        <v>18</v>
      </c>
      <c r="J17" s="99">
        <v>9</v>
      </c>
      <c r="K17" s="100">
        <v>9</v>
      </c>
      <c r="L17" s="98">
        <v>22</v>
      </c>
      <c r="M17" s="99">
        <v>10</v>
      </c>
      <c r="N17" s="100">
        <v>12</v>
      </c>
      <c r="O17" s="101">
        <v>0</v>
      </c>
      <c r="P17" s="102">
        <v>2</v>
      </c>
    </row>
    <row r="18" spans="1:16" ht="18.75" customHeight="1">
      <c r="A18" s="96" t="s">
        <v>45</v>
      </c>
      <c r="B18" s="97">
        <v>121</v>
      </c>
      <c r="C18" s="98">
        <v>27</v>
      </c>
      <c r="D18" s="99">
        <v>14</v>
      </c>
      <c r="E18" s="100">
        <v>13</v>
      </c>
      <c r="F18" s="98">
        <v>25</v>
      </c>
      <c r="G18" s="99">
        <v>15</v>
      </c>
      <c r="H18" s="100">
        <v>10</v>
      </c>
      <c r="I18" s="98">
        <v>34</v>
      </c>
      <c r="J18" s="99">
        <v>10</v>
      </c>
      <c r="K18" s="100">
        <v>24</v>
      </c>
      <c r="L18" s="98">
        <v>35</v>
      </c>
      <c r="M18" s="99">
        <v>16</v>
      </c>
      <c r="N18" s="100">
        <v>19</v>
      </c>
      <c r="O18" s="101">
        <v>0</v>
      </c>
      <c r="P18" s="102">
        <v>0</v>
      </c>
    </row>
    <row r="19" spans="1:16" ht="18.75" customHeight="1">
      <c r="A19" s="96" t="s">
        <v>46</v>
      </c>
      <c r="B19" s="97">
        <v>174</v>
      </c>
      <c r="C19" s="98">
        <v>51</v>
      </c>
      <c r="D19" s="99">
        <v>22</v>
      </c>
      <c r="E19" s="100">
        <v>29</v>
      </c>
      <c r="F19" s="98">
        <v>61</v>
      </c>
      <c r="G19" s="99">
        <v>29</v>
      </c>
      <c r="H19" s="100">
        <v>32</v>
      </c>
      <c r="I19" s="98">
        <v>39</v>
      </c>
      <c r="J19" s="99">
        <v>20</v>
      </c>
      <c r="K19" s="100">
        <v>19</v>
      </c>
      <c r="L19" s="98">
        <v>23</v>
      </c>
      <c r="M19" s="99">
        <v>11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47</v>
      </c>
      <c r="B20" s="97">
        <v>233</v>
      </c>
      <c r="C20" s="98">
        <v>45</v>
      </c>
      <c r="D20" s="99">
        <v>22</v>
      </c>
      <c r="E20" s="100">
        <v>23</v>
      </c>
      <c r="F20" s="98">
        <v>65</v>
      </c>
      <c r="G20" s="99">
        <v>30</v>
      </c>
      <c r="H20" s="100">
        <v>35</v>
      </c>
      <c r="I20" s="98">
        <v>41</v>
      </c>
      <c r="J20" s="99">
        <v>23</v>
      </c>
      <c r="K20" s="100">
        <v>18</v>
      </c>
      <c r="L20" s="98">
        <v>82</v>
      </c>
      <c r="M20" s="99">
        <v>50</v>
      </c>
      <c r="N20" s="100">
        <v>32</v>
      </c>
      <c r="O20" s="101">
        <v>0</v>
      </c>
      <c r="P20" s="102">
        <v>0</v>
      </c>
    </row>
    <row r="21" spans="1:16" ht="18.75" customHeight="1">
      <c r="A21" s="96" t="s">
        <v>48</v>
      </c>
      <c r="B21" s="97">
        <v>152</v>
      </c>
      <c r="C21" s="98">
        <v>49</v>
      </c>
      <c r="D21" s="99">
        <v>17</v>
      </c>
      <c r="E21" s="100">
        <v>32</v>
      </c>
      <c r="F21" s="98">
        <v>52</v>
      </c>
      <c r="G21" s="99">
        <v>25</v>
      </c>
      <c r="H21" s="100">
        <v>27</v>
      </c>
      <c r="I21" s="98">
        <v>29</v>
      </c>
      <c r="J21" s="99">
        <v>6</v>
      </c>
      <c r="K21" s="100">
        <v>23</v>
      </c>
      <c r="L21" s="98">
        <v>22</v>
      </c>
      <c r="M21" s="99">
        <v>5</v>
      </c>
      <c r="N21" s="100">
        <v>17</v>
      </c>
      <c r="O21" s="101">
        <v>0</v>
      </c>
      <c r="P21" s="102">
        <v>0</v>
      </c>
    </row>
    <row r="22" spans="1:16" ht="18.75" customHeight="1">
      <c r="A22" s="96" t="s">
        <v>49</v>
      </c>
      <c r="B22" s="97">
        <v>185</v>
      </c>
      <c r="C22" s="98">
        <v>57</v>
      </c>
      <c r="D22" s="99">
        <v>23</v>
      </c>
      <c r="E22" s="100">
        <v>34</v>
      </c>
      <c r="F22" s="98">
        <v>35</v>
      </c>
      <c r="G22" s="99">
        <v>13</v>
      </c>
      <c r="H22" s="100">
        <v>22</v>
      </c>
      <c r="I22" s="98">
        <v>38</v>
      </c>
      <c r="J22" s="99">
        <v>19</v>
      </c>
      <c r="K22" s="100">
        <v>19</v>
      </c>
      <c r="L22" s="98">
        <v>54</v>
      </c>
      <c r="M22" s="99">
        <v>22</v>
      </c>
      <c r="N22" s="100">
        <v>32</v>
      </c>
      <c r="O22" s="101">
        <v>1</v>
      </c>
      <c r="P22" s="102">
        <v>0</v>
      </c>
    </row>
    <row r="23" spans="1:16" ht="18.75" customHeight="1">
      <c r="A23" s="96" t="s">
        <v>50</v>
      </c>
      <c r="B23" s="97">
        <v>121</v>
      </c>
      <c r="C23" s="98">
        <v>25</v>
      </c>
      <c r="D23" s="99">
        <v>8</v>
      </c>
      <c r="E23" s="100">
        <v>17</v>
      </c>
      <c r="F23" s="98">
        <v>43</v>
      </c>
      <c r="G23" s="99">
        <v>21</v>
      </c>
      <c r="H23" s="100">
        <v>22</v>
      </c>
      <c r="I23" s="98">
        <v>28</v>
      </c>
      <c r="J23" s="99">
        <v>19</v>
      </c>
      <c r="K23" s="100">
        <v>9</v>
      </c>
      <c r="L23" s="98">
        <v>25</v>
      </c>
      <c r="M23" s="99">
        <v>10</v>
      </c>
      <c r="N23" s="100">
        <v>15</v>
      </c>
      <c r="O23" s="101">
        <v>0</v>
      </c>
      <c r="P23" s="102">
        <v>0</v>
      </c>
    </row>
    <row r="24" spans="1:16" ht="18.75" customHeight="1">
      <c r="A24" s="88" t="s">
        <v>51</v>
      </c>
      <c r="B24" s="89">
        <v>7</v>
      </c>
      <c r="C24" s="90">
        <v>2</v>
      </c>
      <c r="D24" s="91">
        <v>2</v>
      </c>
      <c r="E24" s="92">
        <v>0</v>
      </c>
      <c r="F24" s="90">
        <v>2</v>
      </c>
      <c r="G24" s="91">
        <v>2</v>
      </c>
      <c r="H24" s="92">
        <v>0</v>
      </c>
      <c r="I24" s="90">
        <v>2</v>
      </c>
      <c r="J24" s="91">
        <v>2</v>
      </c>
      <c r="K24" s="92">
        <v>0</v>
      </c>
      <c r="L24" s="90">
        <v>1</v>
      </c>
      <c r="M24" s="91">
        <v>0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52</v>
      </c>
      <c r="B25" s="97">
        <v>7</v>
      </c>
      <c r="C25" s="98">
        <v>2</v>
      </c>
      <c r="D25" s="99">
        <v>2</v>
      </c>
      <c r="E25" s="100">
        <v>0</v>
      </c>
      <c r="F25" s="98">
        <v>2</v>
      </c>
      <c r="G25" s="99">
        <v>2</v>
      </c>
      <c r="H25" s="100">
        <v>0</v>
      </c>
      <c r="I25" s="98">
        <v>2</v>
      </c>
      <c r="J25" s="99">
        <v>2</v>
      </c>
      <c r="K25" s="100">
        <v>0</v>
      </c>
      <c r="L25" s="98">
        <v>1</v>
      </c>
      <c r="M25" s="99">
        <v>0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53</v>
      </c>
      <c r="B26" s="89">
        <v>132</v>
      </c>
      <c r="C26" s="90">
        <v>40</v>
      </c>
      <c r="D26" s="91">
        <v>20</v>
      </c>
      <c r="E26" s="92">
        <v>20</v>
      </c>
      <c r="F26" s="90">
        <v>45</v>
      </c>
      <c r="G26" s="91">
        <v>20</v>
      </c>
      <c r="H26" s="92">
        <v>25</v>
      </c>
      <c r="I26" s="90">
        <v>26</v>
      </c>
      <c r="J26" s="91">
        <v>12</v>
      </c>
      <c r="K26" s="92">
        <v>14</v>
      </c>
      <c r="L26" s="90">
        <v>21</v>
      </c>
      <c r="M26" s="91">
        <v>9</v>
      </c>
      <c r="N26" s="92">
        <v>12</v>
      </c>
      <c r="O26" s="93">
        <v>0</v>
      </c>
      <c r="P26" s="94">
        <v>0</v>
      </c>
    </row>
    <row r="27" spans="1:16" ht="18.75" customHeight="1">
      <c r="A27" s="96" t="s">
        <v>54</v>
      </c>
      <c r="B27" s="97">
        <v>132</v>
      </c>
      <c r="C27" s="98">
        <v>40</v>
      </c>
      <c r="D27" s="99">
        <v>20</v>
      </c>
      <c r="E27" s="100">
        <v>20</v>
      </c>
      <c r="F27" s="98">
        <v>45</v>
      </c>
      <c r="G27" s="99">
        <v>20</v>
      </c>
      <c r="H27" s="100">
        <v>25</v>
      </c>
      <c r="I27" s="98">
        <v>26</v>
      </c>
      <c r="J27" s="99">
        <v>12</v>
      </c>
      <c r="K27" s="100">
        <v>14</v>
      </c>
      <c r="L27" s="98">
        <v>21</v>
      </c>
      <c r="M27" s="99">
        <v>9</v>
      </c>
      <c r="N27" s="100">
        <v>12</v>
      </c>
      <c r="O27" s="101">
        <v>0</v>
      </c>
      <c r="P27" s="102">
        <v>0</v>
      </c>
    </row>
    <row r="28" spans="1:16" ht="18.75" customHeight="1">
      <c r="A28" s="88" t="s">
        <v>55</v>
      </c>
      <c r="B28" s="89">
        <v>118</v>
      </c>
      <c r="C28" s="90">
        <v>27</v>
      </c>
      <c r="D28" s="91">
        <v>13</v>
      </c>
      <c r="E28" s="92">
        <v>14</v>
      </c>
      <c r="F28" s="90">
        <v>18</v>
      </c>
      <c r="G28" s="91">
        <v>9</v>
      </c>
      <c r="H28" s="92">
        <v>9</v>
      </c>
      <c r="I28" s="90">
        <v>25</v>
      </c>
      <c r="J28" s="91">
        <v>14</v>
      </c>
      <c r="K28" s="92">
        <v>11</v>
      </c>
      <c r="L28" s="90">
        <v>48</v>
      </c>
      <c r="M28" s="91">
        <v>20</v>
      </c>
      <c r="N28" s="92">
        <v>28</v>
      </c>
      <c r="O28" s="93">
        <v>0</v>
      </c>
      <c r="P28" s="94">
        <v>0</v>
      </c>
    </row>
    <row r="29" spans="1:16" ht="18.75" customHeight="1">
      <c r="A29" s="96" t="s">
        <v>56</v>
      </c>
      <c r="B29" s="97">
        <v>35</v>
      </c>
      <c r="C29" s="98">
        <v>4</v>
      </c>
      <c r="D29" s="99">
        <v>1</v>
      </c>
      <c r="E29" s="100">
        <v>3</v>
      </c>
      <c r="F29" s="98">
        <v>6</v>
      </c>
      <c r="G29" s="99">
        <v>4</v>
      </c>
      <c r="H29" s="100">
        <v>2</v>
      </c>
      <c r="I29" s="98">
        <v>6</v>
      </c>
      <c r="J29" s="99">
        <v>2</v>
      </c>
      <c r="K29" s="100">
        <v>4</v>
      </c>
      <c r="L29" s="98">
        <v>19</v>
      </c>
      <c r="M29" s="99">
        <v>9</v>
      </c>
      <c r="N29" s="100">
        <v>10</v>
      </c>
      <c r="O29" s="101">
        <v>0</v>
      </c>
      <c r="P29" s="102">
        <v>0</v>
      </c>
    </row>
    <row r="30" spans="1:16" ht="18.75" customHeight="1" thickBot="1">
      <c r="A30" s="103" t="s">
        <v>57</v>
      </c>
      <c r="B30" s="104">
        <v>83</v>
      </c>
      <c r="C30" s="105">
        <v>23</v>
      </c>
      <c r="D30" s="106">
        <v>12</v>
      </c>
      <c r="E30" s="107">
        <v>11</v>
      </c>
      <c r="F30" s="105">
        <v>12</v>
      </c>
      <c r="G30" s="106">
        <v>5</v>
      </c>
      <c r="H30" s="107">
        <v>7</v>
      </c>
      <c r="I30" s="105">
        <v>19</v>
      </c>
      <c r="J30" s="106">
        <v>12</v>
      </c>
      <c r="K30" s="107">
        <v>7</v>
      </c>
      <c r="L30" s="105">
        <v>29</v>
      </c>
      <c r="M30" s="106">
        <v>11</v>
      </c>
      <c r="N30" s="107">
        <v>18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37</v>
      </c>
      <c r="B5" s="121" t="s">
        <v>120</v>
      </c>
      <c r="C5" s="122">
        <v>64</v>
      </c>
      <c r="D5" s="122">
        <v>16</v>
      </c>
      <c r="E5" s="122">
        <v>4</v>
      </c>
      <c r="F5" s="122">
        <v>33</v>
      </c>
      <c r="G5" s="122">
        <v>30</v>
      </c>
      <c r="H5" s="122">
        <v>11</v>
      </c>
      <c r="I5" s="122">
        <v>16</v>
      </c>
      <c r="J5" s="122">
        <v>2</v>
      </c>
      <c r="K5" s="122">
        <v>26</v>
      </c>
      <c r="L5" s="122">
        <v>14</v>
      </c>
      <c r="M5" s="122">
        <v>38</v>
      </c>
      <c r="N5" s="122">
        <v>23</v>
      </c>
      <c r="O5" s="122">
        <v>18</v>
      </c>
      <c r="P5" s="122">
        <v>1</v>
      </c>
      <c r="Q5" s="122">
        <v>16</v>
      </c>
      <c r="R5" s="122">
        <v>3</v>
      </c>
      <c r="S5" s="123">
        <v>3</v>
      </c>
      <c r="T5" s="124">
        <v>318</v>
      </c>
    </row>
    <row r="6" spans="1:20" ht="24" customHeight="1">
      <c r="A6" s="120" t="s">
        <v>38</v>
      </c>
      <c r="B6" s="125">
        <v>46</v>
      </c>
      <c r="C6" s="126" t="s">
        <v>120</v>
      </c>
      <c r="D6" s="127">
        <v>3</v>
      </c>
      <c r="E6" s="127">
        <v>2</v>
      </c>
      <c r="F6" s="127">
        <v>1</v>
      </c>
      <c r="G6" s="127">
        <v>5</v>
      </c>
      <c r="H6" s="127">
        <v>1</v>
      </c>
      <c r="I6" s="127">
        <v>2</v>
      </c>
      <c r="J6" s="127">
        <v>1</v>
      </c>
      <c r="K6" s="127">
        <v>10</v>
      </c>
      <c r="L6" s="127">
        <v>5</v>
      </c>
      <c r="M6" s="127">
        <v>3</v>
      </c>
      <c r="N6" s="127">
        <v>4</v>
      </c>
      <c r="O6" s="127">
        <v>8</v>
      </c>
      <c r="P6" s="127">
        <v>0</v>
      </c>
      <c r="Q6" s="127">
        <v>11</v>
      </c>
      <c r="R6" s="127">
        <v>1</v>
      </c>
      <c r="S6" s="128">
        <v>0</v>
      </c>
      <c r="T6" s="129">
        <v>103</v>
      </c>
    </row>
    <row r="7" spans="1:20" ht="24" customHeight="1">
      <c r="A7" s="120" t="s">
        <v>39</v>
      </c>
      <c r="B7" s="125">
        <v>21</v>
      </c>
      <c r="C7" s="127">
        <v>4</v>
      </c>
      <c r="D7" s="126" t="s">
        <v>120</v>
      </c>
      <c r="E7" s="127">
        <v>1</v>
      </c>
      <c r="F7" s="127">
        <v>6</v>
      </c>
      <c r="G7" s="127">
        <v>0</v>
      </c>
      <c r="H7" s="127">
        <v>0</v>
      </c>
      <c r="I7" s="127">
        <v>1</v>
      </c>
      <c r="J7" s="127">
        <v>5</v>
      </c>
      <c r="K7" s="127">
        <v>2</v>
      </c>
      <c r="L7" s="127">
        <v>27</v>
      </c>
      <c r="M7" s="127">
        <v>0</v>
      </c>
      <c r="N7" s="127">
        <v>3</v>
      </c>
      <c r="O7" s="127">
        <v>2</v>
      </c>
      <c r="P7" s="127">
        <v>0</v>
      </c>
      <c r="Q7" s="127">
        <v>1</v>
      </c>
      <c r="R7" s="127">
        <v>0</v>
      </c>
      <c r="S7" s="128">
        <v>0</v>
      </c>
      <c r="T7" s="129">
        <v>73</v>
      </c>
    </row>
    <row r="8" spans="1:20" ht="24" customHeight="1">
      <c r="A8" s="120" t="s">
        <v>40</v>
      </c>
      <c r="B8" s="125">
        <v>6</v>
      </c>
      <c r="C8" s="127">
        <v>1</v>
      </c>
      <c r="D8" s="127">
        <v>2</v>
      </c>
      <c r="E8" s="126" t="s">
        <v>120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2</v>
      </c>
      <c r="R8" s="127">
        <v>0</v>
      </c>
      <c r="S8" s="128">
        <v>4</v>
      </c>
      <c r="T8" s="129">
        <v>16</v>
      </c>
    </row>
    <row r="9" spans="1:20" ht="24" customHeight="1">
      <c r="A9" s="120" t="s">
        <v>41</v>
      </c>
      <c r="B9" s="125">
        <v>26</v>
      </c>
      <c r="C9" s="127">
        <v>3</v>
      </c>
      <c r="D9" s="127">
        <v>4</v>
      </c>
      <c r="E9" s="127">
        <v>0</v>
      </c>
      <c r="F9" s="126" t="s">
        <v>120</v>
      </c>
      <c r="G9" s="127">
        <v>2</v>
      </c>
      <c r="H9" s="127">
        <v>6</v>
      </c>
      <c r="I9" s="127">
        <v>0</v>
      </c>
      <c r="J9" s="127">
        <v>0</v>
      </c>
      <c r="K9" s="127">
        <v>2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</v>
      </c>
      <c r="R9" s="127">
        <v>0</v>
      </c>
      <c r="S9" s="128">
        <v>0</v>
      </c>
      <c r="T9" s="129">
        <v>44</v>
      </c>
    </row>
    <row r="10" spans="1:20" ht="24" customHeight="1">
      <c r="A10" s="120" t="s">
        <v>42</v>
      </c>
      <c r="B10" s="125">
        <v>18</v>
      </c>
      <c r="C10" s="127">
        <v>5</v>
      </c>
      <c r="D10" s="127">
        <v>0</v>
      </c>
      <c r="E10" s="127">
        <v>0</v>
      </c>
      <c r="F10" s="127">
        <v>4</v>
      </c>
      <c r="G10" s="126" t="s">
        <v>120</v>
      </c>
      <c r="H10" s="127">
        <v>9</v>
      </c>
      <c r="I10" s="127">
        <v>0</v>
      </c>
      <c r="J10" s="127">
        <v>0</v>
      </c>
      <c r="K10" s="127">
        <v>0</v>
      </c>
      <c r="L10" s="127">
        <v>0</v>
      </c>
      <c r="M10" s="127">
        <v>4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40</v>
      </c>
    </row>
    <row r="11" spans="1:20" ht="24" customHeight="1">
      <c r="A11" s="120" t="s">
        <v>43</v>
      </c>
      <c r="B11" s="125">
        <v>6</v>
      </c>
      <c r="C11" s="127">
        <v>1</v>
      </c>
      <c r="D11" s="127">
        <v>0</v>
      </c>
      <c r="E11" s="127">
        <v>0</v>
      </c>
      <c r="F11" s="127">
        <v>4</v>
      </c>
      <c r="G11" s="127">
        <v>1</v>
      </c>
      <c r="H11" s="126" t="s">
        <v>120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1</v>
      </c>
      <c r="R11" s="127">
        <v>0</v>
      </c>
      <c r="S11" s="128">
        <v>0</v>
      </c>
      <c r="T11" s="129">
        <v>13</v>
      </c>
    </row>
    <row r="12" spans="1:20" ht="24" customHeight="1">
      <c r="A12" s="120" t="s">
        <v>44</v>
      </c>
      <c r="B12" s="125">
        <v>7</v>
      </c>
      <c r="C12" s="127">
        <v>1</v>
      </c>
      <c r="D12" s="127">
        <v>1</v>
      </c>
      <c r="E12" s="127">
        <v>0</v>
      </c>
      <c r="F12" s="127">
        <v>0</v>
      </c>
      <c r="G12" s="127">
        <v>1</v>
      </c>
      <c r="H12" s="127">
        <v>0</v>
      </c>
      <c r="I12" s="126" t="s">
        <v>120</v>
      </c>
      <c r="J12" s="127">
        <v>0</v>
      </c>
      <c r="K12" s="127">
        <v>0</v>
      </c>
      <c r="L12" s="127">
        <v>0</v>
      </c>
      <c r="M12" s="127">
        <v>5</v>
      </c>
      <c r="N12" s="127">
        <v>0</v>
      </c>
      <c r="O12" s="127">
        <v>0</v>
      </c>
      <c r="P12" s="127">
        <v>0</v>
      </c>
      <c r="Q12" s="127">
        <v>1</v>
      </c>
      <c r="R12" s="127">
        <v>0</v>
      </c>
      <c r="S12" s="128">
        <v>0</v>
      </c>
      <c r="T12" s="129">
        <v>16</v>
      </c>
    </row>
    <row r="13" spans="1:20" ht="24" customHeight="1">
      <c r="A13" s="120" t="s">
        <v>45</v>
      </c>
      <c r="B13" s="125">
        <v>6</v>
      </c>
      <c r="C13" s="127">
        <v>2</v>
      </c>
      <c r="D13" s="127">
        <v>2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120</v>
      </c>
      <c r="K13" s="127">
        <v>2</v>
      </c>
      <c r="L13" s="127">
        <v>12</v>
      </c>
      <c r="M13" s="127">
        <v>0</v>
      </c>
      <c r="N13" s="127">
        <v>0</v>
      </c>
      <c r="O13" s="127">
        <v>2</v>
      </c>
      <c r="P13" s="127">
        <v>1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46</v>
      </c>
      <c r="B14" s="125">
        <v>9</v>
      </c>
      <c r="C14" s="127">
        <v>16</v>
      </c>
      <c r="D14" s="127">
        <v>0</v>
      </c>
      <c r="E14" s="127">
        <v>0</v>
      </c>
      <c r="F14" s="127">
        <v>4</v>
      </c>
      <c r="G14" s="127">
        <v>1</v>
      </c>
      <c r="H14" s="127">
        <v>0</v>
      </c>
      <c r="I14" s="127">
        <v>2</v>
      </c>
      <c r="J14" s="127">
        <v>0</v>
      </c>
      <c r="K14" s="126" t="s">
        <v>120</v>
      </c>
      <c r="L14" s="127">
        <v>4</v>
      </c>
      <c r="M14" s="127">
        <v>0</v>
      </c>
      <c r="N14" s="127">
        <v>2</v>
      </c>
      <c r="O14" s="127">
        <v>6</v>
      </c>
      <c r="P14" s="127">
        <v>0</v>
      </c>
      <c r="Q14" s="127">
        <v>7</v>
      </c>
      <c r="R14" s="127">
        <v>0</v>
      </c>
      <c r="S14" s="128">
        <v>0</v>
      </c>
      <c r="T14" s="129">
        <v>51</v>
      </c>
    </row>
    <row r="15" spans="1:20" ht="24" customHeight="1">
      <c r="A15" s="120" t="s">
        <v>47</v>
      </c>
      <c r="B15" s="125">
        <v>13</v>
      </c>
      <c r="C15" s="127">
        <v>4</v>
      </c>
      <c r="D15" s="127">
        <v>8</v>
      </c>
      <c r="E15" s="127">
        <v>2</v>
      </c>
      <c r="F15" s="127">
        <v>0</v>
      </c>
      <c r="G15" s="127">
        <v>1</v>
      </c>
      <c r="H15" s="127">
        <v>0</v>
      </c>
      <c r="I15" s="127">
        <v>1</v>
      </c>
      <c r="J15" s="127">
        <v>13</v>
      </c>
      <c r="K15" s="127">
        <v>0</v>
      </c>
      <c r="L15" s="126" t="s">
        <v>120</v>
      </c>
      <c r="M15" s="127">
        <v>0</v>
      </c>
      <c r="N15" s="127">
        <v>1</v>
      </c>
      <c r="O15" s="127">
        <v>1</v>
      </c>
      <c r="P15" s="127">
        <v>0</v>
      </c>
      <c r="Q15" s="127">
        <v>0</v>
      </c>
      <c r="R15" s="127">
        <v>0</v>
      </c>
      <c r="S15" s="128">
        <v>1</v>
      </c>
      <c r="T15" s="129">
        <v>45</v>
      </c>
    </row>
    <row r="16" spans="1:20" ht="24" customHeight="1">
      <c r="A16" s="120" t="s">
        <v>48</v>
      </c>
      <c r="B16" s="125">
        <v>29</v>
      </c>
      <c r="C16" s="127">
        <v>2</v>
      </c>
      <c r="D16" s="127">
        <v>0</v>
      </c>
      <c r="E16" s="127">
        <v>0</v>
      </c>
      <c r="F16" s="127">
        <v>2</v>
      </c>
      <c r="G16" s="127">
        <v>2</v>
      </c>
      <c r="H16" s="127">
        <v>0</v>
      </c>
      <c r="I16" s="127">
        <v>12</v>
      </c>
      <c r="J16" s="127">
        <v>0</v>
      </c>
      <c r="K16" s="127">
        <v>0</v>
      </c>
      <c r="L16" s="127">
        <v>0</v>
      </c>
      <c r="M16" s="126" t="s">
        <v>120</v>
      </c>
      <c r="N16" s="127">
        <v>0</v>
      </c>
      <c r="O16" s="127">
        <v>1</v>
      </c>
      <c r="P16" s="127">
        <v>0</v>
      </c>
      <c r="Q16" s="127">
        <v>1</v>
      </c>
      <c r="R16" s="127">
        <v>0</v>
      </c>
      <c r="S16" s="128">
        <v>0</v>
      </c>
      <c r="T16" s="129">
        <v>49</v>
      </c>
    </row>
    <row r="17" spans="1:20" ht="24" customHeight="1">
      <c r="A17" s="120" t="s">
        <v>49</v>
      </c>
      <c r="B17" s="125">
        <v>45</v>
      </c>
      <c r="C17" s="127">
        <v>6</v>
      </c>
      <c r="D17" s="127">
        <v>2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1</v>
      </c>
      <c r="L17" s="127">
        <v>0</v>
      </c>
      <c r="M17" s="127">
        <v>1</v>
      </c>
      <c r="N17" s="126" t="s">
        <v>120</v>
      </c>
      <c r="O17" s="127">
        <v>0</v>
      </c>
      <c r="P17" s="127">
        <v>0</v>
      </c>
      <c r="Q17" s="127">
        <v>0</v>
      </c>
      <c r="R17" s="127">
        <v>1</v>
      </c>
      <c r="S17" s="128">
        <v>1</v>
      </c>
      <c r="T17" s="129">
        <v>57</v>
      </c>
    </row>
    <row r="18" spans="1:20" ht="24" customHeight="1">
      <c r="A18" s="120" t="s">
        <v>50</v>
      </c>
      <c r="B18" s="125">
        <v>4</v>
      </c>
      <c r="C18" s="127">
        <v>1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2</v>
      </c>
      <c r="K18" s="127">
        <v>12</v>
      </c>
      <c r="L18" s="127">
        <v>1</v>
      </c>
      <c r="M18" s="127">
        <v>0</v>
      </c>
      <c r="N18" s="127">
        <v>1</v>
      </c>
      <c r="O18" s="126" t="s">
        <v>120</v>
      </c>
      <c r="P18" s="127">
        <v>0</v>
      </c>
      <c r="Q18" s="127">
        <v>4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52</v>
      </c>
      <c r="B19" s="125">
        <v>2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120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54</v>
      </c>
      <c r="B20" s="125">
        <v>2</v>
      </c>
      <c r="C20" s="127">
        <v>19</v>
      </c>
      <c r="D20" s="127">
        <v>0</v>
      </c>
      <c r="E20" s="127">
        <v>1</v>
      </c>
      <c r="F20" s="127">
        <v>0</v>
      </c>
      <c r="G20" s="127">
        <v>0</v>
      </c>
      <c r="H20" s="127">
        <v>0</v>
      </c>
      <c r="I20" s="127">
        <v>0</v>
      </c>
      <c r="J20" s="127">
        <v>2</v>
      </c>
      <c r="K20" s="127">
        <v>5</v>
      </c>
      <c r="L20" s="127">
        <v>2</v>
      </c>
      <c r="M20" s="127">
        <v>1</v>
      </c>
      <c r="N20" s="127">
        <v>1</v>
      </c>
      <c r="O20" s="127">
        <v>5</v>
      </c>
      <c r="P20" s="127">
        <v>0</v>
      </c>
      <c r="Q20" s="126" t="s">
        <v>120</v>
      </c>
      <c r="R20" s="127">
        <v>0</v>
      </c>
      <c r="S20" s="128">
        <v>2</v>
      </c>
      <c r="T20" s="129">
        <v>40</v>
      </c>
    </row>
    <row r="21" spans="1:20" ht="24" customHeight="1">
      <c r="A21" s="120" t="s">
        <v>56</v>
      </c>
      <c r="B21" s="125">
        <v>1</v>
      </c>
      <c r="C21" s="127">
        <v>2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120</v>
      </c>
      <c r="S21" s="128">
        <v>1</v>
      </c>
      <c r="T21" s="129">
        <v>4</v>
      </c>
    </row>
    <row r="22" spans="1:20" ht="24" customHeight="1" thickBot="1">
      <c r="A22" s="120" t="s">
        <v>57</v>
      </c>
      <c r="B22" s="130">
        <v>18</v>
      </c>
      <c r="C22" s="131">
        <v>0</v>
      </c>
      <c r="D22" s="131">
        <v>0</v>
      </c>
      <c r="E22" s="131">
        <v>4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1</v>
      </c>
      <c r="S22" s="132" t="s">
        <v>120</v>
      </c>
      <c r="T22" s="129">
        <v>23</v>
      </c>
    </row>
    <row r="23" spans="1:20" ht="24" customHeight="1" thickBot="1" thickTop="1">
      <c r="A23" s="133" t="s">
        <v>121</v>
      </c>
      <c r="B23" s="134">
        <v>259</v>
      </c>
      <c r="C23" s="135">
        <v>131</v>
      </c>
      <c r="D23" s="135">
        <v>38</v>
      </c>
      <c r="E23" s="135">
        <v>14</v>
      </c>
      <c r="F23" s="135">
        <v>54</v>
      </c>
      <c r="G23" s="135">
        <v>43</v>
      </c>
      <c r="H23" s="135">
        <v>27</v>
      </c>
      <c r="I23" s="135">
        <v>34</v>
      </c>
      <c r="J23" s="135">
        <v>25</v>
      </c>
      <c r="K23" s="135">
        <v>61</v>
      </c>
      <c r="L23" s="135">
        <v>65</v>
      </c>
      <c r="M23" s="135">
        <v>52</v>
      </c>
      <c r="N23" s="135">
        <v>35</v>
      </c>
      <c r="O23" s="135">
        <v>43</v>
      </c>
      <c r="P23" s="135">
        <v>2</v>
      </c>
      <c r="Q23" s="135">
        <v>45</v>
      </c>
      <c r="R23" s="135">
        <v>6</v>
      </c>
      <c r="S23" s="136">
        <v>12</v>
      </c>
      <c r="T23" s="137">
        <v>946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87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34</v>
      </c>
      <c r="B6" s="149">
        <v>1228</v>
      </c>
      <c r="C6" s="150">
        <v>6</v>
      </c>
      <c r="D6" s="150">
        <v>9</v>
      </c>
      <c r="E6" s="150">
        <v>200</v>
      </c>
      <c r="F6" s="150">
        <v>69</v>
      </c>
      <c r="G6" s="150">
        <v>124</v>
      </c>
      <c r="H6" s="150">
        <v>90</v>
      </c>
      <c r="I6" s="150">
        <v>22</v>
      </c>
      <c r="J6" s="150">
        <v>563</v>
      </c>
      <c r="K6" s="151">
        <v>145</v>
      </c>
      <c r="L6" s="149">
        <v>1407</v>
      </c>
      <c r="M6" s="150">
        <v>7</v>
      </c>
      <c r="N6" s="150">
        <v>13</v>
      </c>
      <c r="O6" s="150">
        <v>315</v>
      </c>
      <c r="P6" s="150">
        <v>55</v>
      </c>
      <c r="Q6" s="150">
        <v>126</v>
      </c>
      <c r="R6" s="150">
        <v>62</v>
      </c>
      <c r="S6" s="150">
        <v>27</v>
      </c>
      <c r="T6" s="150">
        <v>616</v>
      </c>
      <c r="U6" s="152">
        <v>186</v>
      </c>
    </row>
    <row r="7" spans="1:21" ht="18.75" customHeight="1">
      <c r="A7" s="88" t="s">
        <v>35</v>
      </c>
      <c r="B7" s="153">
        <v>1175</v>
      </c>
      <c r="C7" s="154">
        <v>6</v>
      </c>
      <c r="D7" s="154">
        <v>9</v>
      </c>
      <c r="E7" s="154">
        <v>195</v>
      </c>
      <c r="F7" s="154">
        <v>68</v>
      </c>
      <c r="G7" s="154">
        <v>112</v>
      </c>
      <c r="H7" s="154">
        <v>86</v>
      </c>
      <c r="I7" s="154">
        <v>22</v>
      </c>
      <c r="J7" s="154">
        <v>534</v>
      </c>
      <c r="K7" s="155">
        <v>143</v>
      </c>
      <c r="L7" s="153">
        <v>1337</v>
      </c>
      <c r="M7" s="154">
        <v>7</v>
      </c>
      <c r="N7" s="154">
        <v>13</v>
      </c>
      <c r="O7" s="154">
        <v>310</v>
      </c>
      <c r="P7" s="154">
        <v>53</v>
      </c>
      <c r="Q7" s="154">
        <v>116</v>
      </c>
      <c r="R7" s="154">
        <v>59</v>
      </c>
      <c r="S7" s="154">
        <v>27</v>
      </c>
      <c r="T7" s="154">
        <v>580</v>
      </c>
      <c r="U7" s="156">
        <v>172</v>
      </c>
    </row>
    <row r="8" spans="1:21" ht="18.75" customHeight="1">
      <c r="A8" s="88" t="s">
        <v>36</v>
      </c>
      <c r="B8" s="153">
        <v>53</v>
      </c>
      <c r="C8" s="154">
        <v>0</v>
      </c>
      <c r="D8" s="154">
        <v>0</v>
      </c>
      <c r="E8" s="154">
        <v>5</v>
      </c>
      <c r="F8" s="154">
        <v>1</v>
      </c>
      <c r="G8" s="154">
        <v>12</v>
      </c>
      <c r="H8" s="154">
        <v>4</v>
      </c>
      <c r="I8" s="154">
        <v>0</v>
      </c>
      <c r="J8" s="154">
        <v>29</v>
      </c>
      <c r="K8" s="155">
        <v>2</v>
      </c>
      <c r="L8" s="153">
        <v>70</v>
      </c>
      <c r="M8" s="154">
        <v>0</v>
      </c>
      <c r="N8" s="154">
        <v>0</v>
      </c>
      <c r="O8" s="154">
        <v>5</v>
      </c>
      <c r="P8" s="154">
        <v>2</v>
      </c>
      <c r="Q8" s="154">
        <v>10</v>
      </c>
      <c r="R8" s="154">
        <v>3</v>
      </c>
      <c r="S8" s="154">
        <v>0</v>
      </c>
      <c r="T8" s="154">
        <v>36</v>
      </c>
      <c r="U8" s="156">
        <v>14</v>
      </c>
    </row>
    <row r="9" spans="1:21" ht="18.75" customHeight="1">
      <c r="A9" s="96" t="s">
        <v>37</v>
      </c>
      <c r="B9" s="157">
        <v>520</v>
      </c>
      <c r="C9" s="158">
        <v>1</v>
      </c>
      <c r="D9" s="158">
        <v>1</v>
      </c>
      <c r="E9" s="158">
        <v>109</v>
      </c>
      <c r="F9" s="158">
        <v>33</v>
      </c>
      <c r="G9" s="158">
        <v>58</v>
      </c>
      <c r="H9" s="158">
        <v>36</v>
      </c>
      <c r="I9" s="158">
        <v>13</v>
      </c>
      <c r="J9" s="158">
        <v>238</v>
      </c>
      <c r="K9" s="159">
        <v>31</v>
      </c>
      <c r="L9" s="157">
        <v>540</v>
      </c>
      <c r="M9" s="158">
        <v>0</v>
      </c>
      <c r="N9" s="158">
        <v>7</v>
      </c>
      <c r="O9" s="158">
        <v>149</v>
      </c>
      <c r="P9" s="158">
        <v>19</v>
      </c>
      <c r="Q9" s="158">
        <v>59</v>
      </c>
      <c r="R9" s="158">
        <v>24</v>
      </c>
      <c r="S9" s="158">
        <v>16</v>
      </c>
      <c r="T9" s="158">
        <v>245</v>
      </c>
      <c r="U9" s="160">
        <v>21</v>
      </c>
    </row>
    <row r="10" spans="1:21" ht="18.75" customHeight="1">
      <c r="A10" s="96" t="s">
        <v>38</v>
      </c>
      <c r="B10" s="157">
        <v>117</v>
      </c>
      <c r="C10" s="158">
        <v>2</v>
      </c>
      <c r="D10" s="158">
        <v>2</v>
      </c>
      <c r="E10" s="158">
        <v>12</v>
      </c>
      <c r="F10" s="158">
        <v>11</v>
      </c>
      <c r="G10" s="158">
        <v>6</v>
      </c>
      <c r="H10" s="158">
        <v>13</v>
      </c>
      <c r="I10" s="158">
        <v>3</v>
      </c>
      <c r="J10" s="158">
        <v>50</v>
      </c>
      <c r="K10" s="159">
        <v>18</v>
      </c>
      <c r="L10" s="157">
        <v>195</v>
      </c>
      <c r="M10" s="158">
        <v>1</v>
      </c>
      <c r="N10" s="158">
        <v>4</v>
      </c>
      <c r="O10" s="158">
        <v>33</v>
      </c>
      <c r="P10" s="158">
        <v>2</v>
      </c>
      <c r="Q10" s="158">
        <v>14</v>
      </c>
      <c r="R10" s="158">
        <v>8</v>
      </c>
      <c r="S10" s="158">
        <v>4</v>
      </c>
      <c r="T10" s="158">
        <v>66</v>
      </c>
      <c r="U10" s="160">
        <v>63</v>
      </c>
    </row>
    <row r="11" spans="1:21" ht="18.75" customHeight="1">
      <c r="A11" s="96" t="s">
        <v>39</v>
      </c>
      <c r="B11" s="157">
        <v>138</v>
      </c>
      <c r="C11" s="158">
        <v>2</v>
      </c>
      <c r="D11" s="158">
        <v>2</v>
      </c>
      <c r="E11" s="158">
        <v>15</v>
      </c>
      <c r="F11" s="158">
        <v>3</v>
      </c>
      <c r="G11" s="158">
        <v>10</v>
      </c>
      <c r="H11" s="158">
        <v>10</v>
      </c>
      <c r="I11" s="158">
        <v>2</v>
      </c>
      <c r="J11" s="158">
        <v>79</v>
      </c>
      <c r="K11" s="159">
        <v>15</v>
      </c>
      <c r="L11" s="157">
        <v>129</v>
      </c>
      <c r="M11" s="158">
        <v>1</v>
      </c>
      <c r="N11" s="158">
        <v>0</v>
      </c>
      <c r="O11" s="158">
        <v>17</v>
      </c>
      <c r="P11" s="158">
        <v>11</v>
      </c>
      <c r="Q11" s="158">
        <v>13</v>
      </c>
      <c r="R11" s="158">
        <v>4</v>
      </c>
      <c r="S11" s="158">
        <v>0</v>
      </c>
      <c r="T11" s="158">
        <v>78</v>
      </c>
      <c r="U11" s="160">
        <v>5</v>
      </c>
    </row>
    <row r="12" spans="1:21" ht="18.75" customHeight="1">
      <c r="A12" s="96" t="s">
        <v>40</v>
      </c>
      <c r="B12" s="157">
        <v>98</v>
      </c>
      <c r="C12" s="158">
        <v>0</v>
      </c>
      <c r="D12" s="158">
        <v>2</v>
      </c>
      <c r="E12" s="158">
        <v>13</v>
      </c>
      <c r="F12" s="158">
        <v>6</v>
      </c>
      <c r="G12" s="158">
        <v>6</v>
      </c>
      <c r="H12" s="158">
        <v>7</v>
      </c>
      <c r="I12" s="158">
        <v>0</v>
      </c>
      <c r="J12" s="158">
        <v>47</v>
      </c>
      <c r="K12" s="159">
        <v>17</v>
      </c>
      <c r="L12" s="157">
        <v>124</v>
      </c>
      <c r="M12" s="158">
        <v>0</v>
      </c>
      <c r="N12" s="158">
        <v>1</v>
      </c>
      <c r="O12" s="158">
        <v>18</v>
      </c>
      <c r="P12" s="158">
        <v>4</v>
      </c>
      <c r="Q12" s="158">
        <v>8</v>
      </c>
      <c r="R12" s="158">
        <v>3</v>
      </c>
      <c r="S12" s="158">
        <v>1</v>
      </c>
      <c r="T12" s="158">
        <v>76</v>
      </c>
      <c r="U12" s="160">
        <v>13</v>
      </c>
    </row>
    <row r="13" spans="1:21" ht="18.75" customHeight="1">
      <c r="A13" s="96" t="s">
        <v>41</v>
      </c>
      <c r="B13" s="157">
        <v>49</v>
      </c>
      <c r="C13" s="158">
        <v>0</v>
      </c>
      <c r="D13" s="158">
        <v>1</v>
      </c>
      <c r="E13" s="158">
        <v>8</v>
      </c>
      <c r="F13" s="158">
        <v>2</v>
      </c>
      <c r="G13" s="158">
        <v>5</v>
      </c>
      <c r="H13" s="158">
        <v>4</v>
      </c>
      <c r="I13" s="158">
        <v>0</v>
      </c>
      <c r="J13" s="158">
        <v>21</v>
      </c>
      <c r="K13" s="159">
        <v>8</v>
      </c>
      <c r="L13" s="157">
        <v>55</v>
      </c>
      <c r="M13" s="158">
        <v>0</v>
      </c>
      <c r="N13" s="158">
        <v>0</v>
      </c>
      <c r="O13" s="158">
        <v>8</v>
      </c>
      <c r="P13" s="158">
        <v>4</v>
      </c>
      <c r="Q13" s="158">
        <v>4</v>
      </c>
      <c r="R13" s="158">
        <v>4</v>
      </c>
      <c r="S13" s="158">
        <v>1</v>
      </c>
      <c r="T13" s="158">
        <v>21</v>
      </c>
      <c r="U13" s="160">
        <v>13</v>
      </c>
    </row>
    <row r="14" spans="1:21" ht="18.75" customHeight="1">
      <c r="A14" s="96" t="s">
        <v>42</v>
      </c>
      <c r="B14" s="157">
        <v>14</v>
      </c>
      <c r="C14" s="158">
        <v>0</v>
      </c>
      <c r="D14" s="158">
        <v>0</v>
      </c>
      <c r="E14" s="158">
        <v>3</v>
      </c>
      <c r="F14" s="158">
        <v>4</v>
      </c>
      <c r="G14" s="158">
        <v>2</v>
      </c>
      <c r="H14" s="158">
        <v>0</v>
      </c>
      <c r="I14" s="158">
        <v>0</v>
      </c>
      <c r="J14" s="158">
        <v>5</v>
      </c>
      <c r="K14" s="159">
        <v>0</v>
      </c>
      <c r="L14" s="157">
        <v>26</v>
      </c>
      <c r="M14" s="158">
        <v>0</v>
      </c>
      <c r="N14" s="158">
        <v>0</v>
      </c>
      <c r="O14" s="158">
        <v>7</v>
      </c>
      <c r="P14" s="158">
        <v>0</v>
      </c>
      <c r="Q14" s="158">
        <v>1</v>
      </c>
      <c r="R14" s="158">
        <v>6</v>
      </c>
      <c r="S14" s="158">
        <v>4</v>
      </c>
      <c r="T14" s="158">
        <v>8</v>
      </c>
      <c r="U14" s="160">
        <v>0</v>
      </c>
    </row>
    <row r="15" spans="1:21" ht="18.75" customHeight="1">
      <c r="A15" s="96" t="s">
        <v>43</v>
      </c>
      <c r="B15" s="157">
        <v>12</v>
      </c>
      <c r="C15" s="158">
        <v>0</v>
      </c>
      <c r="D15" s="158">
        <v>0</v>
      </c>
      <c r="E15" s="158">
        <v>2</v>
      </c>
      <c r="F15" s="158">
        <v>1</v>
      </c>
      <c r="G15" s="158">
        <v>5</v>
      </c>
      <c r="H15" s="158">
        <v>0</v>
      </c>
      <c r="I15" s="158">
        <v>0</v>
      </c>
      <c r="J15" s="158">
        <v>1</v>
      </c>
      <c r="K15" s="159">
        <v>3</v>
      </c>
      <c r="L15" s="157">
        <v>5</v>
      </c>
      <c r="M15" s="158">
        <v>0</v>
      </c>
      <c r="N15" s="158">
        <v>0</v>
      </c>
      <c r="O15" s="158">
        <v>1</v>
      </c>
      <c r="P15" s="158">
        <v>0</v>
      </c>
      <c r="Q15" s="158">
        <v>1</v>
      </c>
      <c r="R15" s="158">
        <v>0</v>
      </c>
      <c r="S15" s="158">
        <v>0</v>
      </c>
      <c r="T15" s="158">
        <v>2</v>
      </c>
      <c r="U15" s="160">
        <v>1</v>
      </c>
    </row>
    <row r="16" spans="1:21" ht="18.75" customHeight="1">
      <c r="A16" s="96" t="s">
        <v>44</v>
      </c>
      <c r="B16" s="157">
        <v>18</v>
      </c>
      <c r="C16" s="158">
        <v>0</v>
      </c>
      <c r="D16" s="158">
        <v>0</v>
      </c>
      <c r="E16" s="158">
        <v>7</v>
      </c>
      <c r="F16" s="158">
        <v>0</v>
      </c>
      <c r="G16" s="158">
        <v>1</v>
      </c>
      <c r="H16" s="158">
        <v>0</v>
      </c>
      <c r="I16" s="158">
        <v>0</v>
      </c>
      <c r="J16" s="158">
        <v>5</v>
      </c>
      <c r="K16" s="159">
        <v>5</v>
      </c>
      <c r="L16" s="157">
        <v>22</v>
      </c>
      <c r="M16" s="158">
        <v>0</v>
      </c>
      <c r="N16" s="158">
        <v>0</v>
      </c>
      <c r="O16" s="158">
        <v>4</v>
      </c>
      <c r="P16" s="158">
        <v>3</v>
      </c>
      <c r="Q16" s="158">
        <v>2</v>
      </c>
      <c r="R16" s="158">
        <v>0</v>
      </c>
      <c r="S16" s="158">
        <v>0</v>
      </c>
      <c r="T16" s="158">
        <v>8</v>
      </c>
      <c r="U16" s="160">
        <v>5</v>
      </c>
    </row>
    <row r="17" spans="1:21" ht="18.75" customHeight="1">
      <c r="A17" s="96" t="s">
        <v>45</v>
      </c>
      <c r="B17" s="157">
        <v>34</v>
      </c>
      <c r="C17" s="158">
        <v>0</v>
      </c>
      <c r="D17" s="158">
        <v>0</v>
      </c>
      <c r="E17" s="158">
        <v>2</v>
      </c>
      <c r="F17" s="158">
        <v>1</v>
      </c>
      <c r="G17" s="158">
        <v>1</v>
      </c>
      <c r="H17" s="158">
        <v>6</v>
      </c>
      <c r="I17" s="158">
        <v>0</v>
      </c>
      <c r="J17" s="158">
        <v>12</v>
      </c>
      <c r="K17" s="159">
        <v>12</v>
      </c>
      <c r="L17" s="157">
        <v>35</v>
      </c>
      <c r="M17" s="158">
        <v>3</v>
      </c>
      <c r="N17" s="158">
        <v>0</v>
      </c>
      <c r="O17" s="158">
        <v>15</v>
      </c>
      <c r="P17" s="158">
        <v>1</v>
      </c>
      <c r="Q17" s="158">
        <v>3</v>
      </c>
      <c r="R17" s="158">
        <v>3</v>
      </c>
      <c r="S17" s="158">
        <v>0</v>
      </c>
      <c r="T17" s="158">
        <v>3</v>
      </c>
      <c r="U17" s="160">
        <v>7</v>
      </c>
    </row>
    <row r="18" spans="1:21" ht="18.75" customHeight="1">
      <c r="A18" s="96" t="s">
        <v>46</v>
      </c>
      <c r="B18" s="157">
        <v>39</v>
      </c>
      <c r="C18" s="158">
        <v>0</v>
      </c>
      <c r="D18" s="158">
        <v>0</v>
      </c>
      <c r="E18" s="158">
        <v>8</v>
      </c>
      <c r="F18" s="158">
        <v>2</v>
      </c>
      <c r="G18" s="158">
        <v>7</v>
      </c>
      <c r="H18" s="158">
        <v>0</v>
      </c>
      <c r="I18" s="158">
        <v>0</v>
      </c>
      <c r="J18" s="158">
        <v>18</v>
      </c>
      <c r="K18" s="159">
        <v>4</v>
      </c>
      <c r="L18" s="157">
        <v>23</v>
      </c>
      <c r="M18" s="158">
        <v>1</v>
      </c>
      <c r="N18" s="158">
        <v>0</v>
      </c>
      <c r="O18" s="158">
        <v>9</v>
      </c>
      <c r="P18" s="158">
        <v>0</v>
      </c>
      <c r="Q18" s="158">
        <v>1</v>
      </c>
      <c r="R18" s="158">
        <v>1</v>
      </c>
      <c r="S18" s="158">
        <v>0</v>
      </c>
      <c r="T18" s="158">
        <v>5</v>
      </c>
      <c r="U18" s="160">
        <v>6</v>
      </c>
    </row>
    <row r="19" spans="1:21" ht="18.75" customHeight="1">
      <c r="A19" s="96" t="s">
        <v>47</v>
      </c>
      <c r="B19" s="157">
        <v>41</v>
      </c>
      <c r="C19" s="158">
        <v>0</v>
      </c>
      <c r="D19" s="158">
        <v>1</v>
      </c>
      <c r="E19" s="158">
        <v>5</v>
      </c>
      <c r="F19" s="158">
        <v>2</v>
      </c>
      <c r="G19" s="158">
        <v>2</v>
      </c>
      <c r="H19" s="158">
        <v>3</v>
      </c>
      <c r="I19" s="158">
        <v>0</v>
      </c>
      <c r="J19" s="158">
        <v>26</v>
      </c>
      <c r="K19" s="159">
        <v>2</v>
      </c>
      <c r="L19" s="157">
        <v>82</v>
      </c>
      <c r="M19" s="158">
        <v>0</v>
      </c>
      <c r="N19" s="158">
        <v>0</v>
      </c>
      <c r="O19" s="158">
        <v>31</v>
      </c>
      <c r="P19" s="158">
        <v>5</v>
      </c>
      <c r="Q19" s="158">
        <v>4</v>
      </c>
      <c r="R19" s="158">
        <v>3</v>
      </c>
      <c r="S19" s="158">
        <v>1</v>
      </c>
      <c r="T19" s="158">
        <v>30</v>
      </c>
      <c r="U19" s="160">
        <v>8</v>
      </c>
    </row>
    <row r="20" spans="1:21" ht="18.75" customHeight="1">
      <c r="A20" s="96" t="s">
        <v>48</v>
      </c>
      <c r="B20" s="157">
        <v>29</v>
      </c>
      <c r="C20" s="158">
        <v>0</v>
      </c>
      <c r="D20" s="158">
        <v>0</v>
      </c>
      <c r="E20" s="158">
        <v>0</v>
      </c>
      <c r="F20" s="158">
        <v>2</v>
      </c>
      <c r="G20" s="158">
        <v>2</v>
      </c>
      <c r="H20" s="158">
        <v>2</v>
      </c>
      <c r="I20" s="158">
        <v>0</v>
      </c>
      <c r="J20" s="158">
        <v>8</v>
      </c>
      <c r="K20" s="159">
        <v>15</v>
      </c>
      <c r="L20" s="157">
        <v>22</v>
      </c>
      <c r="M20" s="158">
        <v>1</v>
      </c>
      <c r="N20" s="158">
        <v>0</v>
      </c>
      <c r="O20" s="158">
        <v>6</v>
      </c>
      <c r="P20" s="158">
        <v>2</v>
      </c>
      <c r="Q20" s="158">
        <v>2</v>
      </c>
      <c r="R20" s="158">
        <v>1</v>
      </c>
      <c r="S20" s="158">
        <v>0</v>
      </c>
      <c r="T20" s="158">
        <v>3</v>
      </c>
      <c r="U20" s="160">
        <v>7</v>
      </c>
    </row>
    <row r="21" spans="1:21" ht="18.75" customHeight="1">
      <c r="A21" s="96" t="s">
        <v>49</v>
      </c>
      <c r="B21" s="157">
        <v>38</v>
      </c>
      <c r="C21" s="158">
        <v>0</v>
      </c>
      <c r="D21" s="158">
        <v>0</v>
      </c>
      <c r="E21" s="158">
        <v>3</v>
      </c>
      <c r="F21" s="158">
        <v>0</v>
      </c>
      <c r="G21" s="158">
        <v>3</v>
      </c>
      <c r="H21" s="158">
        <v>4</v>
      </c>
      <c r="I21" s="158">
        <v>1</v>
      </c>
      <c r="J21" s="158">
        <v>18</v>
      </c>
      <c r="K21" s="159">
        <v>9</v>
      </c>
      <c r="L21" s="157">
        <v>54</v>
      </c>
      <c r="M21" s="158">
        <v>0</v>
      </c>
      <c r="N21" s="158">
        <v>0</v>
      </c>
      <c r="O21" s="158">
        <v>3</v>
      </c>
      <c r="P21" s="158">
        <v>1</v>
      </c>
      <c r="Q21" s="158">
        <v>4</v>
      </c>
      <c r="R21" s="158">
        <v>1</v>
      </c>
      <c r="S21" s="158">
        <v>0</v>
      </c>
      <c r="T21" s="158">
        <v>27</v>
      </c>
      <c r="U21" s="160">
        <v>18</v>
      </c>
    </row>
    <row r="22" spans="1:21" ht="18.75" customHeight="1">
      <c r="A22" s="96" t="s">
        <v>50</v>
      </c>
      <c r="B22" s="157">
        <v>28</v>
      </c>
      <c r="C22" s="158">
        <v>1</v>
      </c>
      <c r="D22" s="158">
        <v>0</v>
      </c>
      <c r="E22" s="158">
        <v>8</v>
      </c>
      <c r="F22" s="158">
        <v>1</v>
      </c>
      <c r="G22" s="158">
        <v>4</v>
      </c>
      <c r="H22" s="158">
        <v>1</v>
      </c>
      <c r="I22" s="158">
        <v>3</v>
      </c>
      <c r="J22" s="158">
        <v>6</v>
      </c>
      <c r="K22" s="159">
        <v>4</v>
      </c>
      <c r="L22" s="157">
        <v>25</v>
      </c>
      <c r="M22" s="158">
        <v>0</v>
      </c>
      <c r="N22" s="158">
        <v>1</v>
      </c>
      <c r="O22" s="158">
        <v>9</v>
      </c>
      <c r="P22" s="158">
        <v>1</v>
      </c>
      <c r="Q22" s="158">
        <v>0</v>
      </c>
      <c r="R22" s="158">
        <v>1</v>
      </c>
      <c r="S22" s="158">
        <v>0</v>
      </c>
      <c r="T22" s="158">
        <v>8</v>
      </c>
      <c r="U22" s="160">
        <v>5</v>
      </c>
    </row>
    <row r="23" spans="1:21" ht="18.75" customHeight="1">
      <c r="A23" s="88" t="s">
        <v>51</v>
      </c>
      <c r="B23" s="153">
        <v>2</v>
      </c>
      <c r="C23" s="154">
        <v>0</v>
      </c>
      <c r="D23" s="154">
        <v>0</v>
      </c>
      <c r="E23" s="154">
        <v>1</v>
      </c>
      <c r="F23" s="154">
        <v>0</v>
      </c>
      <c r="G23" s="154">
        <v>0</v>
      </c>
      <c r="H23" s="154">
        <v>0</v>
      </c>
      <c r="I23" s="154">
        <v>0</v>
      </c>
      <c r="J23" s="154">
        <v>1</v>
      </c>
      <c r="K23" s="155">
        <v>0</v>
      </c>
      <c r="L23" s="153">
        <v>1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52</v>
      </c>
      <c r="B24" s="157">
        <v>2</v>
      </c>
      <c r="C24" s="158">
        <v>0</v>
      </c>
      <c r="D24" s="158">
        <v>0</v>
      </c>
      <c r="E24" s="158">
        <v>1</v>
      </c>
      <c r="F24" s="158">
        <v>0</v>
      </c>
      <c r="G24" s="158">
        <v>0</v>
      </c>
      <c r="H24" s="158">
        <v>0</v>
      </c>
      <c r="I24" s="158">
        <v>0</v>
      </c>
      <c r="J24" s="158">
        <v>1</v>
      </c>
      <c r="K24" s="159">
        <v>0</v>
      </c>
      <c r="L24" s="157">
        <v>1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53</v>
      </c>
      <c r="B25" s="153">
        <v>26</v>
      </c>
      <c r="C25" s="154">
        <v>0</v>
      </c>
      <c r="D25" s="154">
        <v>0</v>
      </c>
      <c r="E25" s="154">
        <v>3</v>
      </c>
      <c r="F25" s="154">
        <v>0</v>
      </c>
      <c r="G25" s="154">
        <v>8</v>
      </c>
      <c r="H25" s="154">
        <v>2</v>
      </c>
      <c r="I25" s="154">
        <v>0</v>
      </c>
      <c r="J25" s="154">
        <v>11</v>
      </c>
      <c r="K25" s="155">
        <v>2</v>
      </c>
      <c r="L25" s="153">
        <v>21</v>
      </c>
      <c r="M25" s="154">
        <v>0</v>
      </c>
      <c r="N25" s="154">
        <v>0</v>
      </c>
      <c r="O25" s="154">
        <v>4</v>
      </c>
      <c r="P25" s="154">
        <v>1</v>
      </c>
      <c r="Q25" s="154">
        <v>4</v>
      </c>
      <c r="R25" s="154">
        <v>0</v>
      </c>
      <c r="S25" s="154">
        <v>0</v>
      </c>
      <c r="T25" s="154">
        <v>10</v>
      </c>
      <c r="U25" s="156">
        <v>2</v>
      </c>
    </row>
    <row r="26" spans="1:21" ht="18.75" customHeight="1">
      <c r="A26" s="96" t="s">
        <v>54</v>
      </c>
      <c r="B26" s="157">
        <v>26</v>
      </c>
      <c r="C26" s="158">
        <v>0</v>
      </c>
      <c r="D26" s="158">
        <v>0</v>
      </c>
      <c r="E26" s="158">
        <v>3</v>
      </c>
      <c r="F26" s="158">
        <v>0</v>
      </c>
      <c r="G26" s="158">
        <v>8</v>
      </c>
      <c r="H26" s="158">
        <v>2</v>
      </c>
      <c r="I26" s="158">
        <v>0</v>
      </c>
      <c r="J26" s="158">
        <v>11</v>
      </c>
      <c r="K26" s="159">
        <v>2</v>
      </c>
      <c r="L26" s="157">
        <v>21</v>
      </c>
      <c r="M26" s="158">
        <v>0</v>
      </c>
      <c r="N26" s="158">
        <v>0</v>
      </c>
      <c r="O26" s="158">
        <v>4</v>
      </c>
      <c r="P26" s="158">
        <v>1</v>
      </c>
      <c r="Q26" s="158">
        <v>4</v>
      </c>
      <c r="R26" s="158">
        <v>0</v>
      </c>
      <c r="S26" s="158">
        <v>0</v>
      </c>
      <c r="T26" s="158">
        <v>10</v>
      </c>
      <c r="U26" s="160">
        <v>2</v>
      </c>
    </row>
    <row r="27" spans="1:21" ht="18.75" customHeight="1">
      <c r="A27" s="88" t="s">
        <v>55</v>
      </c>
      <c r="B27" s="153">
        <v>25</v>
      </c>
      <c r="C27" s="154">
        <v>0</v>
      </c>
      <c r="D27" s="154">
        <v>0</v>
      </c>
      <c r="E27" s="154">
        <v>1</v>
      </c>
      <c r="F27" s="154">
        <v>1</v>
      </c>
      <c r="G27" s="154">
        <v>4</v>
      </c>
      <c r="H27" s="154">
        <v>2</v>
      </c>
      <c r="I27" s="154">
        <v>0</v>
      </c>
      <c r="J27" s="154">
        <v>17</v>
      </c>
      <c r="K27" s="155">
        <v>0</v>
      </c>
      <c r="L27" s="153">
        <v>48</v>
      </c>
      <c r="M27" s="154">
        <v>0</v>
      </c>
      <c r="N27" s="154">
        <v>0</v>
      </c>
      <c r="O27" s="154">
        <v>1</v>
      </c>
      <c r="P27" s="154">
        <v>1</v>
      </c>
      <c r="Q27" s="154">
        <v>6</v>
      </c>
      <c r="R27" s="154">
        <v>3</v>
      </c>
      <c r="S27" s="154">
        <v>0</v>
      </c>
      <c r="T27" s="154">
        <v>25</v>
      </c>
      <c r="U27" s="156">
        <v>12</v>
      </c>
    </row>
    <row r="28" spans="1:21" ht="18.75" customHeight="1">
      <c r="A28" s="96" t="s">
        <v>56</v>
      </c>
      <c r="B28" s="157">
        <v>6</v>
      </c>
      <c r="C28" s="158">
        <v>0</v>
      </c>
      <c r="D28" s="158">
        <v>0</v>
      </c>
      <c r="E28" s="158">
        <v>0</v>
      </c>
      <c r="F28" s="158">
        <v>0</v>
      </c>
      <c r="G28" s="158">
        <v>2</v>
      </c>
      <c r="H28" s="158">
        <v>1</v>
      </c>
      <c r="I28" s="158">
        <v>0</v>
      </c>
      <c r="J28" s="158">
        <v>3</v>
      </c>
      <c r="K28" s="159">
        <v>0</v>
      </c>
      <c r="L28" s="157">
        <v>19</v>
      </c>
      <c r="M28" s="158">
        <v>0</v>
      </c>
      <c r="N28" s="158">
        <v>0</v>
      </c>
      <c r="O28" s="158">
        <v>0</v>
      </c>
      <c r="P28" s="158">
        <v>0</v>
      </c>
      <c r="Q28" s="158">
        <v>5</v>
      </c>
      <c r="R28" s="158">
        <v>3</v>
      </c>
      <c r="S28" s="158">
        <v>0</v>
      </c>
      <c r="T28" s="158">
        <v>11</v>
      </c>
      <c r="U28" s="160">
        <v>0</v>
      </c>
    </row>
    <row r="29" spans="1:21" ht="18.75" customHeight="1" thickBot="1">
      <c r="A29" s="103" t="s">
        <v>57</v>
      </c>
      <c r="B29" s="161">
        <v>19</v>
      </c>
      <c r="C29" s="162">
        <v>0</v>
      </c>
      <c r="D29" s="162">
        <v>0</v>
      </c>
      <c r="E29" s="162">
        <v>1</v>
      </c>
      <c r="F29" s="162">
        <v>1</v>
      </c>
      <c r="G29" s="162">
        <v>2</v>
      </c>
      <c r="H29" s="162">
        <v>1</v>
      </c>
      <c r="I29" s="162">
        <v>0</v>
      </c>
      <c r="J29" s="162">
        <v>14</v>
      </c>
      <c r="K29" s="163">
        <v>0</v>
      </c>
      <c r="L29" s="161">
        <v>29</v>
      </c>
      <c r="M29" s="162">
        <v>0</v>
      </c>
      <c r="N29" s="162">
        <v>0</v>
      </c>
      <c r="O29" s="162">
        <v>1</v>
      </c>
      <c r="P29" s="162">
        <v>1</v>
      </c>
      <c r="Q29" s="162">
        <v>1</v>
      </c>
      <c r="R29" s="162">
        <v>0</v>
      </c>
      <c r="S29" s="162">
        <v>0</v>
      </c>
      <c r="T29" s="162">
        <v>14</v>
      </c>
      <c r="U29" s="164">
        <v>12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2022-11-27T23:53:25Z</dcterms:created>
  <dcterms:modified xsi:type="dcterms:W3CDTF">2022-11-27T23:54:38Z</dcterms:modified>
  <cp:category/>
  <cp:version/>
  <cp:contentType/>
  <cp:contentStatus/>
</cp:coreProperties>
</file>