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00400162\Desktop\"/>
    </mc:Choice>
  </mc:AlternateContent>
  <xr:revisionPtr revIDLastSave="0" documentId="13_ncr:1_{ABF0EE31-CEBE-4BEA-8298-90A23B1619DE}" xr6:coauthVersionLast="47" xr6:coauthVersionMax="47" xr10:uidLastSave="{00000000-0000-0000-0000-000000000000}"/>
  <bookViews>
    <workbookView xWindow="-108" yWindow="-108" windowWidth="23256" windowHeight="12576" xr2:uid="{F0CD8BEE-6813-4460-A769-E1982B348327}"/>
  </bookViews>
  <sheets>
    <sheet name="質問票" sheetId="17" r:id="rId1"/>
  </sheets>
  <definedNames>
    <definedName name="_xlnm.Print_Area" localSheetId="0">質問票!$A$1:$J$26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20" i="17" l="1" a="1"/>
  <c r="N20" i="17" s="1"/>
  <c r="O20" i="17" s="1"/>
  <c r="K19" i="17"/>
  <c r="D5" i="17" s="1"/>
  <c r="K9" i="17"/>
  <c r="D4" i="17" s="1"/>
  <c r="N10" i="17" a="1"/>
  <c r="N10" i="17" s="1"/>
  <c r="O10" i="17" s="1"/>
  <c r="F4" i="17" l="1"/>
  <c r="F5" i="17"/>
  <c r="B9" i="17" l="1"/>
  <c r="B23" i="17"/>
  <c r="B22" i="17"/>
  <c r="B21" i="17"/>
  <c r="B20" i="17"/>
  <c r="B19" i="17"/>
  <c r="B18" i="17"/>
  <c r="B17" i="17"/>
  <c r="B16" i="17"/>
  <c r="B15" i="17"/>
  <c r="B14" i="17"/>
  <c r="B13" i="17"/>
  <c r="B12" i="17"/>
  <c r="B11" i="17"/>
  <c r="B10" i="17"/>
  <c r="N22" i="17"/>
  <c r="N21" i="17"/>
  <c r="N14" i="17"/>
  <c r="N13" i="17"/>
  <c r="N12" i="17"/>
  <c r="N11" i="17"/>
</calcChain>
</file>

<file path=xl/metadata.xml><?xml version="1.0" encoding="utf-8"?>
<metadata xmlns="http://schemas.openxmlformats.org/spreadsheetml/2006/main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xmlns:xda="http://schemas.microsoft.com/office/spreadsheetml/2017/dynamicarray"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<sst xmlns="http://schemas.openxmlformats.org/spreadsheetml/2006/main" count="73" uniqueCount="48">
  <si>
    <t>No</t>
    <phoneticPr fontId="1"/>
  </si>
  <si>
    <t>名前</t>
    <rPh sb="0" eb="2">
      <t>ナマエ</t>
    </rPh>
    <phoneticPr fontId="1"/>
  </si>
  <si>
    <t>● ヒアリングシート</t>
    <phoneticPr fontId="1"/>
  </si>
  <si>
    <t>● 集計用 (変更しないでください)</t>
    <rPh sb="2" eb="5">
      <t>シュウケイヨウ</t>
    </rPh>
    <rPh sb="7" eb="9">
      <t>ヘンコウ</t>
    </rPh>
    <phoneticPr fontId="1"/>
  </si>
  <si>
    <t>園長</t>
    <rPh sb="0" eb="2">
      <t>エンチョウ</t>
    </rPh>
    <phoneticPr fontId="1"/>
  </si>
  <si>
    <t>役職</t>
    <rPh sb="0" eb="2">
      <t>ヤクショク</t>
    </rPh>
    <phoneticPr fontId="1"/>
  </si>
  <si>
    <t>パソコンでoffice(word・excel・powerpoint)の操作ができる</t>
    <rPh sb="35" eb="37">
      <t>ソウサ</t>
    </rPh>
    <phoneticPr fontId="1"/>
  </si>
  <si>
    <t>質問</t>
    <rPh sb="0" eb="2">
      <t>シツモン</t>
    </rPh>
    <phoneticPr fontId="1"/>
  </si>
  <si>
    <t>回答</t>
    <rPh sb="0" eb="2">
      <t>カイトウ</t>
    </rPh>
    <phoneticPr fontId="1"/>
  </si>
  <si>
    <t>パソコンでのマウス操作（クリック・ダブルクリック・ドラッグ）ができる</t>
  </si>
  <si>
    <t>パソコンでのタイピング入力と訂正ができる</t>
  </si>
  <si>
    <t>パソコンでフォルダーを作成することができる</t>
  </si>
  <si>
    <t>パソコンでファイルをコピーすることができる</t>
  </si>
  <si>
    <t>パソコンでファイル名を変更することができる</t>
  </si>
  <si>
    <t>P</t>
    <phoneticPr fontId="1"/>
  </si>
  <si>
    <t>T</t>
    <phoneticPr fontId="1"/>
  </si>
  <si>
    <t>はい</t>
  </si>
  <si>
    <t>パソコン操作
の習熟度</t>
    <rPh sb="4" eb="6">
      <t>ソウサ</t>
    </rPh>
    <rPh sb="8" eb="11">
      <t>シュウジュクド</t>
    </rPh>
    <phoneticPr fontId="1"/>
  </si>
  <si>
    <t>タブレット操作
の習熟度</t>
    <rPh sb="5" eb="7">
      <t>ソウサ</t>
    </rPh>
    <rPh sb="9" eb="12">
      <t>シュウジュクド</t>
    </rPh>
    <phoneticPr fontId="1"/>
  </si>
  <si>
    <t>パソコンを使ったことがある</t>
    <rPh sb="5" eb="6">
      <t>ツカ</t>
    </rPh>
    <phoneticPr fontId="1"/>
  </si>
  <si>
    <t>パソコン</t>
    <phoneticPr fontId="1"/>
  </si>
  <si>
    <t>カテゴリ</t>
    <phoneticPr fontId="1"/>
  </si>
  <si>
    <t>いいえ</t>
  </si>
  <si>
    <t>パソコンでコピーやペーストなどをショートカットキーで行うことができる</t>
    <rPh sb="26" eb="27">
      <t>オコナ</t>
    </rPh>
    <phoneticPr fontId="1"/>
  </si>
  <si>
    <t>コメント</t>
    <phoneticPr fontId="1"/>
  </si>
  <si>
    <t>マウス操作</t>
    <rPh sb="3" eb="5">
      <t>ソウサ</t>
    </rPh>
    <phoneticPr fontId="1"/>
  </si>
  <si>
    <t>タイピング操作</t>
    <rPh sb="5" eb="7">
      <t>ソウサ</t>
    </rPh>
    <phoneticPr fontId="1"/>
  </si>
  <si>
    <t>フォルダ作成</t>
    <rPh sb="4" eb="6">
      <t>サクセイ</t>
    </rPh>
    <phoneticPr fontId="1"/>
  </si>
  <si>
    <t>ファイルコピー</t>
    <phoneticPr fontId="1"/>
  </si>
  <si>
    <t>ファイル名変更</t>
    <rPh sb="4" eb="5">
      <t>メイ</t>
    </rPh>
    <rPh sb="5" eb="7">
      <t>ヘンコウ</t>
    </rPh>
    <phoneticPr fontId="1"/>
  </si>
  <si>
    <t>Office操作</t>
    <rPh sb="6" eb="8">
      <t>ソウサ</t>
    </rPh>
    <phoneticPr fontId="1"/>
  </si>
  <si>
    <t>パソコンで文章をコピーすることができる</t>
    <rPh sb="5" eb="7">
      <t>ブンショウ</t>
    </rPh>
    <phoneticPr fontId="1"/>
  </si>
  <si>
    <t>文章コピー</t>
    <rPh sb="0" eb="2">
      <t>ブンショウ</t>
    </rPh>
    <phoneticPr fontId="1"/>
  </si>
  <si>
    <t>エクセル操作において関数を使うことができる</t>
    <rPh sb="4" eb="6">
      <t>ソウサ</t>
    </rPh>
    <rPh sb="10" eb="12">
      <t>カンスウ</t>
    </rPh>
    <rPh sb="13" eb="14">
      <t>ツカ</t>
    </rPh>
    <phoneticPr fontId="1"/>
  </si>
  <si>
    <t>エクセル関数</t>
    <rPh sb="4" eb="6">
      <t>カンスウ</t>
    </rPh>
    <phoneticPr fontId="1"/>
  </si>
  <si>
    <t>タブレット端末、スマートフォン端末を使ったことがある</t>
    <rPh sb="5" eb="7">
      <t>タンマツ</t>
    </rPh>
    <rPh sb="15" eb="17">
      <t>タンマツ</t>
    </rPh>
    <rPh sb="18" eb="19">
      <t>ツカ</t>
    </rPh>
    <phoneticPr fontId="1"/>
  </si>
  <si>
    <t>タブレット端末、スマートフォン端末で拡大・縮小の操作ができる</t>
    <rPh sb="5" eb="7">
      <t>タンマツ</t>
    </rPh>
    <rPh sb="15" eb="17">
      <t>タンマツ</t>
    </rPh>
    <rPh sb="18" eb="20">
      <t>カクダイ</t>
    </rPh>
    <rPh sb="21" eb="23">
      <t>シュクショウ</t>
    </rPh>
    <rPh sb="24" eb="26">
      <t>ソウサ</t>
    </rPh>
    <phoneticPr fontId="1"/>
  </si>
  <si>
    <t>タブレット端末、スマートフォン端末でアプリのインストールができる</t>
    <rPh sb="5" eb="7">
      <t>タンマツ</t>
    </rPh>
    <rPh sb="15" eb="17">
      <t>タンマツ</t>
    </rPh>
    <phoneticPr fontId="1"/>
  </si>
  <si>
    <t>タブレット端末、スマートフォン端末でインストールされたアプリの操作できる</t>
    <rPh sb="5" eb="7">
      <t>タンマツ</t>
    </rPh>
    <rPh sb="15" eb="17">
      <t>タンマツ</t>
    </rPh>
    <rPh sb="31" eb="33">
      <t>ソウサ</t>
    </rPh>
    <phoneticPr fontId="1"/>
  </si>
  <si>
    <t>タブレット端末、スマートフォン端末でメールを使ったことがある</t>
    <rPh sb="5" eb="7">
      <t>タンマツ</t>
    </rPh>
    <rPh sb="15" eb="17">
      <t>タンマツ</t>
    </rPh>
    <rPh sb="22" eb="23">
      <t>ツカ</t>
    </rPh>
    <phoneticPr fontId="1"/>
  </si>
  <si>
    <t>拡大・縮小操作</t>
    <rPh sb="0" eb="2">
      <t>カクダイ</t>
    </rPh>
    <rPh sb="3" eb="5">
      <t>シュクショウ</t>
    </rPh>
    <rPh sb="5" eb="7">
      <t>ソウサ</t>
    </rPh>
    <phoneticPr fontId="1"/>
  </si>
  <si>
    <t>ショートカットキー操作</t>
    <rPh sb="9" eb="11">
      <t>ソウサ</t>
    </rPh>
    <phoneticPr fontId="1"/>
  </si>
  <si>
    <t>アプリインストール</t>
    <phoneticPr fontId="1"/>
  </si>
  <si>
    <t>アプリ操作</t>
    <rPh sb="3" eb="5">
      <t>ソウサ</t>
    </rPh>
    <phoneticPr fontId="1"/>
  </si>
  <si>
    <t>メール操作</t>
    <rPh sb="3" eb="5">
      <t>ソウサ</t>
    </rPh>
    <phoneticPr fontId="1"/>
  </si>
  <si>
    <t>タブレット・
スマホ</t>
    <phoneticPr fontId="1"/>
  </si>
  <si>
    <t>いいえ</t>
    <phoneticPr fontId="1"/>
  </si>
  <si>
    <t>はい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</si>
</sst>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&quot;時間&quot;"/>
    <numFmt numFmtId="177" formatCode="#,##0.0;[Red]\-#,##0.0"/>
  </numFmts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Meiryo UI"/>
      <family val="3"/>
      <charset val="128"/>
    </font>
    <font>
      <sz val="11"/>
      <color theme="0" tint="-0.249977111117893"/>
      <name val="Meiryo UI"/>
      <family val="3"/>
      <charset val="128"/>
    </font>
    <font>
      <b/>
      <sz val="11"/>
      <color theme="1"/>
      <name val="Meiryo UI"/>
      <family val="3"/>
      <charset val="128"/>
    </font>
    <font>
      <b/>
      <sz val="11"/>
      <color theme="0"/>
      <name val="Meiryo UI"/>
      <family val="3"/>
      <charset val="128"/>
    </font>
    <font>
      <sz val="10"/>
      <color theme="1"/>
      <name val="Meiryo UI"/>
      <family val="3"/>
      <charset val="128"/>
    </font>
    <font>
      <sz val="11"/>
      <color theme="0" tint="-0.14999847407452621"/>
      <name val="Meiryo UI"/>
      <family val="3"/>
      <charset val="128"/>
    </font>
    <font>
      <b/>
      <sz val="11"/>
      <color theme="0" tint="-0.14999847407452621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62">
    <xf numFmtId="0" fontId="0" fillId="0" borderId="0" xfId="0">
      <alignment vertical="center"/>
    </xf>
    <xf numFmtId="0" fontId="3" fillId="0" borderId="1" xfId="0" applyFont="1" applyBorder="1">
      <alignment vertical="center"/>
    </xf>
    <xf numFmtId="0" fontId="3" fillId="0" borderId="1" xfId="0" applyFont="1" applyBorder="1" applyAlignment="1">
      <alignment vertical="center"/>
    </xf>
    <xf numFmtId="176" fontId="3" fillId="0" borderId="1" xfId="0" applyNumberFormat="1" applyFont="1" applyBorder="1">
      <alignment vertical="center"/>
    </xf>
    <xf numFmtId="0" fontId="3" fillId="0" borderId="3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6" xfId="0" applyFont="1" applyBorder="1">
      <alignment vertical="center"/>
    </xf>
    <xf numFmtId="176" fontId="3" fillId="0" borderId="6" xfId="0" applyNumberFormat="1" applyFont="1" applyBorder="1">
      <alignment vertical="center"/>
    </xf>
    <xf numFmtId="0" fontId="3" fillId="0" borderId="2" xfId="0" applyFont="1" applyBorder="1">
      <alignment vertical="center"/>
    </xf>
    <xf numFmtId="176" fontId="3" fillId="0" borderId="5" xfId="0" applyNumberFormat="1" applyFont="1" applyBorder="1">
      <alignment vertical="center"/>
    </xf>
    <xf numFmtId="0" fontId="3" fillId="0" borderId="6" xfId="0" applyFont="1" applyBorder="1" applyAlignment="1">
      <alignment vertical="center"/>
    </xf>
    <xf numFmtId="0" fontId="3" fillId="0" borderId="10" xfId="0" applyFont="1" applyBorder="1">
      <alignment vertical="center"/>
    </xf>
    <xf numFmtId="0" fontId="3" fillId="0" borderId="11" xfId="0" applyFont="1" applyBorder="1">
      <alignment vertical="center"/>
    </xf>
    <xf numFmtId="0" fontId="5" fillId="0" borderId="5" xfId="0" applyFont="1" applyBorder="1">
      <alignment vertical="center"/>
    </xf>
    <xf numFmtId="0" fontId="6" fillId="3" borderId="7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/>
    </xf>
    <xf numFmtId="0" fontId="3" fillId="0" borderId="0" xfId="0" applyFont="1" applyBorder="1">
      <alignment vertical="center"/>
    </xf>
    <xf numFmtId="177" fontId="3" fillId="0" borderId="4" xfId="1" applyNumberFormat="1" applyFont="1" applyBorder="1">
      <alignment vertical="center"/>
    </xf>
    <xf numFmtId="0" fontId="6" fillId="4" borderId="4" xfId="0" applyFont="1" applyFill="1" applyBorder="1" applyAlignment="1">
      <alignment horizontal="center" vertical="center" wrapText="1"/>
    </xf>
    <xf numFmtId="0" fontId="3" fillId="0" borderId="12" xfId="0" applyFont="1" applyBorder="1">
      <alignment vertical="center"/>
    </xf>
    <xf numFmtId="0" fontId="3" fillId="0" borderId="13" xfId="0" applyFont="1" applyBorder="1">
      <alignment vertical="center"/>
    </xf>
    <xf numFmtId="0" fontId="3" fillId="0" borderId="0" xfId="0" applyFont="1" applyBorder="1" applyAlignment="1">
      <alignment vertical="center"/>
    </xf>
    <xf numFmtId="0" fontId="3" fillId="0" borderId="13" xfId="0" applyFont="1" applyBorder="1" applyAlignment="1">
      <alignment vertical="center"/>
    </xf>
    <xf numFmtId="176" fontId="3" fillId="0" borderId="13" xfId="0" applyNumberFormat="1" applyFont="1" applyBorder="1">
      <alignment vertical="center"/>
    </xf>
    <xf numFmtId="176" fontId="3" fillId="0" borderId="0" xfId="0" applyNumberFormat="1" applyFont="1" applyBorder="1">
      <alignment vertical="center"/>
    </xf>
    <xf numFmtId="0" fontId="6" fillId="3" borderId="15" xfId="0" applyFont="1" applyFill="1" applyBorder="1" applyAlignment="1">
      <alignment horizontal="center" vertical="center"/>
    </xf>
    <xf numFmtId="0" fontId="7" fillId="0" borderId="7" xfId="0" applyFont="1" applyFill="1" applyBorder="1">
      <alignment vertical="center"/>
    </xf>
    <xf numFmtId="0" fontId="3" fillId="0" borderId="9" xfId="0" applyFont="1" applyFill="1" applyBorder="1" applyAlignment="1">
      <alignment vertical="center"/>
    </xf>
    <xf numFmtId="0" fontId="3" fillId="0" borderId="9" xfId="0" applyFont="1" applyFill="1" applyBorder="1" applyAlignment="1">
      <alignment horizontal="center" vertical="center"/>
    </xf>
    <xf numFmtId="176" fontId="3" fillId="0" borderId="8" xfId="0" applyNumberFormat="1" applyFont="1" applyFill="1" applyBorder="1">
      <alignment vertical="center"/>
    </xf>
    <xf numFmtId="0" fontId="3" fillId="0" borderId="9" xfId="0" applyFont="1" applyFill="1" applyBorder="1">
      <alignment vertical="center"/>
    </xf>
    <xf numFmtId="0" fontId="3" fillId="0" borderId="9" xfId="0" applyFont="1" applyFill="1" applyBorder="1" applyAlignment="1">
      <alignment horizontal="left" vertical="center"/>
    </xf>
    <xf numFmtId="177" fontId="3" fillId="0" borderId="2" xfId="1" applyNumberFormat="1" applyFont="1" applyBorder="1" applyAlignment="1">
      <alignment horizontal="center" vertical="center"/>
    </xf>
    <xf numFmtId="0" fontId="4" fillId="0" borderId="18" xfId="0" applyFont="1" applyBorder="1" applyAlignment="1">
      <alignment vertical="center"/>
    </xf>
    <xf numFmtId="0" fontId="8" fillId="0" borderId="0" xfId="0" applyFont="1" applyBorder="1">
      <alignment vertical="center"/>
    </xf>
    <xf numFmtId="0" fontId="8" fillId="0" borderId="10" xfId="0" applyFont="1" applyBorder="1">
      <alignment vertical="center"/>
    </xf>
    <xf numFmtId="0" fontId="9" fillId="0" borderId="0" xfId="0" applyFont="1" applyBorder="1">
      <alignment vertical="center"/>
    </xf>
    <xf numFmtId="0" fontId="8" fillId="3" borderId="0" xfId="0" applyFont="1" applyFill="1" applyBorder="1" applyAlignment="1">
      <alignment horizontal="center" vertical="center"/>
    </xf>
    <xf numFmtId="38" fontId="8" fillId="0" borderId="0" xfId="1" applyNumberFormat="1" applyFont="1" applyBorder="1">
      <alignment vertical="center"/>
    </xf>
    <xf numFmtId="38" fontId="8" fillId="0" borderId="0" xfId="1" applyFont="1" applyBorder="1">
      <alignment vertical="center"/>
    </xf>
    <xf numFmtId="177" fontId="8" fillId="0" borderId="0" xfId="1" applyNumberFormat="1" applyFont="1" applyBorder="1">
      <alignment vertical="center"/>
    </xf>
    <xf numFmtId="0" fontId="3" fillId="0" borderId="16" xfId="0" applyFont="1" applyFill="1" applyBorder="1" applyAlignment="1">
      <alignment horizontal="center" vertical="center"/>
    </xf>
    <xf numFmtId="0" fontId="6" fillId="3" borderId="16" xfId="0" applyFont="1" applyFill="1" applyBorder="1" applyAlignment="1">
      <alignment horizontal="center" vertical="center"/>
    </xf>
    <xf numFmtId="0" fontId="6" fillId="3" borderId="19" xfId="0" applyFont="1" applyFill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 wrapText="1"/>
    </xf>
    <xf numFmtId="0" fontId="6" fillId="3" borderId="15" xfId="0" applyFont="1" applyFill="1" applyBorder="1" applyAlignment="1">
      <alignment horizontal="center" vertical="center"/>
    </xf>
    <xf numFmtId="0" fontId="6" fillId="3" borderId="14" xfId="0" applyFont="1" applyFill="1" applyBorder="1" applyAlignment="1">
      <alignment horizontal="center" vertical="center"/>
    </xf>
    <xf numFmtId="0" fontId="6" fillId="3" borderId="16" xfId="0" applyFont="1" applyFill="1" applyBorder="1" applyAlignment="1">
      <alignment horizontal="center" vertical="center" wrapText="1"/>
    </xf>
    <xf numFmtId="0" fontId="6" fillId="3" borderId="19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/>
    </xf>
    <xf numFmtId="0" fontId="6" fillId="2" borderId="19" xfId="0" applyFont="1" applyFill="1" applyBorder="1" applyAlignment="1">
      <alignment horizontal="center" vertical="center"/>
    </xf>
    <xf numFmtId="0" fontId="3" fillId="0" borderId="16" xfId="0" applyFont="1" applyBorder="1" applyAlignment="1">
      <alignment horizontal="left" vertical="center"/>
    </xf>
    <xf numFmtId="0" fontId="3" fillId="0" borderId="19" xfId="0" applyFont="1" applyBorder="1" applyAlignment="1">
      <alignment horizontal="left" vertical="center"/>
    </xf>
    <xf numFmtId="0" fontId="7" fillId="0" borderId="15" xfId="0" applyFont="1" applyFill="1" applyBorder="1" applyAlignment="1">
      <alignment horizontal="left" vertical="center" wrapText="1"/>
    </xf>
    <xf numFmtId="0" fontId="7" fillId="0" borderId="19" xfId="0" applyFont="1" applyFill="1" applyBorder="1" applyAlignment="1">
      <alignment horizontal="left" vertical="center" wrapText="1"/>
    </xf>
    <xf numFmtId="0" fontId="3" fillId="0" borderId="15" xfId="0" applyFont="1" applyFill="1" applyBorder="1" applyAlignment="1">
      <alignment horizontal="left" vertical="center" wrapText="1"/>
    </xf>
    <xf numFmtId="0" fontId="3" fillId="0" borderId="19" xfId="0" applyFont="1" applyFill="1" applyBorder="1" applyAlignment="1">
      <alignment horizontal="left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6" Type="http://schemas.openxmlformats.org/officeDocument/2006/relationships/calcChain" Target="calcChain.xml" /><Relationship Id="rId5" Type="http://schemas.openxmlformats.org/officeDocument/2006/relationships/sheetMetadata" Target="metadata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D486B6-C6EB-49BE-89EA-67B354D9819A}">
  <dimension ref="A1:P59"/>
  <sheetViews>
    <sheetView tabSelected="1" zoomScale="85" zoomScaleNormal="85" zoomScaleSheetLayoutView="70" workbookViewId="0">
      <selection activeCell="W11" sqref="W11"/>
    </sheetView>
  </sheetViews>
  <sheetFormatPr defaultColWidth="2.59765625" defaultRowHeight="15" outlineLevelCol="1" x14ac:dyDescent="0.45"/>
  <cols>
    <col min="1" max="1" width="2.59765625" style="12"/>
    <col min="2" max="2" width="3.59765625" style="18" customWidth="1"/>
    <col min="3" max="3" width="8.59765625" style="18" customWidth="1"/>
    <col min="4" max="4" width="9.69921875" style="18" customWidth="1"/>
    <col min="5" max="5" width="13.3984375" style="18" customWidth="1"/>
    <col min="6" max="6" width="18.296875" style="18" bestFit="1" customWidth="1"/>
    <col min="7" max="7" width="9.59765625" style="18" customWidth="1"/>
    <col min="8" max="8" width="13.3984375" style="26" customWidth="1"/>
    <col min="9" max="9" width="9.59765625" style="18" customWidth="1"/>
    <col min="10" max="10" width="2.59765625" style="18" customWidth="1"/>
    <col min="11" max="11" width="3.69921875" style="36" hidden="1" customWidth="1" outlineLevel="1"/>
    <col min="12" max="12" width="2.796875" style="36" hidden="1" customWidth="1" outlineLevel="1"/>
    <col min="13" max="13" width="17" style="36" hidden="1" customWidth="1" outlineLevel="1"/>
    <col min="14" max="14" width="15.8984375" style="36" hidden="1" customWidth="1" outlineLevel="1"/>
    <col min="15" max="15" width="9.59765625" style="36" hidden="1" customWidth="1" outlineLevel="1"/>
    <col min="16" max="16" width="2.59765625" style="36" collapsed="1"/>
    <col min="17" max="16384" width="2.59765625" style="18"/>
  </cols>
  <sheetData>
    <row r="1" spans="1:16" s="22" customFormat="1" x14ac:dyDescent="0.45">
      <c r="A1" s="1"/>
      <c r="B1" s="6"/>
      <c r="C1" s="6"/>
      <c r="D1" s="6"/>
      <c r="E1" s="6"/>
      <c r="F1" s="1"/>
      <c r="G1" s="1"/>
      <c r="H1" s="10"/>
      <c r="I1" s="6"/>
      <c r="J1" s="6"/>
      <c r="K1" s="21"/>
    </row>
    <row r="2" spans="1:16" ht="30" customHeight="1" x14ac:dyDescent="0.45">
      <c r="A2" s="4"/>
      <c r="B2" s="44" t="s">
        <v>1</v>
      </c>
      <c r="C2" s="45"/>
      <c r="D2" s="54"/>
      <c r="E2" s="55"/>
      <c r="F2" s="5"/>
      <c r="G2" s="1"/>
      <c r="H2" s="10"/>
      <c r="I2" s="6"/>
      <c r="J2" s="6"/>
      <c r="K2" s="12"/>
      <c r="L2" s="18"/>
      <c r="M2" s="18"/>
      <c r="N2" s="18"/>
      <c r="O2" s="18"/>
      <c r="P2" s="18"/>
    </row>
    <row r="3" spans="1:16" ht="30" customHeight="1" x14ac:dyDescent="0.45">
      <c r="A3" s="4"/>
      <c r="B3" s="44" t="s">
        <v>5</v>
      </c>
      <c r="C3" s="45"/>
      <c r="D3" s="56" t="s">
        <v>4</v>
      </c>
      <c r="E3" s="57"/>
      <c r="F3" s="35"/>
      <c r="G3" s="6"/>
      <c r="H3" s="10"/>
      <c r="I3" s="6"/>
      <c r="J3" s="1"/>
      <c r="K3" s="12"/>
      <c r="L3" s="18"/>
      <c r="M3" s="18"/>
      <c r="N3" s="18"/>
      <c r="O3" s="18"/>
      <c r="P3" s="18"/>
    </row>
    <row r="4" spans="1:16" ht="44.55" customHeight="1" x14ac:dyDescent="0.45">
      <c r="A4" s="4"/>
      <c r="B4" s="52" t="s">
        <v>17</v>
      </c>
      <c r="C4" s="53"/>
      <c r="D4" s="43" t="str">
        <f>IF(K9=10,"上級者",IF(K9&gt;5,"中級者","初級者"))</f>
        <v>初級者</v>
      </c>
      <c r="E4" s="17" t="s">
        <v>24</v>
      </c>
      <c r="F4" s="58" t="str">
        <f>IF(I9="いいえ","まずは触ってみましょう",IF(K9=10,"十分に使いこなせています","以下の操作方法を学びましょう。"&amp;CHAR(10)&amp;O10))</f>
        <v>以下の操作方法を学びましょう。
ファイルコピー ,ファイル名変更 ,ショートカットキー操作 ,Office操作 ,エクセル関数</v>
      </c>
      <c r="G4" s="58"/>
      <c r="H4" s="58"/>
      <c r="I4" s="59"/>
      <c r="J4" s="5"/>
    </row>
    <row r="5" spans="1:16" ht="44.55" customHeight="1" x14ac:dyDescent="0.45">
      <c r="A5" s="4"/>
      <c r="B5" s="52" t="s">
        <v>18</v>
      </c>
      <c r="C5" s="53"/>
      <c r="D5" s="43" t="str">
        <f>IF(K19=5,"上級者",IF(K19&gt;1,"中級者","初級者"))</f>
        <v>中級者</v>
      </c>
      <c r="E5" s="17" t="s">
        <v>24</v>
      </c>
      <c r="F5" s="60" t="str">
        <f>IF(I19="いいえ","まずは触ってみましょう",IF(K19=5,"十分に使いこなせています","以下の操作方法を学びましょう。"&amp;CHAR(10)&amp;O20))</f>
        <v>以下の操作方法を学びましょう。
アプリインストール ,アプリ操作 ,メール操作</v>
      </c>
      <c r="G5" s="60"/>
      <c r="H5" s="60"/>
      <c r="I5" s="61"/>
      <c r="J5" s="5"/>
    </row>
    <row r="6" spans="1:16" x14ac:dyDescent="0.45">
      <c r="A6" s="1"/>
      <c r="B6" s="7"/>
      <c r="C6" s="7"/>
      <c r="D6" s="7"/>
      <c r="E6" s="7"/>
      <c r="F6" s="7"/>
      <c r="G6" s="7"/>
      <c r="H6" s="7"/>
      <c r="I6" s="7"/>
      <c r="J6" s="1"/>
      <c r="K6" s="37"/>
    </row>
    <row r="7" spans="1:16" x14ac:dyDescent="0.45">
      <c r="A7" s="1"/>
      <c r="B7" s="14" t="s">
        <v>2</v>
      </c>
      <c r="C7" s="14"/>
      <c r="D7" s="14"/>
      <c r="E7" s="6"/>
      <c r="F7" s="6"/>
      <c r="G7" s="6"/>
      <c r="H7" s="6"/>
      <c r="I7" s="6"/>
      <c r="J7" s="1"/>
      <c r="K7" s="37"/>
      <c r="M7" s="38"/>
    </row>
    <row r="8" spans="1:16" ht="30" customHeight="1" x14ac:dyDescent="0.45">
      <c r="A8" s="4"/>
      <c r="B8" s="15" t="s">
        <v>0</v>
      </c>
      <c r="C8" s="27" t="s">
        <v>21</v>
      </c>
      <c r="D8" s="50" t="s">
        <v>7</v>
      </c>
      <c r="E8" s="50"/>
      <c r="F8" s="50"/>
      <c r="G8" s="50"/>
      <c r="H8" s="51"/>
      <c r="I8" s="16" t="s">
        <v>8</v>
      </c>
      <c r="J8" s="20"/>
      <c r="K8" s="36" t="s">
        <v>3</v>
      </c>
      <c r="M8" s="39"/>
      <c r="N8" s="39"/>
      <c r="O8" s="39"/>
    </row>
    <row r="9" spans="1:16" ht="19.95" customHeight="1" x14ac:dyDescent="0.45">
      <c r="A9" s="4"/>
      <c r="B9" s="9">
        <f>ROW()-8</f>
        <v>1</v>
      </c>
      <c r="C9" s="46" t="s">
        <v>20</v>
      </c>
      <c r="D9" s="28" t="s">
        <v>19</v>
      </c>
      <c r="E9" s="28"/>
      <c r="F9" s="29"/>
      <c r="G9" s="30"/>
      <c r="H9" s="31"/>
      <c r="I9" s="34" t="s">
        <v>47</v>
      </c>
      <c r="J9" s="19"/>
      <c r="K9" s="40">
        <f>COUNTIF(I9:I18,"はい")</f>
        <v>5</v>
      </c>
      <c r="L9" s="36" t="s">
        <v>14</v>
      </c>
      <c r="N9" s="41"/>
      <c r="O9" s="41"/>
    </row>
    <row r="10" spans="1:16" ht="19.95" customHeight="1" x14ac:dyDescent="0.45">
      <c r="A10" s="4"/>
      <c r="B10" s="9">
        <f t="shared" ref="B10:B23" si="0">ROW()-8</f>
        <v>2</v>
      </c>
      <c r="C10" s="47"/>
      <c r="D10" s="28" t="s">
        <v>9</v>
      </c>
      <c r="E10" s="28"/>
      <c r="F10" s="29"/>
      <c r="G10" s="30"/>
      <c r="H10" s="31"/>
      <c r="I10" s="34" t="s">
        <v>16</v>
      </c>
      <c r="J10" s="19"/>
      <c r="K10" s="42"/>
      <c r="L10" s="36" t="s">
        <v>14</v>
      </c>
      <c r="M10" s="36" t="s">
        <v>25</v>
      </c>
      <c r="N10" s="41" t="str" cm="1">
        <f t="array" ref="N10:N14">_xlfn._xlws.FILTER(M10:M18,I10:I18="いいえ")</f>
        <v>ファイルコピー</v>
      </c>
      <c r="O10" s="41" t="str">
        <f>_xlfn.TEXTJOIN(" ,",TRUE,_xlfn.ANCHORARRAY(N10))</f>
        <v>ファイルコピー ,ファイル名変更 ,ショートカットキー操作 ,Office操作 ,エクセル関数</v>
      </c>
    </row>
    <row r="11" spans="1:16" ht="19.95" customHeight="1" x14ac:dyDescent="0.45">
      <c r="A11" s="4"/>
      <c r="B11" s="9">
        <f t="shared" si="0"/>
        <v>3</v>
      </c>
      <c r="C11" s="47"/>
      <c r="D11" s="28" t="s">
        <v>10</v>
      </c>
      <c r="E11" s="28"/>
      <c r="F11" s="29"/>
      <c r="G11" s="30"/>
      <c r="H11" s="31"/>
      <c r="I11" s="34" t="s">
        <v>47</v>
      </c>
      <c r="J11" s="19"/>
      <c r="K11" s="42"/>
      <c r="L11" s="36" t="s">
        <v>14</v>
      </c>
      <c r="M11" s="36" t="s">
        <v>26</v>
      </c>
      <c r="N11" s="41" t="str">
        <v>ファイル名変更</v>
      </c>
      <c r="O11" s="41"/>
    </row>
    <row r="12" spans="1:16" ht="19.95" customHeight="1" x14ac:dyDescent="0.45">
      <c r="A12" s="4"/>
      <c r="B12" s="9">
        <f t="shared" si="0"/>
        <v>4</v>
      </c>
      <c r="C12" s="47"/>
      <c r="D12" s="28" t="s">
        <v>11</v>
      </c>
      <c r="E12" s="28"/>
      <c r="F12" s="33"/>
      <c r="G12" s="30"/>
      <c r="H12" s="31"/>
      <c r="I12" s="34" t="s">
        <v>16</v>
      </c>
      <c r="J12" s="19"/>
      <c r="K12" s="42"/>
      <c r="L12" s="36" t="s">
        <v>14</v>
      </c>
      <c r="M12" s="36" t="s">
        <v>27</v>
      </c>
      <c r="N12" s="41" t="str">
        <v>ショートカットキー操作</v>
      </c>
      <c r="O12" s="41"/>
    </row>
    <row r="13" spans="1:16" ht="19.95" customHeight="1" x14ac:dyDescent="0.45">
      <c r="A13" s="4"/>
      <c r="B13" s="9">
        <f t="shared" si="0"/>
        <v>5</v>
      </c>
      <c r="C13" s="47"/>
      <c r="D13" s="28" t="s">
        <v>12</v>
      </c>
      <c r="E13" s="28"/>
      <c r="F13" s="29"/>
      <c r="G13" s="30"/>
      <c r="H13" s="31"/>
      <c r="I13" s="34" t="s">
        <v>22</v>
      </c>
      <c r="J13" s="19"/>
      <c r="K13" s="42"/>
      <c r="L13" s="36" t="s">
        <v>14</v>
      </c>
      <c r="M13" s="36" t="s">
        <v>28</v>
      </c>
      <c r="N13" s="41" t="str">
        <v>Office操作</v>
      </c>
      <c r="O13" s="41"/>
    </row>
    <row r="14" spans="1:16" ht="19.95" customHeight="1" x14ac:dyDescent="0.45">
      <c r="A14" s="4"/>
      <c r="B14" s="9">
        <f t="shared" si="0"/>
        <v>6</v>
      </c>
      <c r="C14" s="47"/>
      <c r="D14" s="28" t="s">
        <v>31</v>
      </c>
      <c r="E14" s="28"/>
      <c r="F14" s="29"/>
      <c r="G14" s="30"/>
      <c r="H14" s="31"/>
      <c r="I14" s="34" t="s">
        <v>47</v>
      </c>
      <c r="J14" s="19"/>
      <c r="K14" s="42"/>
      <c r="L14" s="36" t="s">
        <v>14</v>
      </c>
      <c r="M14" s="36" t="s">
        <v>32</v>
      </c>
      <c r="N14" s="41" t="str">
        <v>エクセル関数</v>
      </c>
      <c r="O14" s="41"/>
    </row>
    <row r="15" spans="1:16" ht="19.95" customHeight="1" x14ac:dyDescent="0.45">
      <c r="A15" s="4"/>
      <c r="B15" s="9">
        <f t="shared" si="0"/>
        <v>7</v>
      </c>
      <c r="C15" s="47"/>
      <c r="D15" s="28" t="s">
        <v>13</v>
      </c>
      <c r="E15" s="28"/>
      <c r="F15" s="29"/>
      <c r="G15" s="30"/>
      <c r="H15" s="31"/>
      <c r="I15" s="34" t="s">
        <v>22</v>
      </c>
      <c r="J15" s="19"/>
      <c r="K15" s="42"/>
      <c r="L15" s="36" t="s">
        <v>14</v>
      </c>
      <c r="M15" s="36" t="s">
        <v>29</v>
      </c>
      <c r="N15" s="41"/>
      <c r="O15" s="41"/>
    </row>
    <row r="16" spans="1:16" ht="19.95" customHeight="1" x14ac:dyDescent="0.45">
      <c r="A16" s="4"/>
      <c r="B16" s="9">
        <f t="shared" si="0"/>
        <v>8</v>
      </c>
      <c r="C16" s="47"/>
      <c r="D16" s="28" t="s">
        <v>23</v>
      </c>
      <c r="E16" s="28"/>
      <c r="F16" s="29"/>
      <c r="G16" s="30"/>
      <c r="H16" s="31"/>
      <c r="I16" s="34" t="s">
        <v>46</v>
      </c>
      <c r="J16" s="19"/>
      <c r="K16" s="42"/>
      <c r="L16" s="36" t="s">
        <v>14</v>
      </c>
      <c r="M16" s="36" t="s">
        <v>41</v>
      </c>
    </row>
    <row r="17" spans="1:15" ht="19.95" customHeight="1" x14ac:dyDescent="0.45">
      <c r="A17" s="4"/>
      <c r="B17" s="9">
        <f t="shared" si="0"/>
        <v>9</v>
      </c>
      <c r="C17" s="47"/>
      <c r="D17" s="28" t="s">
        <v>6</v>
      </c>
      <c r="E17" s="28"/>
      <c r="F17" s="29"/>
      <c r="G17" s="30"/>
      <c r="H17" s="31"/>
      <c r="I17" s="34" t="s">
        <v>22</v>
      </c>
      <c r="J17" s="19"/>
      <c r="K17" s="42"/>
      <c r="L17" s="36" t="s">
        <v>14</v>
      </c>
      <c r="M17" s="36" t="s">
        <v>30</v>
      </c>
    </row>
    <row r="18" spans="1:15" ht="19.95" customHeight="1" x14ac:dyDescent="0.45">
      <c r="A18" s="4"/>
      <c r="B18" s="9">
        <f t="shared" si="0"/>
        <v>10</v>
      </c>
      <c r="C18" s="48"/>
      <c r="D18" s="28" t="s">
        <v>33</v>
      </c>
      <c r="E18" s="28"/>
      <c r="F18" s="32"/>
      <c r="G18" s="30"/>
      <c r="H18" s="31"/>
      <c r="I18" s="34" t="s">
        <v>22</v>
      </c>
      <c r="J18" s="19"/>
      <c r="K18" s="42"/>
      <c r="L18" s="36" t="s">
        <v>14</v>
      </c>
      <c r="M18" s="36" t="s">
        <v>34</v>
      </c>
    </row>
    <row r="19" spans="1:15" ht="19.95" customHeight="1" x14ac:dyDescent="0.45">
      <c r="A19" s="4"/>
      <c r="B19" s="9">
        <f t="shared" si="0"/>
        <v>11</v>
      </c>
      <c r="C19" s="49" t="s">
        <v>45</v>
      </c>
      <c r="D19" s="28" t="s">
        <v>35</v>
      </c>
      <c r="E19" s="28"/>
      <c r="F19" s="32"/>
      <c r="G19" s="30"/>
      <c r="H19" s="31"/>
      <c r="I19" s="34" t="s">
        <v>16</v>
      </c>
      <c r="J19" s="19"/>
      <c r="K19" s="40">
        <f>COUNTIF(I19:I23,"はい")</f>
        <v>2</v>
      </c>
      <c r="L19" s="36" t="s">
        <v>15</v>
      </c>
    </row>
    <row r="20" spans="1:15" ht="19.95" customHeight="1" x14ac:dyDescent="0.45">
      <c r="A20" s="4"/>
      <c r="B20" s="9">
        <f t="shared" si="0"/>
        <v>12</v>
      </c>
      <c r="C20" s="47"/>
      <c r="D20" s="28" t="s">
        <v>36</v>
      </c>
      <c r="E20" s="28"/>
      <c r="F20" s="29"/>
      <c r="G20" s="30"/>
      <c r="H20" s="31"/>
      <c r="I20" s="34" t="s">
        <v>16</v>
      </c>
      <c r="J20" s="19"/>
      <c r="K20" s="42"/>
      <c r="L20" s="36" t="s">
        <v>15</v>
      </c>
      <c r="M20" s="36" t="s">
        <v>40</v>
      </c>
      <c r="N20" s="41" t="str" cm="1">
        <f t="array" ref="N20:N22">_xlfn._xlws.FILTER(M20:M23,I20:I23="いいえ")</f>
        <v>アプリインストール</v>
      </c>
      <c r="O20" s="41" t="str">
        <f>_xlfn.TEXTJOIN(" ,",TRUE,_xlfn.ANCHORARRAY(N20))</f>
        <v>アプリインストール ,アプリ操作 ,メール操作</v>
      </c>
    </row>
    <row r="21" spans="1:15" ht="19.95" customHeight="1" x14ac:dyDescent="0.45">
      <c r="A21" s="4"/>
      <c r="B21" s="9">
        <f t="shared" si="0"/>
        <v>13</v>
      </c>
      <c r="C21" s="47"/>
      <c r="D21" s="28" t="s">
        <v>37</v>
      </c>
      <c r="E21" s="28"/>
      <c r="F21" s="29"/>
      <c r="G21" s="30"/>
      <c r="H21" s="31"/>
      <c r="I21" s="34" t="s">
        <v>22</v>
      </c>
      <c r="J21" s="19"/>
      <c r="K21" s="42"/>
      <c r="L21" s="36" t="s">
        <v>15</v>
      </c>
      <c r="M21" s="36" t="s">
        <v>42</v>
      </c>
      <c r="N21" s="36" t="str">
        <v>アプリ操作</v>
      </c>
    </row>
    <row r="22" spans="1:15" ht="19.95" customHeight="1" x14ac:dyDescent="0.45">
      <c r="A22" s="4"/>
      <c r="B22" s="9">
        <f t="shared" si="0"/>
        <v>14</v>
      </c>
      <c r="C22" s="47"/>
      <c r="D22" s="28" t="s">
        <v>38</v>
      </c>
      <c r="E22" s="28"/>
      <c r="F22" s="29"/>
      <c r="G22" s="30"/>
      <c r="H22" s="31"/>
      <c r="I22" s="34" t="s">
        <v>22</v>
      </c>
      <c r="J22" s="19"/>
      <c r="K22" s="42"/>
      <c r="L22" s="36" t="s">
        <v>15</v>
      </c>
      <c r="M22" s="36" t="s">
        <v>43</v>
      </c>
      <c r="N22" s="36" t="str">
        <v>メール操作</v>
      </c>
    </row>
    <row r="23" spans="1:15" ht="19.95" customHeight="1" x14ac:dyDescent="0.45">
      <c r="A23" s="4"/>
      <c r="B23" s="9">
        <f t="shared" si="0"/>
        <v>15</v>
      </c>
      <c r="C23" s="48"/>
      <c r="D23" s="28" t="s">
        <v>39</v>
      </c>
      <c r="E23" s="28"/>
      <c r="F23" s="29"/>
      <c r="G23" s="30"/>
      <c r="H23" s="31"/>
      <c r="I23" s="34" t="s">
        <v>22</v>
      </c>
      <c r="J23" s="5"/>
      <c r="L23" s="36" t="s">
        <v>15</v>
      </c>
      <c r="M23" s="36" t="s">
        <v>44</v>
      </c>
    </row>
    <row r="24" spans="1:15" x14ac:dyDescent="0.45">
      <c r="A24" s="1"/>
      <c r="B24" s="7"/>
      <c r="C24" s="7"/>
      <c r="D24" s="7"/>
      <c r="E24" s="11"/>
      <c r="F24" s="11"/>
      <c r="G24" s="7"/>
      <c r="H24" s="8"/>
      <c r="I24" s="13"/>
      <c r="J24" s="1"/>
      <c r="K24" s="37"/>
    </row>
    <row r="25" spans="1:15" x14ac:dyDescent="0.45">
      <c r="A25" s="1"/>
      <c r="B25" s="1"/>
      <c r="C25" s="1"/>
      <c r="D25" s="1"/>
      <c r="E25" s="2"/>
      <c r="F25" s="2"/>
      <c r="G25" s="1"/>
      <c r="H25" s="3"/>
      <c r="I25" s="1"/>
      <c r="J25" s="1"/>
      <c r="K25" s="37"/>
    </row>
    <row r="26" spans="1:15" x14ac:dyDescent="0.45">
      <c r="A26" s="1"/>
      <c r="B26" s="1"/>
      <c r="C26" s="1"/>
      <c r="D26" s="1"/>
      <c r="E26" s="2"/>
      <c r="F26" s="2"/>
      <c r="G26" s="1"/>
      <c r="H26" s="3"/>
      <c r="I26" s="1"/>
      <c r="J26" s="1"/>
      <c r="K26" s="37"/>
    </row>
    <row r="27" spans="1:15" x14ac:dyDescent="0.45">
      <c r="A27" s="21"/>
      <c r="B27" s="22"/>
      <c r="C27" s="22"/>
      <c r="D27" s="22"/>
      <c r="E27" s="24"/>
      <c r="F27" s="24"/>
      <c r="G27" s="22"/>
      <c r="H27" s="25"/>
      <c r="I27" s="22"/>
      <c r="J27" s="22"/>
    </row>
    <row r="28" spans="1:15" x14ac:dyDescent="0.45">
      <c r="E28" s="23"/>
    </row>
    <row r="29" spans="1:15" x14ac:dyDescent="0.45">
      <c r="E29" s="23"/>
    </row>
    <row r="30" spans="1:15" x14ac:dyDescent="0.45">
      <c r="E30" s="23"/>
    </row>
    <row r="31" spans="1:15" x14ac:dyDescent="0.45">
      <c r="E31" s="23"/>
    </row>
    <row r="32" spans="1:15" x14ac:dyDescent="0.45">
      <c r="E32" s="23"/>
    </row>
    <row r="33" spans="5:6" x14ac:dyDescent="0.45">
      <c r="E33" s="23"/>
    </row>
    <row r="34" spans="5:6" x14ac:dyDescent="0.45">
      <c r="E34" s="23"/>
    </row>
    <row r="35" spans="5:6" x14ac:dyDescent="0.45">
      <c r="E35" s="23"/>
    </row>
    <row r="36" spans="5:6" x14ac:dyDescent="0.45">
      <c r="E36" s="23"/>
    </row>
    <row r="37" spans="5:6" x14ac:dyDescent="0.45">
      <c r="E37" s="23"/>
    </row>
    <row r="38" spans="5:6" x14ac:dyDescent="0.45">
      <c r="E38" s="23"/>
    </row>
    <row r="39" spans="5:6" x14ac:dyDescent="0.45">
      <c r="E39" s="23"/>
    </row>
    <row r="40" spans="5:6" x14ac:dyDescent="0.45">
      <c r="E40" s="23"/>
    </row>
    <row r="41" spans="5:6" x14ac:dyDescent="0.45">
      <c r="E41" s="23"/>
    </row>
    <row r="42" spans="5:6" x14ac:dyDescent="0.45">
      <c r="E42" s="23"/>
    </row>
    <row r="43" spans="5:6" x14ac:dyDescent="0.45">
      <c r="E43" s="23"/>
    </row>
    <row r="44" spans="5:6" x14ac:dyDescent="0.45">
      <c r="E44" s="23"/>
      <c r="F44" s="23"/>
    </row>
    <row r="45" spans="5:6" x14ac:dyDescent="0.45">
      <c r="E45" s="23"/>
      <c r="F45" s="23"/>
    </row>
    <row r="46" spans="5:6" x14ac:dyDescent="0.45">
      <c r="E46" s="23"/>
      <c r="F46" s="23"/>
    </row>
    <row r="47" spans="5:6" x14ac:dyDescent="0.45">
      <c r="E47" s="23"/>
      <c r="F47" s="23"/>
    </row>
    <row r="48" spans="5:6" x14ac:dyDescent="0.45">
      <c r="E48" s="23"/>
    </row>
    <row r="49" spans="5:6" x14ac:dyDescent="0.45">
      <c r="E49" s="23"/>
    </row>
    <row r="50" spans="5:6" x14ac:dyDescent="0.45">
      <c r="E50" s="23"/>
    </row>
    <row r="51" spans="5:6" x14ac:dyDescent="0.45">
      <c r="E51" s="23"/>
    </row>
    <row r="52" spans="5:6" x14ac:dyDescent="0.45">
      <c r="E52" s="23"/>
    </row>
    <row r="53" spans="5:6" x14ac:dyDescent="0.45">
      <c r="E53" s="23"/>
    </row>
    <row r="54" spans="5:6" x14ac:dyDescent="0.45">
      <c r="E54" s="23"/>
    </row>
    <row r="55" spans="5:6" x14ac:dyDescent="0.45">
      <c r="E55" s="23"/>
    </row>
    <row r="56" spans="5:6" x14ac:dyDescent="0.45">
      <c r="E56" s="23"/>
    </row>
    <row r="57" spans="5:6" x14ac:dyDescent="0.45">
      <c r="E57" s="23"/>
    </row>
    <row r="58" spans="5:6" x14ac:dyDescent="0.45">
      <c r="E58" s="23"/>
      <c r="F58" s="23"/>
    </row>
    <row r="59" spans="5:6" x14ac:dyDescent="0.45">
      <c r="E59" s="23"/>
      <c r="F59" s="23"/>
    </row>
  </sheetData>
  <mergeCells count="11">
    <mergeCell ref="B2:C2"/>
    <mergeCell ref="C9:C18"/>
    <mergeCell ref="C19:C23"/>
    <mergeCell ref="D8:H8"/>
    <mergeCell ref="B4:C4"/>
    <mergeCell ref="B5:C5"/>
    <mergeCell ref="B3:C3"/>
    <mergeCell ref="D2:E2"/>
    <mergeCell ref="D3:E3"/>
    <mergeCell ref="F4:I4"/>
    <mergeCell ref="F5:I5"/>
  </mergeCells>
  <phoneticPr fontId="1"/>
  <dataValidations count="2">
    <dataValidation type="list" allowBlank="1" showInputMessage="1" showErrorMessage="1" sqref="D3" xr:uid="{36C57150-649C-4370-B36D-0AA54FB90DCF}">
      <formula1>"園長, 主任, クラス担当, その他"</formula1>
    </dataValidation>
    <dataValidation type="list" allowBlank="1" showInputMessage="1" showErrorMessage="1" sqref="I9:I23" xr:uid="{117485CD-78B4-44F4-AE18-71B286CF2152}">
      <formula1>"はい, いいえ"</formula1>
    </dataValidation>
  </dataValidations>
  <pageMargins left="0.7" right="0.7" top="0.75" bottom="0.75" header="0.3" footer="0.3"/>
  <pageSetup paperSize="9" scale="82" orientation="portrait" r:id="rId1"/>
  <colBreaks count="1" manualBreakCount="1">
    <brk id="11" max="60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質問票</vt:lpstr>
      <vt:lpstr>質問票!Print_Area</vt:lpstr>
    </vt:vector>
  </TitlesOfParts>
  <Company>-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-</dc:creator>
  <cp:lastModifiedBy>-</cp:lastModifiedBy>
  <dcterms:created xsi:type="dcterms:W3CDTF">2021-04-20T09:03:02Z</dcterms:created>
  <dcterms:modified xsi:type="dcterms:W3CDTF">2021-04-20T09:03:02Z</dcterms:modified>
</cp:coreProperties>
</file>