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horikawa01\Desktop\報告書\"/>
    </mc:Choice>
  </mc:AlternateContent>
  <xr:revisionPtr revIDLastSave="0" documentId="13_ncr:1_{E1D5F0FD-527B-4A81-956F-34FC4FE87CE1}" xr6:coauthVersionLast="47" xr6:coauthVersionMax="47" xr10:uidLastSave="{00000000-0000-0000-0000-000000000000}"/>
  <bookViews>
    <workbookView xWindow="-120" yWindow="-120" windowWidth="29040" windowHeight="15840" tabRatio="919" xr2:uid="{00000000-000D-0000-FFFF-FFFF00000000}"/>
  </bookViews>
  <sheets>
    <sheet name="現況調査票（有料老人ホームほりかわ２号館）" sheetId="34" r:id="rId1"/>
  </sheets>
  <definedNames>
    <definedName name="_xlnm.Print_Area" localSheetId="0">'現況調査票（有料老人ホームほりかわ２号館）'!$A$1:$T$71</definedName>
    <definedName name="_xlnm.Print_Titles" localSheetId="0">'現況調査票（有料老人ホームほりかわ２号館）'!$1:$2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3" i="34" l="1"/>
  <c r="X13" i="34" s="1"/>
  <c r="W11" i="34"/>
  <c r="X11" i="34" s="1"/>
  <c r="W10" i="34"/>
  <c r="X10" i="3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oitapref</author>
  </authors>
  <commentList>
    <comment ref="A1" authorId="0" shapeId="0" xr:uid="{79C796EC-88F3-45D3-BDD1-62B907E3D942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青色セル部分に記載又は選択をしてください。
</t>
        </r>
      </text>
    </comment>
    <comment ref="A2" authorId="0" shapeId="0" xr:uid="{A326499A-BEBA-4A19-A85C-C8D820167F4E}">
      <text>
        <r>
          <rPr>
            <b/>
            <sz val="10"/>
            <color indexed="81"/>
            <rFont val="ＭＳ Ｐゴシック"/>
            <family val="3"/>
            <charset val="128"/>
          </rPr>
          <t>この調査票には、R３年７月１日現在の状況を記載してください。
調査票の内容は、提出いただく重要事項説明書（R3.7.1現在）等の内容と整合性をとってください。</t>
        </r>
      </text>
    </comment>
    <comment ref="D6" authorId="0" shapeId="0" xr:uid="{D81004E7-9D53-4337-8E93-3555C555AA0A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該当するもの選んでください。
</t>
        </r>
      </text>
    </comment>
    <comment ref="O9" authorId="0" shapeId="0" xr:uid="{B25459B1-09F4-4550-A5ED-3243000B8DFE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該当するものを選んでください。
</t>
        </r>
      </text>
    </comment>
    <comment ref="B21" authorId="0" shapeId="0" xr:uid="{98F85C23-1B9E-4409-966F-ED1D7C726E08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1" authorId="0" shapeId="0" xr:uid="{A7C15CF4-F7BA-4614-8B22-8C8D92C9D7F8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B22" authorId="0" shapeId="0" xr:uid="{AFA35DE6-7DEC-4743-AB93-ED182E6A6B6F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2" authorId="0" shapeId="0" xr:uid="{E8E0061C-5C2C-4421-8656-3F71FD18CA69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B23" authorId="0" shapeId="0" xr:uid="{A291081B-7D95-4C66-9631-572D757DD098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3" authorId="0" shapeId="0" xr:uid="{0A2E3641-F84E-47D0-AB46-92844ED13737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B24" authorId="0" shapeId="0" xr:uid="{E737488F-4934-496B-B21B-EEECA4E2289B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4" authorId="0" shapeId="0" xr:uid="{89DA0175-DE17-4332-9DCF-8C7E5D8BCA96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A25" authorId="0" shapeId="0" xr:uid="{306A9BA8-8AA8-43FB-888C-A884477C75E0}">
      <text>
        <r>
          <rPr>
            <sz val="9"/>
            <color indexed="81"/>
            <rFont val="ＭＳ Ｐゴシック"/>
            <family val="3"/>
            <charset val="128"/>
          </rPr>
          <t xml:space="preserve">区分が不足する場合は適宜セルを追加してください。
</t>
        </r>
      </text>
    </comment>
    <comment ref="O31" authorId="0" shapeId="0" xr:uid="{303F4FC8-EBEE-4B47-90BF-5D2B6CF25E7C}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該当するものを選んでください。</t>
        </r>
      </text>
    </comment>
    <comment ref="J39" authorId="0" shapeId="0" xr:uid="{D7334C5C-3E94-45D7-BD20-41CE461E066E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職員の職種を記載してください。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39" authorId="0" shapeId="0" xr:uid="{17C2F1E3-BEDE-465C-BFD4-B2EC020E75C7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配置数が１名または２名のような場合は、「１名～２名」と記載してください。
</t>
        </r>
      </text>
    </comment>
    <comment ref="I40" authorId="0" shapeId="0" xr:uid="{96E82FFB-34A0-408D-8DB7-744725523CC5}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該当するものを選んでください。</t>
        </r>
      </text>
    </comment>
    <comment ref="A46" authorId="0" shapeId="0" xr:uid="{4F627542-AE30-491B-B91C-71BCBF37C2BD}">
      <text>
        <r>
          <rPr>
            <b/>
            <sz val="9"/>
            <color indexed="81"/>
            <rFont val="ＭＳ Ｐゴシック"/>
            <family val="3"/>
            <charset val="128"/>
          </rPr>
          <t>セルが不足する場合は、適宜追加してください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68" authorId="0" shapeId="0" xr:uid="{7FFC5D24-CAA3-4C52-B397-59223D997C61}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該当するものを選んでください。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<sst xmlns="http://schemas.openxmlformats.org/spreadsheetml/2006/main" count="287" uniqueCount="145">
  <si>
    <t>人</t>
    <rPh sb="0" eb="1">
      <t>ニン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</si>
  <si>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</si>
  <si>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</si>
  <si>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</si>
  <si>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</si>
  <si>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</si>
  <si>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</si>
  <si>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</si>
  <si>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</si>
  <si>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</si>
  <si>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</si>
  <si>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開設年月日</t>
    <rPh sb="0" eb="2">
      <t>カイセツ</t>
    </rPh>
    <rPh sb="2" eb="5">
      <t>ネンガッピ</t>
    </rPh>
    <phoneticPr fontId="1"/>
  </si>
  <si>
    <t>日</t>
    <rPh sb="0" eb="1">
      <t>ニチ</t>
    </rPh>
    <phoneticPr fontId="1"/>
  </si>
  <si>
    <t>円</t>
    <rPh sb="0" eb="1">
      <t>エン</t>
    </rPh>
    <phoneticPr fontId="1"/>
  </si>
  <si>
    <t>ヶ月分）</t>
    <rPh sb="1" eb="2">
      <t>ゲツ</t>
    </rPh>
    <rPh sb="2" eb="3">
      <t>ブン</t>
    </rPh>
    <phoneticPr fontId="1"/>
  </si>
  <si>
    <t>家賃相当額</t>
    <rPh sb="0" eb="2">
      <t>ヤチン</t>
    </rPh>
    <rPh sb="2" eb="5">
      <t>ソウトウガク</t>
    </rPh>
    <phoneticPr fontId="1"/>
  </si>
  <si>
    <t>管理費</t>
    <rPh sb="0" eb="3">
      <t>カンリヒ</t>
    </rPh>
    <phoneticPr fontId="1"/>
  </si>
  <si>
    <t>朝食</t>
    <rPh sb="0" eb="2">
      <t>チョウショク</t>
    </rPh>
    <phoneticPr fontId="1"/>
  </si>
  <si>
    <t>昼食</t>
    <rPh sb="0" eb="2">
      <t>チュウショク</t>
    </rPh>
    <phoneticPr fontId="1"/>
  </si>
  <si>
    <t>内容</t>
    <rPh sb="0" eb="2">
      <t>ナイヨウ</t>
    </rPh>
    <phoneticPr fontId="1"/>
  </si>
  <si>
    <t>ホーム名</t>
    <rPh sb="3" eb="4">
      <t>メイ</t>
    </rPh>
    <phoneticPr fontId="1"/>
  </si>
  <si>
    <t>TEL</t>
    <phoneticPr fontId="1"/>
  </si>
  <si>
    <t>所在地</t>
    <rPh sb="0" eb="3">
      <t>ショザイチ</t>
    </rPh>
    <phoneticPr fontId="1"/>
  </si>
  <si>
    <t>FAX</t>
    <phoneticPr fontId="1"/>
  </si>
  <si>
    <t>施設類型</t>
    <rPh sb="0" eb="2">
      <t>シセツ</t>
    </rPh>
    <rPh sb="2" eb="4">
      <t>ルイケイ</t>
    </rPh>
    <phoneticPr fontId="1"/>
  </si>
  <si>
    <t>住宅型</t>
    <rPh sb="0" eb="2">
      <t>ジュウタク</t>
    </rPh>
    <rPh sb="2" eb="3">
      <t>ガタ</t>
    </rPh>
    <phoneticPr fontId="1"/>
  </si>
  <si>
    <t>介護付</t>
    <rPh sb="0" eb="2">
      <t>カイゴ</t>
    </rPh>
    <rPh sb="2" eb="3">
      <t>ツ</t>
    </rPh>
    <phoneticPr fontId="1"/>
  </si>
  <si>
    <t>開設者</t>
    <rPh sb="0" eb="3">
      <t>カイセツシャ</t>
    </rPh>
    <phoneticPr fontId="1"/>
  </si>
  <si>
    <t>法人名</t>
    <rPh sb="0" eb="2">
      <t>ホウジン</t>
    </rPh>
    <rPh sb="2" eb="3">
      <t>メイ</t>
    </rPh>
    <phoneticPr fontId="1"/>
  </si>
  <si>
    <t>入居定員</t>
    <rPh sb="0" eb="2">
      <t>ニュウキョ</t>
    </rPh>
    <rPh sb="2" eb="4">
      <t>テイイン</t>
    </rPh>
    <phoneticPr fontId="1"/>
  </si>
  <si>
    <t>入居時要件</t>
    <rPh sb="0" eb="3">
      <t>ニュウキョジ</t>
    </rPh>
    <rPh sb="3" eb="5">
      <t>ヨウケン</t>
    </rPh>
    <phoneticPr fontId="1"/>
  </si>
  <si>
    <t>要介護・要支援・自立</t>
    <rPh sb="0" eb="3">
      <t>ヨウカイゴ</t>
    </rPh>
    <rPh sb="4" eb="7">
      <t>ヨウシエン</t>
    </rPh>
    <rPh sb="8" eb="10">
      <t>ジリツ</t>
    </rPh>
    <phoneticPr fontId="1"/>
  </si>
  <si>
    <t>料金</t>
    <rPh sb="0" eb="2">
      <t>リョウキン</t>
    </rPh>
    <phoneticPr fontId="1"/>
  </si>
  <si>
    <t>入居一時金は権利金である</t>
    <rPh sb="0" eb="2">
      <t>ニュウキョ</t>
    </rPh>
    <rPh sb="2" eb="5">
      <t>イチジキン</t>
    </rPh>
    <rPh sb="6" eb="9">
      <t>ケンリキン</t>
    </rPh>
    <phoneticPr fontId="1"/>
  </si>
  <si>
    <t>入居一時金は権利金でない</t>
    <rPh sb="0" eb="2">
      <t>ニュウキョ</t>
    </rPh>
    <rPh sb="2" eb="5">
      <t>イチジキン</t>
    </rPh>
    <rPh sb="6" eb="9">
      <t>ケンリキン</t>
    </rPh>
    <phoneticPr fontId="1"/>
  </si>
  <si>
    <t>敷金</t>
    <rPh sb="0" eb="2">
      <t>シキキン</t>
    </rPh>
    <phoneticPr fontId="1"/>
  </si>
  <si>
    <t>(家賃相当額の</t>
    <rPh sb="1" eb="3">
      <t>ヤチン</t>
    </rPh>
    <rPh sb="3" eb="6">
      <t>ソウトウガク</t>
    </rPh>
    <phoneticPr fontId="1"/>
  </si>
  <si>
    <t>～</t>
    <phoneticPr fontId="1"/>
  </si>
  <si>
    <t>食費(30日の場合）</t>
    <rPh sb="0" eb="2">
      <t>ショクヒ</t>
    </rPh>
    <rPh sb="5" eb="6">
      <t>ニチ</t>
    </rPh>
    <rPh sb="7" eb="9">
      <t>バアイ</t>
    </rPh>
    <phoneticPr fontId="1"/>
  </si>
  <si>
    <t>夕食</t>
    <rPh sb="0" eb="2">
      <t>ユウショク</t>
    </rPh>
    <phoneticPr fontId="1"/>
  </si>
  <si>
    <t>費</t>
    <rPh sb="0" eb="1">
      <t>ヒ</t>
    </rPh>
    <phoneticPr fontId="1"/>
  </si>
  <si>
    <t>居室</t>
    <rPh sb="0" eb="2">
      <t>キョシツ</t>
    </rPh>
    <phoneticPr fontId="1"/>
  </si>
  <si>
    <t>個室</t>
    <rPh sb="0" eb="2">
      <t>コシツ</t>
    </rPh>
    <phoneticPr fontId="1"/>
  </si>
  <si>
    <t>室</t>
    <rPh sb="0" eb="1">
      <t>シツ</t>
    </rPh>
    <phoneticPr fontId="1"/>
  </si>
  <si>
    <t>人部屋</t>
    <rPh sb="0" eb="1">
      <t>ニン</t>
    </rPh>
    <rPh sb="1" eb="3">
      <t>ヘヤ</t>
    </rPh>
    <phoneticPr fontId="1"/>
  </si>
  <si>
    <t>従業者数</t>
    <rPh sb="0" eb="3">
      <t>ジュウギョウシャ</t>
    </rPh>
    <rPh sb="3" eb="4">
      <t>スウ</t>
    </rPh>
    <phoneticPr fontId="1"/>
  </si>
  <si>
    <t>実人数</t>
    <rPh sb="0" eb="1">
      <t>ジツ</t>
    </rPh>
    <rPh sb="1" eb="3">
      <t>ニンズウ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</si>
  <si>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</si>
  <si>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</si>
  <si>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実人数
合計</t>
    <rPh sb="0" eb="1">
      <t>ジツ</t>
    </rPh>
    <rPh sb="1" eb="3">
      <t>ニンズウ</t>
    </rPh>
    <rPh sb="4" eb="6">
      <t>ゴウケイ</t>
    </rPh>
    <phoneticPr fontId="1"/>
  </si>
  <si>
    <t>同一法人内の介護保険事業所との兼務者の有無</t>
    <rPh sb="0" eb="2">
      <t>ドウイツ</t>
    </rPh>
    <rPh sb="2" eb="4">
      <t>ホウジン</t>
    </rPh>
    <rPh sb="4" eb="5">
      <t>ナイ</t>
    </rPh>
    <rPh sb="6" eb="8">
      <t>カイゴ</t>
    </rPh>
    <rPh sb="8" eb="10">
      <t>ホケン</t>
    </rPh>
    <rPh sb="10" eb="13">
      <t>ジギョウショ</t>
    </rPh>
    <rPh sb="15" eb="17">
      <t>ケンム</t>
    </rPh>
    <rPh sb="17" eb="18">
      <t>シャ</t>
    </rPh>
    <rPh sb="19" eb="21">
      <t>ウム</t>
    </rPh>
    <phoneticPr fontId="1"/>
  </si>
  <si>
    <t>専従</t>
    <rPh sb="0" eb="2">
      <t>センジュウ</t>
    </rPh>
    <phoneticPr fontId="1"/>
  </si>
  <si>
    <t>非専従</t>
    <rPh sb="0" eb="3">
      <t>ヒセンジュウ</t>
    </rPh>
    <phoneticPr fontId="1"/>
  </si>
  <si>
    <t>施設長</t>
    <rPh sb="0" eb="3">
      <t>シセツチョウ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</si>
  <si>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</si>
  <si>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</si>
  <si>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</si>
  <si>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生活相談員</t>
    <rPh sb="0" eb="2">
      <t>セイカツ</t>
    </rPh>
    <rPh sb="2" eb="5">
      <t>ソウダンイン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</si>
  <si>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</si>
  <si>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夜間時間帯の職員数</t>
    <rPh sb="0" eb="2">
      <t>ヤカン</t>
    </rPh>
    <rPh sb="2" eb="5">
      <t>ジカンタイ</t>
    </rPh>
    <rPh sb="6" eb="9">
      <t>ショクインスウ</t>
    </rPh>
    <phoneticPr fontId="1"/>
  </si>
  <si>
    <t>時～</t>
    <rPh sb="0" eb="1">
      <t>ジ</t>
    </rPh>
    <phoneticPr fontId="1"/>
  </si>
  <si>
    <t>時に</t>
    <rPh sb="0" eb="1">
      <t>ジ</t>
    </rPh>
    <phoneticPr fontId="1"/>
  </si>
  <si>
    <t>職員</t>
    <rPh sb="0" eb="2">
      <t>ショクイン</t>
    </rPh>
    <phoneticPr fontId="1"/>
  </si>
  <si>
    <t>）名配置</t>
    <rPh sb="1" eb="2">
      <t>メイ</t>
    </rPh>
    <rPh sb="2" eb="4">
      <t>ハイチ</t>
    </rPh>
    <phoneticPr fontId="1"/>
  </si>
  <si>
    <t>事業所名</t>
    <rPh sb="0" eb="3">
      <t>ジギョウショ</t>
    </rPh>
    <rPh sb="3" eb="4">
      <t>メイ</t>
    </rPh>
    <phoneticPr fontId="1"/>
  </si>
  <si>
    <t>サービス種別</t>
    <rPh sb="4" eb="6">
      <t>シュベツ</t>
    </rPh>
    <phoneticPr fontId="1"/>
  </si>
  <si>
    <t>防火安全対策</t>
    <rPh sb="0" eb="2">
      <t>ボウカ</t>
    </rPh>
    <rPh sb="2" eb="4">
      <t>アンゼン</t>
    </rPh>
    <rPh sb="4" eb="6">
      <t>タイサク</t>
    </rPh>
    <phoneticPr fontId="1"/>
  </si>
  <si>
    <t>消防法施行令上の区分</t>
    <rPh sb="0" eb="3">
      <t>ショウボウホウ</t>
    </rPh>
    <rPh sb="3" eb="6">
      <t>セコウレイ</t>
    </rPh>
    <rPh sb="6" eb="7">
      <t>ウエ</t>
    </rPh>
    <rPh sb="8" eb="10">
      <t>クブン</t>
    </rPh>
    <phoneticPr fontId="1"/>
  </si>
  <si>
    <t>火災通報装置</t>
    <rPh sb="0" eb="2">
      <t>カサイ</t>
    </rPh>
    <rPh sb="2" eb="4">
      <t>ツウホウ</t>
    </rPh>
    <rPh sb="4" eb="6">
      <t>ソウチ</t>
    </rPh>
    <phoneticPr fontId="1"/>
  </si>
  <si>
    <t>スプリンクラー設備</t>
    <rPh sb="7" eb="9">
      <t>セツビ</t>
    </rPh>
    <phoneticPr fontId="1"/>
  </si>
  <si>
    <t>消火器具</t>
    <rPh sb="0" eb="2">
      <t>ショウカ</t>
    </rPh>
    <rPh sb="2" eb="4">
      <t>キグ</t>
    </rPh>
    <phoneticPr fontId="1"/>
  </si>
  <si>
    <t>直近の消防用設備の点検日</t>
    <rPh sb="0" eb="2">
      <t>チョッキン</t>
    </rPh>
    <rPh sb="3" eb="5">
      <t>ショウボウ</t>
    </rPh>
    <rPh sb="5" eb="6">
      <t>ヨウ</t>
    </rPh>
    <rPh sb="6" eb="8">
      <t>セツビ</t>
    </rPh>
    <rPh sb="9" eb="11">
      <t>テンケン</t>
    </rPh>
    <rPh sb="11" eb="12">
      <t>ビ</t>
    </rPh>
    <phoneticPr fontId="1"/>
  </si>
  <si>
    <t>直近の避難訓練実施日</t>
    <rPh sb="0" eb="2">
      <t>チョッキン</t>
    </rPh>
    <rPh sb="3" eb="5">
      <t>ヒナン</t>
    </rPh>
    <rPh sb="5" eb="7">
      <t>クンレン</t>
    </rPh>
    <rPh sb="7" eb="10">
      <t>ジッシビ</t>
    </rPh>
    <phoneticPr fontId="1"/>
  </si>
  <si>
    <t>ホームページ</t>
    <phoneticPr fontId="1"/>
  </si>
  <si>
    <t>入居者数</t>
    <rPh sb="0" eb="2">
      <t>ニュウキョ</t>
    </rPh>
    <rPh sb="2" eb="3">
      <t>シャ</t>
    </rPh>
    <rPh sb="3" eb="4">
      <t>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</si>
  <si>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</si>
  <si>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</si>
  <si>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総数</t>
    <rPh sb="0" eb="2">
      <t>ソウスウ</t>
    </rPh>
    <phoneticPr fontId="1"/>
  </si>
  <si>
    <t>年齢別</t>
    <rPh sb="0" eb="3">
      <t>ネンレイベツ</t>
    </rPh>
    <phoneticPr fontId="1"/>
  </si>
  <si>
    <t>介護度別</t>
    <rPh sb="0" eb="2">
      <t>カイゴ</t>
    </rPh>
    <rPh sb="2" eb="3">
      <t>ド</t>
    </rPh>
    <rPh sb="3" eb="4">
      <t>ベツ</t>
    </rPh>
    <phoneticPr fontId="1"/>
  </si>
  <si>
    <t>60歳未満</t>
    <rPh sb="2" eb="3">
      <t>サイ</t>
    </rPh>
    <rPh sb="3" eb="5">
      <t>ミマン</t>
    </rPh>
    <phoneticPr fontId="1"/>
  </si>
  <si>
    <t>60-69歳</t>
    <rPh sb="5" eb="6">
      <t>サイ</t>
    </rPh>
    <phoneticPr fontId="1"/>
  </si>
  <si>
    <t>70-79歳</t>
    <rPh sb="5" eb="6">
      <t>サイ</t>
    </rPh>
    <phoneticPr fontId="1"/>
  </si>
  <si>
    <t>80-89歳</t>
    <rPh sb="5" eb="6">
      <t>サイ</t>
    </rPh>
    <phoneticPr fontId="1"/>
  </si>
  <si>
    <t>90-99歳</t>
    <rPh sb="5" eb="6">
      <t>サイ</t>
    </rPh>
    <phoneticPr fontId="1"/>
  </si>
  <si>
    <t>100歳以上</t>
    <rPh sb="3" eb="4">
      <t>サイ</t>
    </rPh>
    <rPh sb="4" eb="6">
      <t>イジョウ</t>
    </rPh>
    <phoneticPr fontId="1"/>
  </si>
  <si>
    <t>内訳</t>
    <rPh sb="0" eb="2">
      <t>ウチワケ</t>
    </rPh>
    <phoneticPr fontId="1"/>
  </si>
  <si>
    <t>㎡</t>
    <phoneticPr fontId="1"/>
  </si>
  <si>
    <t>(</t>
    <phoneticPr fontId="1"/>
  </si>
  <si>
    <t>）</t>
    <phoneticPr fontId="1"/>
  </si>
  <si>
    <t>（</t>
    <phoneticPr fontId="1"/>
  </si>
  <si>
    <r>
      <t xml:space="preserve">
有料老人ホーム開設法人と同一法人が実施する介護保険サービス事業所
</t>
    </r>
    <r>
      <rPr>
        <u/>
        <sz val="10"/>
        <color indexed="8"/>
        <rFont val="HG丸ｺﾞｼｯｸM-PRO"/>
        <family val="3"/>
        <charset val="128"/>
      </rPr>
      <t>（有料老人ホーム職員が兼務する事業所のみで可）</t>
    </r>
    <rPh sb="4" eb="6">
      <t>ユウリョウ</t>
    </rPh>
    <rPh sb="6" eb="8">
      <t>ロウジン</t>
    </rPh>
    <rPh sb="11" eb="13">
      <t>カイセツ</t>
    </rPh>
    <rPh sb="13" eb="15">
      <t>ホウジン</t>
    </rPh>
    <rPh sb="16" eb="18">
      <t>ドウイツ</t>
    </rPh>
    <rPh sb="18" eb="20">
      <t>ホウジン</t>
    </rPh>
    <rPh sb="21" eb="23">
      <t>ジッシ</t>
    </rPh>
    <rPh sb="25" eb="27">
      <t>カイゴ</t>
    </rPh>
    <rPh sb="27" eb="29">
      <t>ホケン</t>
    </rPh>
    <rPh sb="33" eb="36">
      <t>ジギョウショ</t>
    </rPh>
    <rPh sb="38" eb="40">
      <t>ユウリョウ</t>
    </rPh>
    <rPh sb="40" eb="42">
      <t>ロウジン</t>
    </rPh>
    <rPh sb="45" eb="47">
      <t>ショクイン</t>
    </rPh>
    <rPh sb="48" eb="50">
      <t>ケンム</t>
    </rPh>
    <rPh sb="52" eb="55">
      <t>ジギョウショ</t>
    </rPh>
    <rPh sb="58" eb="59">
      <t>カ</t>
    </rPh>
    <phoneticPr fontId="1"/>
  </si>
  <si>
    <t>性別</t>
    <rPh sb="0" eb="2">
      <t>セイベツ</t>
    </rPh>
    <phoneticPr fontId="1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</si>
  <si>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1"/>
  </si>
  <si>
    <t>　</t>
    <phoneticPr fontId="1"/>
  </si>
  <si>
    <t>要介護</t>
    <rPh sb="0" eb="3">
      <t>ヨウカイゴ</t>
    </rPh>
    <phoneticPr fontId="1"/>
  </si>
  <si>
    <t>要介護・要支援</t>
    <rPh sb="0" eb="3">
      <t>ヨウカイゴ</t>
    </rPh>
    <rPh sb="4" eb="7">
      <t>ヨウシエン</t>
    </rPh>
    <phoneticPr fontId="1"/>
  </si>
  <si>
    <t>要支援・自立</t>
    <rPh sb="0" eb="3">
      <t>ヨウシエン</t>
    </rPh>
    <rPh sb="4" eb="6">
      <t>ジリツ</t>
    </rPh>
    <phoneticPr fontId="1"/>
  </si>
  <si>
    <t>施行令別表第一（６）項ロ</t>
  </si>
  <si>
    <t>施行令別表第一（６）項ハ</t>
  </si>
  <si>
    <t>有</t>
    <rPh sb="0" eb="1">
      <t>ア</t>
    </rPh>
    <phoneticPr fontId="1"/>
  </si>
  <si>
    <t>無</t>
    <rPh sb="0" eb="1">
      <t>ナ</t>
    </rPh>
    <phoneticPr fontId="1"/>
  </si>
  <si>
    <t>前払金</t>
    <rPh sb="0" eb="2">
      <t>マエバラ</t>
    </rPh>
    <rPh sb="2" eb="3">
      <t>キン</t>
    </rPh>
    <phoneticPr fontId="1"/>
  </si>
  <si>
    <t>年齢別計</t>
    <rPh sb="0" eb="3">
      <t>ネンレイベツ</t>
    </rPh>
    <rPh sb="3" eb="4">
      <t>ケイ</t>
    </rPh>
    <phoneticPr fontId="1"/>
  </si>
  <si>
    <t>性別計</t>
    <rPh sb="0" eb="2">
      <t>セイベツ</t>
    </rPh>
    <rPh sb="2" eb="3">
      <t>ケイ</t>
    </rPh>
    <phoneticPr fontId="1"/>
  </si>
  <si>
    <t>介護度別計</t>
    <rPh sb="0" eb="2">
      <t>カイゴ</t>
    </rPh>
    <rPh sb="2" eb="3">
      <t>ド</t>
    </rPh>
    <rPh sb="3" eb="4">
      <t>ベツ</t>
    </rPh>
    <rPh sb="4" eb="5">
      <t>ケイ</t>
    </rPh>
    <phoneticPr fontId="1"/>
  </si>
  <si>
    <t>サ高住</t>
    <rPh sb="1" eb="2">
      <t>コウ</t>
    </rPh>
    <rPh sb="2" eb="3">
      <t>ジュウ</t>
    </rPh>
    <phoneticPr fontId="1"/>
  </si>
  <si>
    <t>健康型</t>
    <rPh sb="0" eb="2">
      <t>ケンコウ</t>
    </rPh>
    <rPh sb="2" eb="3">
      <t>ガタ</t>
    </rPh>
    <phoneticPr fontId="1"/>
  </si>
  <si>
    <t>サービスの内容</t>
    <rPh sb="5" eb="7">
      <t>ナイヨウ</t>
    </rPh>
    <phoneticPr fontId="1"/>
  </si>
  <si>
    <t>食事の提供</t>
    <rPh sb="0" eb="2">
      <t>ショクジ</t>
    </rPh>
    <rPh sb="3" eb="5">
      <t>テイキョウ</t>
    </rPh>
    <phoneticPr fontId="1"/>
  </si>
  <si>
    <t>洗濯、掃除等の家事の供与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</si>
  <si>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</si>
  <si>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生活相談サービス</t>
    <rPh sb="0" eb="2">
      <t>セイカツ</t>
    </rPh>
    <rPh sb="2" eb="4">
      <t>ソウダン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</si>
  <si>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</si>
  <si>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</si>
  <si>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有料老人ホーム現況調査票【R3.7.1現在】</t>
    <rPh sb="0" eb="2">
      <t>ユウリョウ</t>
    </rPh>
    <rPh sb="2" eb="4">
      <t>ロウジン</t>
    </rPh>
    <rPh sb="7" eb="9">
      <t>ゲンキョウ</t>
    </rPh>
    <rPh sb="9" eb="11">
      <t>チョウサ</t>
    </rPh>
    <rPh sb="11" eb="12">
      <t>ヒョウ</t>
    </rPh>
    <rPh sb="19" eb="21">
      <t>ゲンザイ</t>
    </rPh>
    <phoneticPr fontId="1"/>
  </si>
  <si>
    <t>0978-42-5071</t>
    <phoneticPr fontId="1"/>
  </si>
  <si>
    <t>0978-42-5059</t>
    <phoneticPr fontId="1"/>
  </si>
  <si>
    <t>大分県宇佐市院内町櫛野165-1</t>
    <rPh sb="0" eb="3">
      <t>オオイタケン</t>
    </rPh>
    <rPh sb="3" eb="6">
      <t>ウサシ</t>
    </rPh>
    <rPh sb="6" eb="9">
      <t>インナイマチ</t>
    </rPh>
    <rPh sb="9" eb="11">
      <t>クシノ</t>
    </rPh>
    <phoneticPr fontId="1"/>
  </si>
  <si>
    <t>平成</t>
  </si>
  <si>
    <t>株式会社　ほりかわ</t>
    <rPh sb="0" eb="4">
      <t>カブシキガイシャ</t>
    </rPh>
    <phoneticPr fontId="1"/>
  </si>
  <si>
    <t>0978-425071</t>
    <phoneticPr fontId="1"/>
  </si>
  <si>
    <t>なし</t>
    <phoneticPr fontId="1"/>
  </si>
  <si>
    <t>電気代</t>
    <rPh sb="0" eb="3">
      <t>デンキダイ</t>
    </rPh>
    <phoneticPr fontId="1"/>
  </si>
  <si>
    <t>1日66円…1,980円/30日</t>
    <rPh sb="1" eb="2">
      <t>ヒ</t>
    </rPh>
    <rPh sb="4" eb="5">
      <t>エン</t>
    </rPh>
    <rPh sb="11" eb="12">
      <t>エン</t>
    </rPh>
    <rPh sb="15" eb="16">
      <t>ヒ</t>
    </rPh>
    <phoneticPr fontId="1"/>
  </si>
  <si>
    <t>外部洗濯代</t>
    <rPh sb="0" eb="5">
      <t>ガイブセンタクダイ</t>
    </rPh>
    <phoneticPr fontId="1"/>
  </si>
  <si>
    <t>寝具リース</t>
    <rPh sb="0" eb="2">
      <t>シング</t>
    </rPh>
    <phoneticPr fontId="1"/>
  </si>
  <si>
    <t>金銭管理手数料</t>
    <rPh sb="0" eb="7">
      <t>キンセンカンリテスウリョウ</t>
    </rPh>
    <phoneticPr fontId="1"/>
  </si>
  <si>
    <t>衣類・バスタオル等の外部洗濯委託費</t>
    <rPh sb="0" eb="2">
      <t>イルイ</t>
    </rPh>
    <rPh sb="8" eb="9">
      <t>ナド</t>
    </rPh>
    <rPh sb="10" eb="14">
      <t>ガイブセンタク</t>
    </rPh>
    <rPh sb="14" eb="17">
      <t>イタクヒ</t>
    </rPh>
    <phoneticPr fontId="1"/>
  </si>
  <si>
    <t>シーツ、包布等の外部洗濯委託費</t>
    <rPh sb="4" eb="7">
      <t>ホウフナド</t>
    </rPh>
    <rPh sb="8" eb="10">
      <t>ガイブ</t>
    </rPh>
    <rPh sb="10" eb="12">
      <t>センタク</t>
    </rPh>
    <rPh sb="12" eb="15">
      <t>イタクヒ</t>
    </rPh>
    <phoneticPr fontId="1"/>
  </si>
  <si>
    <t>通帳管理手数料</t>
    <rPh sb="0" eb="4">
      <t>ツウチョウカンリ</t>
    </rPh>
    <rPh sb="4" eb="7">
      <t>テスウリョウ</t>
    </rPh>
    <phoneticPr fontId="1"/>
  </si>
  <si>
    <t>無</t>
  </si>
  <si>
    <t>有</t>
  </si>
  <si>
    <t>自ら実施</t>
  </si>
  <si>
    <t>委託</t>
  </si>
  <si>
    <t>ヘルパーステーション　ほりかわ</t>
    <phoneticPr fontId="1"/>
  </si>
  <si>
    <t>ケア・プランニングセンター　ほりかわ</t>
    <phoneticPr fontId="1"/>
  </si>
  <si>
    <t>訪問介護（総合事業）</t>
    <rPh sb="0" eb="4">
      <t>ホウモンカイゴ</t>
    </rPh>
    <rPh sb="5" eb="9">
      <t>ソウゴウジギョウ</t>
    </rPh>
    <phoneticPr fontId="1"/>
  </si>
  <si>
    <t>大分県宇佐市院内町櫛野165-1</t>
    <rPh sb="0" eb="9">
      <t>オオイタケンウサシインナイマチ</t>
    </rPh>
    <rPh sb="9" eb="11">
      <t>クシノ</t>
    </rPh>
    <phoneticPr fontId="1"/>
  </si>
  <si>
    <t>居宅支援事業所</t>
    <rPh sb="0" eb="7">
      <t>キョタクシエンジギョウショ</t>
    </rPh>
    <phoneticPr fontId="1"/>
  </si>
  <si>
    <t>住宅型有料老人ホームほりかわ　２号館</t>
    <rPh sb="0" eb="7">
      <t>ジュウタクガタユウリョウロウジン</t>
    </rPh>
    <rPh sb="16" eb="18">
      <t>ゴウカン</t>
    </rPh>
    <phoneticPr fontId="1"/>
  </si>
  <si>
    <t>3,300～5,400</t>
    <phoneticPr fontId="1"/>
  </si>
  <si>
    <t>季節電気料7～9月12～2月　別途2,100円</t>
    <rPh sb="0" eb="5">
      <t>キセツデンキリョウ</t>
    </rPh>
    <rPh sb="8" eb="9">
      <t>ガツ</t>
    </rPh>
    <rPh sb="13" eb="14">
      <t>ガツ</t>
    </rPh>
    <rPh sb="15" eb="17">
      <t>ベット</t>
    </rPh>
    <rPh sb="22" eb="23">
      <t>エン</t>
    </rPh>
    <phoneticPr fontId="1"/>
  </si>
  <si>
    <t>https://care-horikawa.info/（更新作業中）</t>
    <rPh sb="28" eb="30">
      <t>コウシン</t>
    </rPh>
    <rPh sb="30" eb="33">
      <t>サギョウチュウ</t>
    </rPh>
    <phoneticPr fontId="1"/>
  </si>
  <si>
    <t>施設</t>
    <rPh sb="0" eb="2">
      <t>シセツ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</si>
</sst>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0"/>
      <color indexed="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0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0" tint="-0.34998626667073579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u/>
      <sz val="11"/>
      <color theme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7" fillId="0" borderId="0" applyNumberFormat="0" applyFill="0" applyBorder="0" applyAlignment="0" applyProtection="0"/>
  </cellStyleXfs>
  <cellXfs count="199">
    <xf numFmtId="0" fontId="0" fillId="0" borderId="0" xfId="0"/>
    <xf numFmtId="0" fontId="9" fillId="0" borderId="0" xfId="2" applyFont="1">
      <alignment vertical="center"/>
    </xf>
    <xf numFmtId="0" fontId="9" fillId="0" borderId="0" xfId="2" applyFont="1" applyAlignment="1">
      <alignment vertical="center" shrinkToFit="1"/>
    </xf>
    <xf numFmtId="0" fontId="9" fillId="0" borderId="1" xfId="2" applyFont="1" applyBorder="1" applyAlignment="1">
      <alignment vertical="center" shrinkToFit="1"/>
    </xf>
    <xf numFmtId="0" fontId="9" fillId="0" borderId="1" xfId="2" applyFont="1" applyFill="1" applyBorder="1" applyAlignment="1">
      <alignment vertical="center" shrinkToFit="1"/>
    </xf>
    <xf numFmtId="0" fontId="9" fillId="0" borderId="3" xfId="2" applyFont="1" applyBorder="1" applyAlignment="1">
      <alignment vertical="center" shrinkToFit="1"/>
    </xf>
    <xf numFmtId="0" fontId="9" fillId="0" borderId="4" xfId="2" applyFont="1" applyBorder="1" applyAlignment="1">
      <alignment vertical="center" shrinkToFit="1"/>
    </xf>
    <xf numFmtId="0" fontId="9" fillId="0" borderId="5" xfId="2" applyFont="1" applyBorder="1" applyAlignment="1">
      <alignment horizontal="left" vertical="center" shrinkToFit="1"/>
    </xf>
    <xf numFmtId="0" fontId="9" fillId="0" borderId="6" xfId="2" applyFont="1" applyBorder="1" applyAlignment="1">
      <alignment horizontal="left" vertical="center" shrinkToFit="1"/>
    </xf>
    <xf numFmtId="0" fontId="9" fillId="0" borderId="0" xfId="2" applyFont="1" applyBorder="1" applyAlignment="1">
      <alignment vertical="center" shrinkToFit="1"/>
    </xf>
    <xf numFmtId="0" fontId="9" fillId="0" borderId="7" xfId="2" applyFont="1" applyBorder="1" applyAlignment="1">
      <alignment vertical="center" shrinkToFit="1"/>
    </xf>
    <xf numFmtId="0" fontId="9" fillId="0" borderId="1" xfId="2" applyFont="1" applyBorder="1" applyAlignment="1">
      <alignment horizontal="left" vertical="center" shrinkToFit="1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>
      <alignment vertical="center"/>
    </xf>
    <xf numFmtId="0" fontId="9" fillId="0" borderId="3" xfId="2" applyFont="1" applyBorder="1">
      <alignment vertical="center"/>
    </xf>
    <xf numFmtId="38" fontId="9" fillId="0" borderId="5" xfId="1" applyFont="1" applyBorder="1" applyAlignment="1">
      <alignment horizontal="left" vertical="center" shrinkToFit="1"/>
    </xf>
    <xf numFmtId="0" fontId="9" fillId="0" borderId="5" xfId="2" applyFont="1" applyBorder="1">
      <alignment vertical="center"/>
    </xf>
    <xf numFmtId="0" fontId="9" fillId="0" borderId="3" xfId="2" applyFont="1" applyFill="1" applyBorder="1" applyAlignment="1">
      <alignment vertical="center" shrinkToFit="1"/>
    </xf>
    <xf numFmtId="0" fontId="5" fillId="0" borderId="9" xfId="2" applyFont="1" applyBorder="1" applyAlignment="1">
      <alignment vertical="center" shrinkToFit="1"/>
    </xf>
    <xf numFmtId="0" fontId="5" fillId="0" borderId="10" xfId="2" applyFont="1" applyBorder="1" applyAlignment="1">
      <alignment vertical="center" shrinkToFit="1"/>
    </xf>
    <xf numFmtId="0" fontId="5" fillId="0" borderId="11" xfId="2" applyFont="1" applyBorder="1" applyAlignment="1">
      <alignment vertical="center" shrinkToFit="1"/>
    </xf>
    <xf numFmtId="0" fontId="5" fillId="0" borderId="12" xfId="2" applyFont="1" applyBorder="1" applyAlignment="1">
      <alignment vertical="center" shrinkToFit="1"/>
    </xf>
    <xf numFmtId="0" fontId="5" fillId="0" borderId="13" xfId="2" applyFont="1" applyFill="1" applyBorder="1" applyAlignment="1">
      <alignment vertical="center" shrinkToFit="1"/>
    </xf>
    <xf numFmtId="0" fontId="6" fillId="0" borderId="13" xfId="2" applyFont="1" applyFill="1" applyBorder="1" applyAlignment="1">
      <alignment horizontal="center" vertical="center" shrinkToFit="1"/>
    </xf>
    <xf numFmtId="0" fontId="5" fillId="0" borderId="4" xfId="2" applyFont="1" applyFill="1" applyBorder="1" applyAlignment="1">
      <alignment vertical="center" shrinkToFit="1"/>
    </xf>
    <xf numFmtId="0" fontId="9" fillId="2" borderId="0" xfId="2" applyFont="1" applyFill="1">
      <alignment vertical="center"/>
    </xf>
    <xf numFmtId="0" fontId="9" fillId="2" borderId="0" xfId="2" applyFont="1" applyFill="1" applyAlignment="1">
      <alignment vertical="center" shrinkToFit="1"/>
    </xf>
    <xf numFmtId="0" fontId="11" fillId="3" borderId="0" xfId="2" applyFont="1" applyFill="1" applyAlignment="1">
      <alignment vertical="center" shrinkToFit="1"/>
    </xf>
    <xf numFmtId="0" fontId="11" fillId="3" borderId="0" xfId="2" applyFont="1" applyFill="1" applyBorder="1" applyAlignment="1">
      <alignment vertical="center" shrinkToFit="1"/>
    </xf>
    <xf numFmtId="0" fontId="12" fillId="3" borderId="0" xfId="2" applyFont="1" applyFill="1">
      <alignment vertical="center"/>
    </xf>
    <xf numFmtId="0" fontId="12" fillId="3" borderId="0" xfId="2" applyFont="1" applyFill="1" applyAlignment="1">
      <alignment vertical="center" shrinkToFit="1"/>
    </xf>
    <xf numFmtId="0" fontId="11" fillId="0" borderId="0" xfId="2" applyFont="1" applyFill="1" applyAlignment="1">
      <alignment vertical="center" shrinkToFit="1"/>
    </xf>
    <xf numFmtId="0" fontId="12" fillId="3" borderId="0" xfId="2" applyFont="1" applyFill="1" applyAlignment="1">
      <alignment vertical="center"/>
    </xf>
    <xf numFmtId="0" fontId="9" fillId="0" borderId="14" xfId="2" applyFont="1" applyBorder="1" applyAlignment="1">
      <alignment vertical="center" shrinkToFit="1"/>
    </xf>
    <xf numFmtId="0" fontId="9" fillId="0" borderId="9" xfId="2" applyFont="1" applyBorder="1" applyAlignment="1">
      <alignment vertical="center" shrinkToFit="1"/>
    </xf>
    <xf numFmtId="0" fontId="9" fillId="0" borderId="15" xfId="2" applyFont="1" applyBorder="1" applyAlignment="1">
      <alignment vertical="center" shrinkToFit="1"/>
    </xf>
    <xf numFmtId="0" fontId="9" fillId="0" borderId="12" xfId="2" applyFont="1" applyBorder="1" applyAlignment="1">
      <alignment vertical="center" shrinkToFit="1"/>
    </xf>
    <xf numFmtId="0" fontId="9" fillId="0" borderId="10" xfId="2" applyFont="1" applyBorder="1" applyAlignment="1">
      <alignment vertical="center" shrinkToFit="1"/>
    </xf>
    <xf numFmtId="0" fontId="9" fillId="0" borderId="11" xfId="2" applyFont="1" applyBorder="1" applyAlignment="1">
      <alignment vertical="center" shrinkToFit="1"/>
    </xf>
    <xf numFmtId="0" fontId="9" fillId="0" borderId="10" xfId="2" applyFont="1" applyFill="1" applyBorder="1" applyAlignment="1">
      <alignment horizontal="center" vertical="center" shrinkToFit="1"/>
    </xf>
    <xf numFmtId="0" fontId="9" fillId="0" borderId="15" xfId="2" applyFont="1" applyFill="1" applyBorder="1" applyAlignment="1">
      <alignment horizontal="center" vertical="center" shrinkToFit="1"/>
    </xf>
    <xf numFmtId="0" fontId="9" fillId="0" borderId="14" xfId="2" applyFont="1" applyFill="1" applyBorder="1" applyAlignment="1">
      <alignment horizontal="center" vertical="center" shrinkToFit="1"/>
    </xf>
    <xf numFmtId="0" fontId="9" fillId="0" borderId="9" xfId="2" applyFont="1" applyFill="1" applyBorder="1" applyAlignment="1">
      <alignment horizontal="center" vertical="center" shrinkToFit="1"/>
    </xf>
    <xf numFmtId="0" fontId="9" fillId="0" borderId="12" xfId="2" applyFont="1" applyFill="1" applyBorder="1" applyAlignment="1">
      <alignment horizontal="center" vertical="center" shrinkToFit="1"/>
    </xf>
    <xf numFmtId="0" fontId="9" fillId="0" borderId="11" xfId="2" applyFont="1" applyFill="1" applyBorder="1" applyAlignment="1">
      <alignment horizontal="center" vertical="center" shrinkToFit="1"/>
    </xf>
    <xf numFmtId="0" fontId="9" fillId="0" borderId="16" xfId="2" applyFont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 shrinkToFit="1"/>
    </xf>
    <xf numFmtId="0" fontId="10" fillId="4" borderId="13" xfId="2" applyFont="1" applyFill="1" applyBorder="1" applyAlignment="1">
      <alignment horizontal="center" vertical="center" shrinkToFit="1"/>
    </xf>
    <xf numFmtId="0" fontId="6" fillId="4" borderId="14" xfId="2" applyFont="1" applyFill="1" applyBorder="1" applyAlignment="1">
      <alignment horizontal="center" vertical="center" shrinkToFit="1"/>
    </xf>
    <xf numFmtId="0" fontId="6" fillId="4" borderId="10" xfId="2" applyFont="1" applyFill="1" applyBorder="1" applyAlignment="1">
      <alignment horizontal="center" vertical="center" shrinkToFit="1"/>
    </xf>
    <xf numFmtId="0" fontId="6" fillId="4" borderId="15" xfId="2" applyFont="1" applyFill="1" applyBorder="1" applyAlignment="1">
      <alignment horizontal="center" vertical="center" shrinkToFit="1"/>
    </xf>
    <xf numFmtId="0" fontId="10" fillId="4" borderId="17" xfId="2" applyFont="1" applyFill="1" applyBorder="1" applyAlignment="1">
      <alignment horizontal="right" vertical="center"/>
    </xf>
    <xf numFmtId="0" fontId="10" fillId="4" borderId="18" xfId="2" applyFont="1" applyFill="1" applyBorder="1" applyAlignment="1">
      <alignment horizontal="right" vertical="center"/>
    </xf>
    <xf numFmtId="0" fontId="10" fillId="4" borderId="19" xfId="2" applyFont="1" applyFill="1" applyBorder="1" applyAlignment="1">
      <alignment vertical="center" shrinkToFit="1"/>
    </xf>
    <xf numFmtId="0" fontId="10" fillId="4" borderId="17" xfId="2" applyFont="1" applyFill="1" applyBorder="1" applyAlignment="1">
      <alignment vertical="center" shrinkToFit="1"/>
    </xf>
    <xf numFmtId="0" fontId="10" fillId="4" borderId="18" xfId="2" applyFont="1" applyFill="1" applyBorder="1" applyAlignment="1">
      <alignment vertical="center" shrinkToFit="1"/>
    </xf>
    <xf numFmtId="0" fontId="10" fillId="4" borderId="14" xfId="2" applyFont="1" applyFill="1" applyBorder="1" applyAlignment="1">
      <alignment vertical="center" shrinkToFit="1"/>
    </xf>
    <xf numFmtId="0" fontId="10" fillId="4" borderId="15" xfId="2" applyFont="1" applyFill="1" applyBorder="1" applyAlignment="1">
      <alignment vertical="center" shrinkToFit="1"/>
    </xf>
    <xf numFmtId="0" fontId="10" fillId="4" borderId="10" xfId="2" applyFont="1" applyFill="1" applyBorder="1" applyAlignment="1">
      <alignment vertical="center" shrinkToFit="1"/>
    </xf>
    <xf numFmtId="0" fontId="9" fillId="0" borderId="1" xfId="2" applyFont="1" applyFill="1" applyBorder="1" applyAlignment="1">
      <alignment horizontal="center" vertical="center" shrinkToFit="1"/>
    </xf>
    <xf numFmtId="0" fontId="9" fillId="0" borderId="8" xfId="2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horizontal="right" vertical="center" shrinkToFit="1"/>
    </xf>
    <xf numFmtId="0" fontId="17" fillId="0" borderId="0" xfId="3"/>
    <xf numFmtId="20" fontId="10" fillId="4" borderId="2" xfId="2" applyNumberFormat="1" applyFont="1" applyFill="1" applyBorder="1" applyAlignment="1">
      <alignment vertical="center" shrinkToFit="1"/>
    </xf>
    <xf numFmtId="20" fontId="10" fillId="4" borderId="1" xfId="2" applyNumberFormat="1" applyFont="1" applyFill="1" applyBorder="1" applyAlignment="1">
      <alignment vertical="center" shrinkToFit="1"/>
    </xf>
    <xf numFmtId="0" fontId="10" fillId="0" borderId="2" xfId="2" applyFont="1" applyFill="1" applyBorder="1" applyAlignment="1">
      <alignment horizontal="center" vertical="center" shrinkToFit="1"/>
    </xf>
    <xf numFmtId="0" fontId="9" fillId="4" borderId="2" xfId="2" applyFont="1" applyFill="1" applyBorder="1" applyAlignment="1">
      <alignment horizontal="center" vertical="center" shrinkToFit="1"/>
    </xf>
    <xf numFmtId="0" fontId="9" fillId="4" borderId="1" xfId="2" applyFont="1" applyFill="1" applyBorder="1" applyAlignment="1">
      <alignment horizontal="center" vertical="center" shrinkToFit="1"/>
    </xf>
    <xf numFmtId="0" fontId="9" fillId="4" borderId="3" xfId="2" applyFont="1" applyFill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horizontal="center" vertical="center" shrinkToFit="1"/>
    </xf>
    <xf numFmtId="0" fontId="9" fillId="0" borderId="3" xfId="2" applyFont="1" applyFill="1" applyBorder="1" applyAlignment="1">
      <alignment horizontal="center" vertical="center" shrinkToFit="1"/>
    </xf>
    <xf numFmtId="57" fontId="9" fillId="5" borderId="2" xfId="2" applyNumberFormat="1" applyFont="1" applyFill="1" applyBorder="1" applyAlignment="1">
      <alignment horizontal="center" vertical="center" shrinkToFit="1"/>
    </xf>
    <xf numFmtId="0" fontId="9" fillId="5" borderId="1" xfId="2" applyFont="1" applyFill="1" applyBorder="1" applyAlignment="1">
      <alignment horizontal="center" vertical="center" shrinkToFit="1"/>
    </xf>
    <xf numFmtId="0" fontId="9" fillId="5" borderId="3" xfId="2" applyFont="1" applyFill="1" applyBorder="1" applyAlignment="1">
      <alignment horizontal="center" vertical="center" shrinkToFit="1"/>
    </xf>
    <xf numFmtId="0" fontId="9" fillId="0" borderId="29" xfId="2" applyFont="1" applyBorder="1" applyAlignment="1">
      <alignment horizontal="center" vertical="center" shrinkToFit="1"/>
    </xf>
    <xf numFmtId="0" fontId="9" fillId="4" borderId="29" xfId="2" applyFont="1" applyFill="1" applyBorder="1" applyAlignment="1">
      <alignment horizontal="left" vertical="center" shrinkToFit="1"/>
    </xf>
    <xf numFmtId="0" fontId="9" fillId="0" borderId="23" xfId="2" applyFont="1" applyFill="1" applyBorder="1" applyAlignment="1">
      <alignment horizontal="center" vertical="center" shrinkToFit="1"/>
    </xf>
    <xf numFmtId="0" fontId="9" fillId="0" borderId="8" xfId="2" applyFont="1" applyFill="1" applyBorder="1" applyAlignment="1">
      <alignment horizontal="center" vertical="center" shrinkToFit="1"/>
    </xf>
    <xf numFmtId="0" fontId="9" fillId="0" borderId="24" xfId="2" applyFont="1" applyFill="1" applyBorder="1" applyAlignment="1">
      <alignment horizontal="center" vertical="center" shrinkToFit="1"/>
    </xf>
    <xf numFmtId="0" fontId="9" fillId="0" borderId="25" xfId="2" applyFont="1" applyFill="1" applyBorder="1" applyAlignment="1">
      <alignment horizontal="center" vertical="center" shrinkToFit="1"/>
    </xf>
    <xf numFmtId="0" fontId="9" fillId="0" borderId="0" xfId="2" applyFont="1" applyFill="1" applyBorder="1" applyAlignment="1">
      <alignment horizontal="center" vertical="center" shrinkToFit="1"/>
    </xf>
    <xf numFmtId="0" fontId="9" fillId="0" borderId="7" xfId="2" applyFont="1" applyFill="1" applyBorder="1" applyAlignment="1">
      <alignment horizontal="center" vertical="center" shrinkToFit="1"/>
    </xf>
    <xf numFmtId="0" fontId="9" fillId="0" borderId="26" xfId="2" applyFont="1" applyFill="1" applyBorder="1" applyAlignment="1">
      <alignment horizontal="center" vertical="center" shrinkToFit="1"/>
    </xf>
    <xf numFmtId="0" fontId="9" fillId="0" borderId="13" xfId="2" applyFont="1" applyFill="1" applyBorder="1" applyAlignment="1">
      <alignment horizontal="center" vertical="center" shrinkToFit="1"/>
    </xf>
    <xf numFmtId="0" fontId="9" fillId="0" borderId="4" xfId="2" applyFont="1" applyFill="1" applyBorder="1" applyAlignment="1">
      <alignment horizontal="center" vertical="center" shrinkToFit="1"/>
    </xf>
    <xf numFmtId="0" fontId="9" fillId="4" borderId="8" xfId="2" applyFont="1" applyFill="1" applyBorder="1" applyAlignment="1">
      <alignment horizontal="center" vertical="center" shrinkToFit="1"/>
    </xf>
    <xf numFmtId="0" fontId="9" fillId="0" borderId="8" xfId="2" applyFont="1" applyFill="1" applyBorder="1" applyAlignment="1">
      <alignment horizontal="left" vertical="center" shrinkToFit="1"/>
    </xf>
    <xf numFmtId="0" fontId="9" fillId="0" borderId="24" xfId="2" applyFont="1" applyFill="1" applyBorder="1" applyAlignment="1">
      <alignment horizontal="left" vertical="center" shrinkToFit="1"/>
    </xf>
    <xf numFmtId="0" fontId="9" fillId="0" borderId="28" xfId="2" applyFont="1" applyBorder="1" applyAlignment="1">
      <alignment horizontal="center" vertical="center" shrinkToFit="1"/>
    </xf>
    <xf numFmtId="0" fontId="9" fillId="4" borderId="28" xfId="2" applyFont="1" applyFill="1" applyBorder="1" applyAlignment="1">
      <alignment horizontal="center" vertical="center" shrinkToFit="1"/>
    </xf>
    <xf numFmtId="0" fontId="9" fillId="4" borderId="19" xfId="2" applyFont="1" applyFill="1" applyBorder="1" applyAlignment="1">
      <alignment horizontal="center" vertical="center" shrinkToFit="1"/>
    </xf>
    <xf numFmtId="0" fontId="9" fillId="4" borderId="14" xfId="2" applyFont="1" applyFill="1" applyBorder="1" applyAlignment="1">
      <alignment horizontal="center" vertical="center" shrinkToFit="1"/>
    </xf>
    <xf numFmtId="0" fontId="9" fillId="4" borderId="9" xfId="2" applyFont="1" applyFill="1" applyBorder="1" applyAlignment="1">
      <alignment horizontal="center" vertical="center" shrinkToFit="1"/>
    </xf>
    <xf numFmtId="0" fontId="16" fillId="0" borderId="23" xfId="2" applyFont="1" applyBorder="1" applyAlignment="1">
      <alignment horizontal="center" vertical="top" wrapText="1" shrinkToFit="1"/>
    </xf>
    <xf numFmtId="0" fontId="16" fillId="0" borderId="8" xfId="2" applyFont="1" applyBorder="1" applyAlignment="1">
      <alignment horizontal="center" vertical="top" wrapText="1" shrinkToFit="1"/>
    </xf>
    <xf numFmtId="0" fontId="16" fillId="0" borderId="24" xfId="2" applyFont="1" applyBorder="1" applyAlignment="1">
      <alignment horizontal="center" vertical="top" wrapText="1" shrinkToFit="1"/>
    </xf>
    <xf numFmtId="0" fontId="16" fillId="0" borderId="25" xfId="2" applyFont="1" applyBorder="1" applyAlignment="1">
      <alignment horizontal="center" vertical="top" wrapText="1" shrinkToFit="1"/>
    </xf>
    <xf numFmtId="0" fontId="16" fillId="0" borderId="0" xfId="2" applyFont="1" applyBorder="1" applyAlignment="1">
      <alignment horizontal="center" vertical="top" wrapText="1" shrinkToFit="1"/>
    </xf>
    <xf numFmtId="0" fontId="16" fillId="0" borderId="7" xfId="2" applyFont="1" applyBorder="1" applyAlignment="1">
      <alignment horizontal="center" vertical="top" wrapText="1" shrinkToFit="1"/>
    </xf>
    <xf numFmtId="0" fontId="16" fillId="0" borderId="26" xfId="2" applyFont="1" applyBorder="1" applyAlignment="1">
      <alignment horizontal="center" vertical="top" wrapText="1" shrinkToFit="1"/>
    </xf>
    <xf numFmtId="0" fontId="16" fillId="0" borderId="13" xfId="2" applyFont="1" applyBorder="1" applyAlignment="1">
      <alignment horizontal="center" vertical="top" wrapText="1" shrinkToFit="1"/>
    </xf>
    <xf numFmtId="0" fontId="16" fillId="0" borderId="4" xfId="2" applyFont="1" applyBorder="1" applyAlignment="1">
      <alignment horizontal="center" vertical="top" wrapText="1" shrinkToFit="1"/>
    </xf>
    <xf numFmtId="0" fontId="9" fillId="4" borderId="17" xfId="2" applyFont="1" applyFill="1" applyBorder="1" applyAlignment="1">
      <alignment horizontal="center" vertical="center" shrinkToFit="1"/>
    </xf>
    <xf numFmtId="0" fontId="9" fillId="4" borderId="15" xfId="2" applyFont="1" applyFill="1" applyBorder="1" applyAlignment="1">
      <alignment horizontal="center" vertical="center" shrinkToFit="1"/>
    </xf>
    <xf numFmtId="0" fontId="9" fillId="0" borderId="17" xfId="2" applyFont="1" applyBorder="1" applyAlignment="1">
      <alignment horizontal="center" vertical="center" shrinkToFit="1"/>
    </xf>
    <xf numFmtId="0" fontId="9" fillId="0" borderId="15" xfId="2" applyFont="1" applyBorder="1" applyAlignment="1">
      <alignment horizontal="center" vertical="center" shrinkToFit="1"/>
    </xf>
    <xf numFmtId="0" fontId="9" fillId="0" borderId="12" xfId="2" applyFont="1" applyBorder="1" applyAlignment="1">
      <alignment horizontal="center" vertical="center" shrinkToFit="1"/>
    </xf>
    <xf numFmtId="0" fontId="9" fillId="0" borderId="18" xfId="2" applyFont="1" applyBorder="1" applyAlignment="1">
      <alignment horizontal="center" vertical="center" shrinkToFit="1"/>
    </xf>
    <xf numFmtId="0" fontId="9" fillId="0" borderId="10" xfId="2" applyFont="1" applyBorder="1" applyAlignment="1">
      <alignment horizontal="center" vertical="center" shrinkToFit="1"/>
    </xf>
    <xf numFmtId="0" fontId="9" fillId="0" borderId="11" xfId="2" applyFont="1" applyBorder="1" applyAlignment="1">
      <alignment horizontal="center" vertical="center" shrinkToFit="1"/>
    </xf>
    <xf numFmtId="0" fontId="9" fillId="4" borderId="18" xfId="2" applyFont="1" applyFill="1" applyBorder="1" applyAlignment="1">
      <alignment horizontal="center" vertical="center" shrinkToFit="1"/>
    </xf>
    <xf numFmtId="0" fontId="9" fillId="4" borderId="10" xfId="2" applyFont="1" applyFill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 shrinkToFit="1"/>
    </xf>
    <xf numFmtId="0" fontId="9" fillId="0" borderId="1" xfId="2" applyFont="1" applyBorder="1" applyAlignment="1">
      <alignment horizontal="center" vertical="center" shrinkToFit="1"/>
    </xf>
    <xf numFmtId="0" fontId="9" fillId="0" borderId="3" xfId="2" applyFont="1" applyBorder="1" applyAlignment="1">
      <alignment horizontal="center" vertical="center" shrinkToFit="1"/>
    </xf>
    <xf numFmtId="0" fontId="9" fillId="0" borderId="1" xfId="2" applyFont="1" applyFill="1" applyBorder="1" applyAlignment="1">
      <alignment horizontal="left" vertical="center" shrinkToFit="1"/>
    </xf>
    <xf numFmtId="0" fontId="9" fillId="0" borderId="3" xfId="2" applyFont="1" applyFill="1" applyBorder="1" applyAlignment="1">
      <alignment horizontal="left" vertical="center" shrinkToFit="1"/>
    </xf>
    <xf numFmtId="0" fontId="9" fillId="0" borderId="20" xfId="2" applyFont="1" applyBorder="1" applyAlignment="1">
      <alignment horizontal="center" vertical="center" textRotation="255" shrinkToFit="1"/>
    </xf>
    <xf numFmtId="0" fontId="9" fillId="0" borderId="21" xfId="2" applyFont="1" applyBorder="1" applyAlignment="1">
      <alignment horizontal="center" vertical="center" textRotation="255" shrinkToFit="1"/>
    </xf>
    <xf numFmtId="0" fontId="9" fillId="0" borderId="22" xfId="2" applyFont="1" applyBorder="1" applyAlignment="1">
      <alignment horizontal="center" vertical="center" textRotation="255" shrinkToFit="1"/>
    </xf>
    <xf numFmtId="0" fontId="9" fillId="0" borderId="19" xfId="2" applyFont="1" applyBorder="1" applyAlignment="1">
      <alignment horizontal="center" vertical="center" shrinkToFit="1"/>
    </xf>
    <xf numFmtId="0" fontId="9" fillId="0" borderId="14" xfId="2" applyFont="1" applyBorder="1" applyAlignment="1">
      <alignment horizontal="center" vertical="center" shrinkToFit="1"/>
    </xf>
    <xf numFmtId="0" fontId="9" fillId="0" borderId="9" xfId="2" applyFont="1" applyBorder="1" applyAlignment="1">
      <alignment horizontal="center" vertical="center" shrinkToFit="1"/>
    </xf>
    <xf numFmtId="0" fontId="9" fillId="4" borderId="12" xfId="2" applyFont="1" applyFill="1" applyBorder="1" applyAlignment="1">
      <alignment horizontal="center" vertical="center" shrinkToFit="1"/>
    </xf>
    <xf numFmtId="0" fontId="10" fillId="4" borderId="29" xfId="2" applyFont="1" applyFill="1" applyBorder="1" applyAlignment="1">
      <alignment horizontal="center" vertical="center" shrinkToFit="1"/>
    </xf>
    <xf numFmtId="0" fontId="9" fillId="4" borderId="11" xfId="2" applyFont="1" applyFill="1" applyBorder="1" applyAlignment="1">
      <alignment horizontal="center" vertical="center" shrinkToFit="1"/>
    </xf>
    <xf numFmtId="0" fontId="9" fillId="0" borderId="30" xfId="2" applyFont="1" applyBorder="1" applyAlignment="1">
      <alignment horizontal="center" vertical="center" shrinkToFit="1"/>
    </xf>
    <xf numFmtId="0" fontId="10" fillId="4" borderId="30" xfId="2" applyFont="1" applyFill="1" applyBorder="1" applyAlignment="1">
      <alignment horizontal="center" vertical="center" shrinkToFit="1"/>
    </xf>
    <xf numFmtId="0" fontId="9" fillId="0" borderId="27" xfId="2" applyFont="1" applyBorder="1" applyAlignment="1">
      <alignment horizontal="center" vertical="center" textRotation="255" shrinkToFit="1"/>
    </xf>
    <xf numFmtId="0" fontId="9" fillId="0" borderId="23" xfId="2" applyFont="1" applyBorder="1" applyAlignment="1">
      <alignment horizontal="center" vertical="center" shrinkToFit="1"/>
    </xf>
    <xf numFmtId="0" fontId="9" fillId="0" borderId="8" xfId="2" applyFont="1" applyBorder="1" applyAlignment="1">
      <alignment horizontal="center" vertical="center" shrinkToFit="1"/>
    </xf>
    <xf numFmtId="0" fontId="9" fillId="0" borderId="24" xfId="2" applyFont="1" applyBorder="1" applyAlignment="1">
      <alignment horizontal="center" vertical="center" shrinkToFit="1"/>
    </xf>
    <xf numFmtId="0" fontId="9" fillId="0" borderId="26" xfId="2" applyFont="1" applyBorder="1" applyAlignment="1">
      <alignment horizontal="center" vertical="center" shrinkToFit="1"/>
    </xf>
    <xf numFmtId="0" fontId="9" fillId="0" borderId="13" xfId="2" applyFont="1" applyBorder="1" applyAlignment="1">
      <alignment horizontal="center" vertical="center" shrinkToFit="1"/>
    </xf>
    <xf numFmtId="0" fontId="9" fillId="0" borderId="4" xfId="2" applyFont="1" applyBorder="1" applyAlignment="1">
      <alignment horizontal="center" vertical="center" shrinkToFit="1"/>
    </xf>
    <xf numFmtId="0" fontId="10" fillId="4" borderId="28" xfId="2" applyFont="1" applyFill="1" applyBorder="1" applyAlignment="1">
      <alignment horizontal="center" vertical="center" shrinkToFit="1"/>
    </xf>
    <xf numFmtId="0" fontId="9" fillId="0" borderId="27" xfId="2" applyFont="1" applyBorder="1" applyAlignment="1">
      <alignment horizontal="center" vertical="center" shrinkToFit="1"/>
    </xf>
    <xf numFmtId="0" fontId="9" fillId="0" borderId="23" xfId="2" applyFont="1" applyBorder="1" applyAlignment="1">
      <alignment horizontal="center" vertical="top" wrapText="1" shrinkToFit="1"/>
    </xf>
    <xf numFmtId="0" fontId="9" fillId="0" borderId="8" xfId="2" applyFont="1" applyBorder="1" applyAlignment="1">
      <alignment horizontal="center" vertical="top" wrapText="1" shrinkToFit="1"/>
    </xf>
    <xf numFmtId="0" fontId="9" fillId="0" borderId="24" xfId="2" applyFont="1" applyBorder="1" applyAlignment="1">
      <alignment horizontal="center" vertical="top" wrapText="1" shrinkToFit="1"/>
    </xf>
    <xf numFmtId="0" fontId="9" fillId="0" borderId="26" xfId="2" applyFont="1" applyBorder="1" applyAlignment="1">
      <alignment horizontal="center" vertical="top" wrapText="1" shrinkToFit="1"/>
    </xf>
    <xf numFmtId="0" fontId="9" fillId="0" borderId="13" xfId="2" applyFont="1" applyBorder="1" applyAlignment="1">
      <alignment horizontal="center" vertical="top" wrapText="1" shrinkToFit="1"/>
    </xf>
    <xf numFmtId="0" fontId="9" fillId="0" borderId="4" xfId="2" applyFont="1" applyBorder="1" applyAlignment="1">
      <alignment horizontal="center" vertical="top" wrapText="1" shrinkToFit="1"/>
    </xf>
    <xf numFmtId="38" fontId="9" fillId="4" borderId="2" xfId="1" applyFont="1" applyFill="1" applyBorder="1" applyAlignment="1">
      <alignment horizontal="center" vertical="center" shrinkToFit="1"/>
    </xf>
    <xf numFmtId="38" fontId="9" fillId="4" borderId="1" xfId="1" applyFont="1" applyFill="1" applyBorder="1" applyAlignment="1">
      <alignment horizontal="center" vertical="center" shrinkToFit="1"/>
    </xf>
    <xf numFmtId="38" fontId="10" fillId="4" borderId="2" xfId="1" applyFont="1" applyFill="1" applyBorder="1" applyAlignment="1">
      <alignment horizontal="right" vertical="center" shrinkToFit="1"/>
    </xf>
    <xf numFmtId="38" fontId="10" fillId="4" borderId="1" xfId="1" applyFont="1" applyFill="1" applyBorder="1" applyAlignment="1">
      <alignment horizontal="right" vertical="center" shrinkToFit="1"/>
    </xf>
    <xf numFmtId="38" fontId="9" fillId="4" borderId="1" xfId="1" applyFont="1" applyFill="1" applyBorder="1" applyAlignment="1">
      <alignment horizontal="left" vertical="center" shrinkToFit="1"/>
    </xf>
    <xf numFmtId="38" fontId="9" fillId="4" borderId="3" xfId="1" applyFont="1" applyFill="1" applyBorder="1" applyAlignment="1">
      <alignment horizontal="left" vertical="center" shrinkToFit="1"/>
    </xf>
    <xf numFmtId="0" fontId="9" fillId="0" borderId="19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38" fontId="10" fillId="4" borderId="2" xfId="1" applyFont="1" applyFill="1" applyBorder="1" applyAlignment="1">
      <alignment horizontal="center" vertical="center" shrinkToFit="1"/>
    </xf>
    <xf numFmtId="38" fontId="10" fillId="4" borderId="1" xfId="1" applyFont="1" applyFill="1" applyBorder="1" applyAlignment="1">
      <alignment horizontal="center" vertical="center" shrinkToFit="1"/>
    </xf>
    <xf numFmtId="38" fontId="10" fillId="4" borderId="1" xfId="1" applyFont="1" applyFill="1" applyBorder="1" applyAlignment="1">
      <alignment horizontal="center" vertical="center"/>
    </xf>
    <xf numFmtId="0" fontId="9" fillId="0" borderId="0" xfId="2" applyFont="1" applyBorder="1" applyAlignment="1">
      <alignment horizontal="left" vertical="center" shrinkToFit="1"/>
    </xf>
    <xf numFmtId="0" fontId="5" fillId="0" borderId="10" xfId="2" applyFont="1" applyFill="1" applyBorder="1" applyAlignment="1">
      <alignment horizontal="center" vertical="center" shrinkToFit="1"/>
    </xf>
    <xf numFmtId="0" fontId="5" fillId="0" borderId="18" xfId="2" applyFont="1" applyFill="1" applyBorder="1" applyAlignment="1">
      <alignment horizontal="center" vertical="center" shrinkToFit="1"/>
    </xf>
    <xf numFmtId="38" fontId="10" fillId="4" borderId="13" xfId="1" applyFont="1" applyFill="1" applyBorder="1" applyAlignment="1">
      <alignment horizontal="right" vertical="center" shrinkToFit="1"/>
    </xf>
    <xf numFmtId="38" fontId="10" fillId="4" borderId="0" xfId="1" applyFont="1" applyFill="1" applyBorder="1" applyAlignment="1">
      <alignment horizontal="right" vertical="center" shrinkToFit="1"/>
    </xf>
    <xf numFmtId="0" fontId="9" fillId="0" borderId="0" xfId="2" applyFont="1" applyBorder="1" applyAlignment="1">
      <alignment horizontal="center" vertical="center" shrinkToFit="1"/>
    </xf>
    <xf numFmtId="0" fontId="10" fillId="4" borderId="0" xfId="2" applyFont="1" applyFill="1" applyBorder="1" applyAlignment="1">
      <alignment horizontal="center" vertical="center" shrinkToFit="1"/>
    </xf>
    <xf numFmtId="0" fontId="5" fillId="0" borderId="19" xfId="2" applyFont="1" applyFill="1" applyBorder="1" applyAlignment="1">
      <alignment horizontal="center" vertical="center" shrinkToFit="1"/>
    </xf>
    <xf numFmtId="0" fontId="5" fillId="0" borderId="14" xfId="2" applyFont="1" applyFill="1" applyBorder="1" applyAlignment="1">
      <alignment horizontal="center" vertical="center" shrinkToFit="1"/>
    </xf>
    <xf numFmtId="0" fontId="5" fillId="0" borderId="15" xfId="2" applyFont="1" applyFill="1" applyBorder="1" applyAlignment="1">
      <alignment horizontal="center" vertical="center" shrinkToFit="1"/>
    </xf>
    <xf numFmtId="0" fontId="5" fillId="0" borderId="17" xfId="2" applyFont="1" applyFill="1" applyBorder="1" applyAlignment="1">
      <alignment horizontal="center" vertical="center" shrinkToFit="1"/>
    </xf>
    <xf numFmtId="0" fontId="6" fillId="0" borderId="17" xfId="2" applyFont="1" applyFill="1" applyBorder="1" applyAlignment="1">
      <alignment horizontal="center" vertical="center" shrinkToFit="1"/>
    </xf>
    <xf numFmtId="0" fontId="6" fillId="0" borderId="15" xfId="2" applyFont="1" applyFill="1" applyBorder="1" applyAlignment="1">
      <alignment horizontal="center" vertical="center" shrinkToFit="1"/>
    </xf>
    <xf numFmtId="0" fontId="9" fillId="0" borderId="23" xfId="2" applyFont="1" applyBorder="1" applyAlignment="1">
      <alignment horizontal="center" vertical="center" textRotation="255" shrinkToFit="1"/>
    </xf>
    <xf numFmtId="0" fontId="9" fillId="0" borderId="25" xfId="2" applyFont="1" applyBorder="1" applyAlignment="1">
      <alignment horizontal="center" vertical="center" textRotation="255" shrinkToFit="1"/>
    </xf>
    <xf numFmtId="0" fontId="9" fillId="0" borderId="26" xfId="2" applyFont="1" applyBorder="1" applyAlignment="1">
      <alignment horizontal="center" vertical="center" textRotation="255" shrinkToFit="1"/>
    </xf>
    <xf numFmtId="0" fontId="9" fillId="0" borderId="25" xfId="2" applyFont="1" applyBorder="1" applyAlignment="1">
      <alignment horizontal="center" vertical="center" shrinkToFit="1"/>
    </xf>
    <xf numFmtId="0" fontId="9" fillId="0" borderId="7" xfId="2" applyFont="1" applyBorder="1" applyAlignment="1">
      <alignment horizontal="center" vertical="center" shrinkToFit="1"/>
    </xf>
    <xf numFmtId="0" fontId="10" fillId="0" borderId="2" xfId="2" applyFont="1" applyFill="1" applyBorder="1" applyAlignment="1">
      <alignment horizontal="center" vertical="center" shrinkToFit="1"/>
    </xf>
    <xf numFmtId="0" fontId="10" fillId="0" borderId="1" xfId="2" applyFont="1" applyFill="1" applyBorder="1" applyAlignment="1">
      <alignment horizontal="center" vertical="center" shrinkToFit="1"/>
    </xf>
    <xf numFmtId="0" fontId="9" fillId="4" borderId="0" xfId="2" applyFont="1" applyFill="1" applyBorder="1" applyAlignment="1">
      <alignment horizontal="center" vertical="center" shrinkToFit="1"/>
    </xf>
    <xf numFmtId="0" fontId="9" fillId="4" borderId="13" xfId="2" applyFont="1" applyFill="1" applyBorder="1" applyAlignment="1">
      <alignment horizontal="center" vertical="center" shrinkToFit="1"/>
    </xf>
    <xf numFmtId="0" fontId="9" fillId="0" borderId="24" xfId="2" applyFont="1" applyBorder="1" applyAlignment="1">
      <alignment horizontal="left" vertical="center" shrinkToFit="1"/>
    </xf>
    <xf numFmtId="0" fontId="9" fillId="0" borderId="7" xfId="2" applyFont="1" applyBorder="1" applyAlignment="1">
      <alignment horizontal="left" vertical="center" shrinkToFit="1"/>
    </xf>
    <xf numFmtId="0" fontId="9" fillId="0" borderId="4" xfId="2" applyFont="1" applyBorder="1" applyAlignment="1">
      <alignment horizontal="left" vertical="center" shrinkToFit="1"/>
    </xf>
    <xf numFmtId="0" fontId="9" fillId="4" borderId="27" xfId="2" applyFont="1" applyFill="1" applyBorder="1" applyAlignment="1">
      <alignment horizontal="center" vertical="center" shrinkToFit="1"/>
    </xf>
    <xf numFmtId="0" fontId="9" fillId="4" borderId="24" xfId="2" applyFont="1" applyFill="1" applyBorder="1" applyAlignment="1">
      <alignment horizontal="center" vertical="center" shrinkToFit="1"/>
    </xf>
    <xf numFmtId="0" fontId="9" fillId="0" borderId="20" xfId="2" applyFont="1" applyBorder="1" applyAlignment="1">
      <alignment horizontal="center" vertical="center" shrinkToFit="1"/>
    </xf>
    <xf numFmtId="0" fontId="9" fillId="4" borderId="20" xfId="2" applyFont="1" applyFill="1" applyBorder="1" applyAlignment="1">
      <alignment horizontal="center" vertical="center" shrinkToFit="1"/>
    </xf>
    <xf numFmtId="0" fontId="14" fillId="0" borderId="1" xfId="2" applyFont="1" applyFill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right" vertical="center" shrinkToFit="1"/>
    </xf>
    <xf numFmtId="0" fontId="9" fillId="0" borderId="1" xfId="2" applyFont="1" applyFill="1" applyBorder="1" applyAlignment="1">
      <alignment horizontal="right" vertical="center" shrinkToFit="1"/>
    </xf>
    <xf numFmtId="0" fontId="13" fillId="4" borderId="1" xfId="2" applyFont="1" applyFill="1" applyBorder="1" applyAlignment="1">
      <alignment horizontal="center" vertical="center" shrinkToFit="1"/>
    </xf>
    <xf numFmtId="0" fontId="13" fillId="4" borderId="3" xfId="2" applyFont="1" applyFill="1" applyBorder="1" applyAlignment="1">
      <alignment horizontal="center" vertical="center" shrinkToFit="1"/>
    </xf>
    <xf numFmtId="0" fontId="17" fillId="4" borderId="2" xfId="3" applyFill="1" applyBorder="1" applyAlignment="1">
      <alignment horizontal="center" vertical="center" shrinkToFit="1"/>
    </xf>
    <xf numFmtId="0" fontId="15" fillId="0" borderId="31" xfId="2" applyFont="1" applyBorder="1" applyAlignment="1">
      <alignment horizontal="center" vertical="center"/>
    </xf>
    <xf numFmtId="0" fontId="15" fillId="0" borderId="32" xfId="2" applyFont="1" applyBorder="1" applyAlignment="1">
      <alignment horizontal="center" vertical="center"/>
    </xf>
    <xf numFmtId="0" fontId="15" fillId="0" borderId="33" xfId="2" applyFont="1" applyBorder="1" applyAlignment="1">
      <alignment horizontal="center" vertical="center"/>
    </xf>
    <xf numFmtId="0" fontId="9" fillId="0" borderId="34" xfId="2" applyFont="1" applyBorder="1" applyAlignment="1">
      <alignment horizontal="left" vertical="center" wrapText="1"/>
    </xf>
  </cellXfs>
  <cellStyles count="4">
    <cellStyle name="ハイパーリンク" xfId="3" builtinId="8"/>
    <cellStyle name="桁区切り 2" xfId="1" xr:uid="{00000000-0005-0000-0000-000000000000}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40000" mc:Ignorable="a14" a14:legacySpreadsheetColorIndex="52">
            <a:alpha val="5200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40000" mc:Ignorable="a14" a14:legacySpreadsheetColorIndex="52">
            <a:alpha val="5200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1" Type="http://schemas.openxmlformats.org/officeDocument/2006/relationships/hyperlink" Target="https://care-horikawa.info/&#65288;&#26356;&#26032;&#20316;&#26989;&#20013;&#65289;" TargetMode="External" />
  <Relationship Id="rId4" Type="http://schemas.openxmlformats.org/officeDocument/2006/relationships/comments" Target="../comments1.x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ADF69-D961-4625-999B-4AE8B3C8543A}">
  <sheetPr>
    <tabColor rgb="FF00B0F0"/>
  </sheetPr>
  <dimension ref="A1:CJ72"/>
  <sheetViews>
    <sheetView tabSelected="1" view="pageBreakPreview" topLeftCell="A19" zoomScaleSheetLayoutView="100" workbookViewId="0">
      <selection activeCell="I40" sqref="I40:M40"/>
    </sheetView>
  </sheetViews>
  <sheetFormatPr defaultColWidth="4.375" defaultRowHeight="26.25" customHeight="1" x14ac:dyDescent="0.15"/>
  <cols>
    <col min="1" max="8" width="4.375" style="1"/>
    <col min="9" max="9" width="4.375" style="1" customWidth="1"/>
    <col min="10" max="20" width="4.375" style="1"/>
    <col min="21" max="21" width="4.375" style="29"/>
    <col min="22" max="22" width="8.875" style="29" customWidth="1"/>
    <col min="23" max="28" width="4.375" style="29"/>
    <col min="29" max="33" width="4.375" style="27"/>
    <col min="34" max="36" width="4.375" style="29"/>
    <col min="37" max="88" width="4.375" style="25"/>
    <col min="89" max="16384" width="4.375" style="1"/>
  </cols>
  <sheetData>
    <row r="1" spans="1:88" ht="22.5" customHeight="1" thickBot="1" x14ac:dyDescent="0.2">
      <c r="A1" s="195" t="s">
        <v>115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7"/>
    </row>
    <row r="2" spans="1:88" ht="47.25" customHeight="1" x14ac:dyDescent="0.15">
      <c r="A2" s="198" t="s">
        <v>94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AC2" s="27" t="s">
        <v>25</v>
      </c>
      <c r="AD2" s="27" t="s">
        <v>95</v>
      </c>
      <c r="AE2" s="27" t="s">
        <v>33</v>
      </c>
      <c r="AF2" s="27" t="s">
        <v>98</v>
      </c>
      <c r="AG2" s="27" t="s">
        <v>100</v>
      </c>
    </row>
    <row r="3" spans="1:88" s="2" customFormat="1" ht="21.75" customHeight="1" x14ac:dyDescent="0.15">
      <c r="A3" s="137" t="s">
        <v>20</v>
      </c>
      <c r="B3" s="137"/>
      <c r="C3" s="137"/>
      <c r="D3" s="192" t="s">
        <v>140</v>
      </c>
      <c r="E3" s="192"/>
      <c r="F3" s="192"/>
      <c r="G3" s="192"/>
      <c r="H3" s="192"/>
      <c r="I3" s="192"/>
      <c r="J3" s="192"/>
      <c r="K3" s="192"/>
      <c r="L3" s="192"/>
      <c r="M3" s="193"/>
      <c r="N3" s="137" t="s">
        <v>21</v>
      </c>
      <c r="O3" s="137"/>
      <c r="P3" s="185" t="s">
        <v>116</v>
      </c>
      <c r="Q3" s="185"/>
      <c r="R3" s="185"/>
      <c r="S3" s="185"/>
      <c r="T3" s="185"/>
      <c r="U3" s="30"/>
      <c r="V3" s="30"/>
      <c r="W3" s="30"/>
      <c r="X3" s="30"/>
      <c r="Y3" s="30"/>
      <c r="Z3" s="30"/>
      <c r="AA3" s="30"/>
      <c r="AB3" s="30"/>
      <c r="AC3" s="27" t="s">
        <v>26</v>
      </c>
      <c r="AD3" s="27" t="s">
        <v>96</v>
      </c>
      <c r="AE3" s="27" t="s">
        <v>34</v>
      </c>
      <c r="AF3" s="27" t="s">
        <v>99</v>
      </c>
      <c r="AG3" s="27" t="s">
        <v>101</v>
      </c>
      <c r="AH3" s="30"/>
      <c r="AI3" s="30"/>
      <c r="AJ3" s="30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</row>
    <row r="4" spans="1:88" s="2" customFormat="1" ht="21.75" customHeight="1" x14ac:dyDescent="0.15">
      <c r="A4" s="137" t="s">
        <v>22</v>
      </c>
      <c r="B4" s="137"/>
      <c r="C4" s="137"/>
      <c r="D4" s="192" t="s">
        <v>118</v>
      </c>
      <c r="E4" s="192"/>
      <c r="F4" s="192"/>
      <c r="G4" s="192"/>
      <c r="H4" s="192"/>
      <c r="I4" s="192"/>
      <c r="J4" s="192"/>
      <c r="K4" s="192"/>
      <c r="L4" s="192"/>
      <c r="M4" s="193"/>
      <c r="N4" s="137" t="s">
        <v>23</v>
      </c>
      <c r="O4" s="137"/>
      <c r="P4" s="185" t="s">
        <v>117</v>
      </c>
      <c r="Q4" s="185"/>
      <c r="R4" s="185"/>
      <c r="S4" s="185"/>
      <c r="T4" s="185"/>
      <c r="U4" s="30"/>
      <c r="V4" s="30"/>
      <c r="W4" s="30"/>
      <c r="X4" s="30"/>
      <c r="Y4" s="30"/>
      <c r="Z4" s="30"/>
      <c r="AA4" s="30"/>
      <c r="AB4" s="30"/>
      <c r="AC4" s="27" t="s">
        <v>106</v>
      </c>
      <c r="AD4" s="27" t="s">
        <v>31</v>
      </c>
      <c r="AE4" s="27"/>
      <c r="AF4" s="27"/>
      <c r="AG4" s="27"/>
      <c r="AH4" s="30"/>
      <c r="AI4" s="30"/>
      <c r="AJ4" s="30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</row>
    <row r="5" spans="1:88" s="2" customFormat="1" ht="21.75" customHeight="1" x14ac:dyDescent="0.15">
      <c r="A5" s="113" t="s">
        <v>73</v>
      </c>
      <c r="B5" s="114"/>
      <c r="C5" s="115"/>
      <c r="D5" s="194" t="s">
        <v>143</v>
      </c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3"/>
      <c r="U5" s="30"/>
      <c r="V5" s="30"/>
      <c r="W5" s="30"/>
      <c r="X5" s="30"/>
      <c r="Y5" s="30"/>
      <c r="Z5" s="30"/>
      <c r="AA5" s="30"/>
      <c r="AB5" s="30"/>
      <c r="AC5" s="27" t="s">
        <v>107</v>
      </c>
      <c r="AD5" s="27" t="s">
        <v>97</v>
      </c>
      <c r="AE5" s="27"/>
      <c r="AF5" s="27"/>
      <c r="AG5" s="27"/>
      <c r="AH5" s="30"/>
      <c r="AI5" s="30"/>
      <c r="AJ5" s="30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</row>
    <row r="6" spans="1:88" s="2" customFormat="1" ht="18.75" customHeight="1" x14ac:dyDescent="0.15">
      <c r="A6" s="113" t="s">
        <v>24</v>
      </c>
      <c r="B6" s="114"/>
      <c r="C6" s="115"/>
      <c r="D6" s="66" t="s">
        <v>25</v>
      </c>
      <c r="E6" s="67"/>
      <c r="F6" s="67"/>
      <c r="G6" s="67"/>
      <c r="H6" s="68"/>
      <c r="I6" s="137" t="s">
        <v>11</v>
      </c>
      <c r="J6" s="137"/>
      <c r="K6" s="137"/>
      <c r="L6" s="190" t="s">
        <v>119</v>
      </c>
      <c r="M6" s="191"/>
      <c r="N6" s="191"/>
      <c r="O6" s="46">
        <v>19</v>
      </c>
      <c r="P6" s="3" t="s">
        <v>10</v>
      </c>
      <c r="Q6" s="46">
        <v>10</v>
      </c>
      <c r="R6" s="3" t="s">
        <v>9</v>
      </c>
      <c r="S6" s="46">
        <v>1</v>
      </c>
      <c r="T6" s="5" t="s">
        <v>12</v>
      </c>
      <c r="U6" s="30"/>
      <c r="V6" s="30"/>
      <c r="W6" s="30"/>
      <c r="X6" s="30"/>
      <c r="Y6" s="30"/>
      <c r="Z6" s="30"/>
      <c r="AA6" s="30"/>
      <c r="AB6" s="30"/>
      <c r="AC6" s="27"/>
      <c r="AD6" s="27" t="s">
        <v>1</v>
      </c>
      <c r="AE6" s="27"/>
      <c r="AF6" s="27"/>
      <c r="AG6" s="27"/>
      <c r="AH6" s="30"/>
      <c r="AI6" s="30"/>
      <c r="AJ6" s="30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</row>
    <row r="7" spans="1:88" s="2" customFormat="1" ht="18.75" customHeight="1" x14ac:dyDescent="0.15">
      <c r="A7" s="129" t="s">
        <v>27</v>
      </c>
      <c r="B7" s="137" t="s">
        <v>28</v>
      </c>
      <c r="C7" s="137"/>
      <c r="D7" s="67" t="s">
        <v>120</v>
      </c>
      <c r="E7" s="67"/>
      <c r="F7" s="67"/>
      <c r="G7" s="67"/>
      <c r="H7" s="67"/>
      <c r="I7" s="67"/>
      <c r="J7" s="67"/>
      <c r="K7" s="67"/>
      <c r="L7" s="67"/>
      <c r="M7" s="68"/>
      <c r="N7" s="137" t="s">
        <v>21</v>
      </c>
      <c r="O7" s="137"/>
      <c r="P7" s="185" t="s">
        <v>121</v>
      </c>
      <c r="Q7" s="185"/>
      <c r="R7" s="185"/>
      <c r="S7" s="185"/>
      <c r="T7" s="185"/>
      <c r="U7" s="30"/>
      <c r="V7" s="30"/>
      <c r="W7" s="30"/>
      <c r="X7" s="30"/>
      <c r="Y7" s="30"/>
      <c r="Z7" s="30"/>
      <c r="AA7" s="30"/>
      <c r="AB7" s="30"/>
      <c r="AC7" s="27"/>
      <c r="AD7" s="27"/>
      <c r="AE7" s="27"/>
      <c r="AF7" s="27"/>
      <c r="AG7" s="27"/>
      <c r="AH7" s="30"/>
      <c r="AI7" s="30"/>
      <c r="AJ7" s="30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</row>
    <row r="8" spans="1:88" s="2" customFormat="1" ht="18.75" customHeight="1" x14ac:dyDescent="0.15">
      <c r="A8" s="129"/>
      <c r="B8" s="137" t="s">
        <v>22</v>
      </c>
      <c r="C8" s="137"/>
      <c r="D8" s="86" t="s">
        <v>118</v>
      </c>
      <c r="E8" s="86"/>
      <c r="F8" s="86"/>
      <c r="G8" s="86"/>
      <c r="H8" s="86"/>
      <c r="I8" s="86"/>
      <c r="J8" s="86"/>
      <c r="K8" s="86"/>
      <c r="L8" s="86"/>
      <c r="M8" s="186"/>
      <c r="N8" s="187" t="s">
        <v>23</v>
      </c>
      <c r="O8" s="187"/>
      <c r="P8" s="188" t="s">
        <v>117</v>
      </c>
      <c r="Q8" s="188"/>
      <c r="R8" s="188"/>
      <c r="S8" s="188"/>
      <c r="T8" s="188"/>
      <c r="U8" s="30"/>
      <c r="V8" s="30"/>
      <c r="W8" s="30"/>
      <c r="X8" s="30"/>
      <c r="Y8" s="30"/>
      <c r="Z8" s="30"/>
      <c r="AA8" s="30"/>
      <c r="AB8" s="30"/>
      <c r="AC8" s="27"/>
      <c r="AD8" s="27"/>
      <c r="AE8" s="27"/>
      <c r="AF8" s="27"/>
      <c r="AG8" s="31"/>
      <c r="AH8" s="30"/>
      <c r="AI8" s="30"/>
      <c r="AJ8" s="30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</row>
    <row r="9" spans="1:88" s="2" customFormat="1" ht="15" customHeight="1" x14ac:dyDescent="0.15">
      <c r="A9" s="137" t="s">
        <v>29</v>
      </c>
      <c r="B9" s="137"/>
      <c r="C9" s="113"/>
      <c r="D9" s="65"/>
      <c r="E9" s="4"/>
      <c r="F9" s="189"/>
      <c r="G9" s="189"/>
      <c r="H9" s="189"/>
      <c r="I9" s="189"/>
      <c r="J9" s="46">
        <v>31</v>
      </c>
      <c r="K9" s="5" t="s">
        <v>0</v>
      </c>
      <c r="L9" s="137" t="s">
        <v>30</v>
      </c>
      <c r="M9" s="137"/>
      <c r="N9" s="137"/>
      <c r="O9" s="185" t="s">
        <v>96</v>
      </c>
      <c r="P9" s="185"/>
      <c r="Q9" s="185"/>
      <c r="R9" s="185"/>
      <c r="S9" s="185"/>
      <c r="T9" s="185"/>
      <c r="U9" s="30"/>
      <c r="V9" s="30"/>
      <c r="W9" s="30"/>
      <c r="X9" s="30"/>
      <c r="Y9" s="30"/>
      <c r="Z9" s="30"/>
      <c r="AA9" s="30"/>
      <c r="AB9" s="30"/>
      <c r="AC9" s="27"/>
      <c r="AD9" s="27"/>
      <c r="AE9" s="27"/>
      <c r="AF9" s="27"/>
      <c r="AG9" s="27"/>
      <c r="AH9" s="30"/>
      <c r="AI9" s="30"/>
      <c r="AJ9" s="30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</row>
    <row r="10" spans="1:88" s="2" customFormat="1" ht="15" customHeight="1" x14ac:dyDescent="0.15">
      <c r="A10" s="173" t="s">
        <v>74</v>
      </c>
      <c r="B10" s="130" t="s">
        <v>77</v>
      </c>
      <c r="C10" s="131"/>
      <c r="D10" s="131"/>
      <c r="E10" s="132"/>
      <c r="F10" s="118" t="s">
        <v>86</v>
      </c>
      <c r="G10" s="137" t="s">
        <v>92</v>
      </c>
      <c r="H10" s="137"/>
      <c r="I10" s="178" t="s">
        <v>75</v>
      </c>
      <c r="J10" s="179"/>
      <c r="K10" s="47">
        <v>7</v>
      </c>
      <c r="L10" s="6" t="s">
        <v>0</v>
      </c>
      <c r="M10" s="178" t="s">
        <v>76</v>
      </c>
      <c r="N10" s="179"/>
      <c r="O10" s="46">
        <v>11</v>
      </c>
      <c r="P10" s="3" t="s">
        <v>0</v>
      </c>
      <c r="Q10" s="114"/>
      <c r="R10" s="114"/>
      <c r="S10" s="114"/>
      <c r="T10" s="115"/>
      <c r="U10" s="30"/>
      <c r="V10" s="30" t="s">
        <v>104</v>
      </c>
      <c r="W10" s="30">
        <f>K10+O10</f>
        <v>18</v>
      </c>
      <c r="X10" s="32" t="str">
        <f>IF(D13=W10,"O.K","入居者総数と性別計が突合しません")</f>
        <v>O.K</v>
      </c>
      <c r="Y10" s="30"/>
      <c r="Z10" s="30"/>
      <c r="AA10" s="30"/>
      <c r="AB10" s="30"/>
      <c r="AC10" s="62"/>
      <c r="AD10" s="27"/>
      <c r="AE10" s="27"/>
      <c r="AF10" s="27"/>
      <c r="AG10" s="27"/>
      <c r="AH10" s="30"/>
      <c r="AI10" s="30"/>
      <c r="AJ10" s="30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</row>
    <row r="11" spans="1:88" s="2" customFormat="1" ht="15" customHeight="1" x14ac:dyDescent="0.15">
      <c r="A11" s="174"/>
      <c r="B11" s="176"/>
      <c r="C11" s="165"/>
      <c r="D11" s="165"/>
      <c r="E11" s="177"/>
      <c r="F11" s="119"/>
      <c r="G11" s="130" t="s">
        <v>78</v>
      </c>
      <c r="H11" s="132"/>
      <c r="I11" s="168" t="s">
        <v>80</v>
      </c>
      <c r="J11" s="168"/>
      <c r="K11" s="48">
        <v>0</v>
      </c>
      <c r="L11" s="18" t="s">
        <v>0</v>
      </c>
      <c r="M11" s="167" t="s">
        <v>81</v>
      </c>
      <c r="N11" s="168"/>
      <c r="O11" s="48">
        <v>0</v>
      </c>
      <c r="P11" s="18" t="s">
        <v>0</v>
      </c>
      <c r="Q11" s="167" t="s">
        <v>82</v>
      </c>
      <c r="R11" s="168"/>
      <c r="S11" s="48">
        <v>6</v>
      </c>
      <c r="T11" s="18" t="s">
        <v>0</v>
      </c>
      <c r="U11" s="30"/>
      <c r="V11" s="30" t="s">
        <v>103</v>
      </c>
      <c r="W11" s="30">
        <f>+K11+O11+S11+K12+O12+S12</f>
        <v>18</v>
      </c>
      <c r="X11" s="32" t="str">
        <f>IF(D13=W11,"O.K","入居者総数と年齢別計が突合しません")</f>
        <v>O.K</v>
      </c>
      <c r="Y11" s="30"/>
      <c r="Z11" s="30"/>
      <c r="AA11" s="30"/>
      <c r="AB11" s="30"/>
      <c r="AC11" s="27"/>
      <c r="AD11" s="27"/>
      <c r="AE11" s="27"/>
      <c r="AF11" s="27"/>
      <c r="AG11" s="28"/>
      <c r="AH11" s="30"/>
      <c r="AI11" s="30"/>
      <c r="AJ11" s="30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</row>
    <row r="12" spans="1:88" s="2" customFormat="1" ht="15" customHeight="1" x14ac:dyDescent="0.15">
      <c r="A12" s="174"/>
      <c r="B12" s="133"/>
      <c r="C12" s="134"/>
      <c r="D12" s="134"/>
      <c r="E12" s="135"/>
      <c r="F12" s="119"/>
      <c r="G12" s="133"/>
      <c r="H12" s="135"/>
      <c r="I12" s="161" t="s">
        <v>83</v>
      </c>
      <c r="J12" s="161"/>
      <c r="K12" s="49">
        <v>7</v>
      </c>
      <c r="L12" s="19" t="s">
        <v>0</v>
      </c>
      <c r="M12" s="162" t="s">
        <v>84</v>
      </c>
      <c r="N12" s="161"/>
      <c r="O12" s="49">
        <v>5</v>
      </c>
      <c r="P12" s="20" t="s">
        <v>0</v>
      </c>
      <c r="Q12" s="162" t="s">
        <v>85</v>
      </c>
      <c r="R12" s="161"/>
      <c r="S12" s="49">
        <v>0</v>
      </c>
      <c r="T12" s="20" t="s">
        <v>0</v>
      </c>
      <c r="U12" s="30"/>
      <c r="V12" s="30"/>
      <c r="W12" s="30"/>
      <c r="X12" s="32"/>
      <c r="Y12" s="30"/>
      <c r="Z12" s="30"/>
      <c r="AA12" s="30"/>
      <c r="AB12" s="30"/>
      <c r="AC12" s="27"/>
      <c r="AD12" s="27"/>
      <c r="AE12" s="27"/>
      <c r="AF12" s="27"/>
      <c r="AG12" s="27"/>
      <c r="AH12" s="30"/>
      <c r="AI12" s="30"/>
      <c r="AJ12" s="30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</row>
    <row r="13" spans="1:88" s="2" customFormat="1" ht="15" customHeight="1" x14ac:dyDescent="0.15">
      <c r="A13" s="174"/>
      <c r="B13" s="130"/>
      <c r="C13" s="131"/>
      <c r="D13" s="86">
        <v>18</v>
      </c>
      <c r="E13" s="182" t="s">
        <v>0</v>
      </c>
      <c r="F13" s="119"/>
      <c r="G13" s="130" t="s">
        <v>79</v>
      </c>
      <c r="H13" s="132"/>
      <c r="I13" s="168" t="s">
        <v>1</v>
      </c>
      <c r="J13" s="168"/>
      <c r="K13" s="48">
        <v>1</v>
      </c>
      <c r="L13" s="18" t="s">
        <v>0</v>
      </c>
      <c r="M13" s="167" t="s">
        <v>2</v>
      </c>
      <c r="N13" s="168"/>
      <c r="O13" s="48">
        <v>0</v>
      </c>
      <c r="P13" s="18" t="s">
        <v>0</v>
      </c>
      <c r="Q13" s="167" t="s">
        <v>3</v>
      </c>
      <c r="R13" s="168"/>
      <c r="S13" s="48">
        <v>3</v>
      </c>
      <c r="T13" s="18" t="s">
        <v>0</v>
      </c>
      <c r="U13" s="30"/>
      <c r="V13" s="30" t="s">
        <v>105</v>
      </c>
      <c r="W13" s="30">
        <f>+K13+O13+S13+K14+O14+S14+K15+O15</f>
        <v>18</v>
      </c>
      <c r="X13" s="32" t="str">
        <f>IF(D13=W13,"O.K","入居者総数と介護度別計が突合しません")</f>
        <v>O.K</v>
      </c>
      <c r="Y13" s="30"/>
      <c r="Z13" s="30"/>
      <c r="AA13" s="30"/>
      <c r="AB13" s="30"/>
      <c r="AC13" s="27"/>
      <c r="AD13" s="27"/>
      <c r="AE13" s="27"/>
      <c r="AF13" s="27"/>
      <c r="AG13" s="27"/>
      <c r="AH13" s="30"/>
      <c r="AI13" s="30"/>
      <c r="AJ13" s="30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</row>
    <row r="14" spans="1:88" s="2" customFormat="1" ht="15" customHeight="1" x14ac:dyDescent="0.15">
      <c r="A14" s="174"/>
      <c r="B14" s="176"/>
      <c r="C14" s="165"/>
      <c r="D14" s="180"/>
      <c r="E14" s="183"/>
      <c r="F14" s="119"/>
      <c r="G14" s="176"/>
      <c r="H14" s="177"/>
      <c r="I14" s="169" t="s">
        <v>4</v>
      </c>
      <c r="J14" s="169"/>
      <c r="K14" s="50">
        <v>6</v>
      </c>
      <c r="L14" s="21" t="s">
        <v>0</v>
      </c>
      <c r="M14" s="170" t="s">
        <v>5</v>
      </c>
      <c r="N14" s="169"/>
      <c r="O14" s="50">
        <v>5</v>
      </c>
      <c r="P14" s="21" t="s">
        <v>0</v>
      </c>
      <c r="Q14" s="171" t="s">
        <v>6</v>
      </c>
      <c r="R14" s="172"/>
      <c r="S14" s="50">
        <v>2</v>
      </c>
      <c r="T14" s="21" t="s">
        <v>0</v>
      </c>
      <c r="U14" s="30"/>
      <c r="V14" s="30"/>
      <c r="W14" s="30"/>
      <c r="X14" s="30"/>
      <c r="Y14" s="30"/>
      <c r="Z14" s="30"/>
      <c r="AA14" s="30"/>
      <c r="AB14" s="30"/>
      <c r="AC14" s="27"/>
      <c r="AD14" s="27"/>
      <c r="AE14" s="27"/>
      <c r="AF14" s="27"/>
      <c r="AG14" s="27"/>
      <c r="AH14" s="30"/>
      <c r="AI14" s="30"/>
      <c r="AJ14" s="30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</row>
    <row r="15" spans="1:88" s="2" customFormat="1" ht="15" customHeight="1" x14ac:dyDescent="0.15">
      <c r="A15" s="175"/>
      <c r="B15" s="133"/>
      <c r="C15" s="134"/>
      <c r="D15" s="181"/>
      <c r="E15" s="184"/>
      <c r="F15" s="120"/>
      <c r="G15" s="133"/>
      <c r="H15" s="135"/>
      <c r="I15" s="161" t="s">
        <v>7</v>
      </c>
      <c r="J15" s="161"/>
      <c r="K15" s="49">
        <v>1</v>
      </c>
      <c r="L15" s="19" t="s">
        <v>0</v>
      </c>
      <c r="M15" s="162" t="s">
        <v>8</v>
      </c>
      <c r="N15" s="161"/>
      <c r="O15" s="49">
        <v>0</v>
      </c>
      <c r="P15" s="20" t="s">
        <v>0</v>
      </c>
      <c r="Q15" s="22"/>
      <c r="R15" s="22"/>
      <c r="S15" s="23"/>
      <c r="T15" s="24"/>
      <c r="U15" s="30"/>
      <c r="V15" s="30"/>
      <c r="W15" s="30"/>
      <c r="X15" s="30"/>
      <c r="Y15" s="30"/>
      <c r="Z15" s="30"/>
      <c r="AA15" s="30"/>
      <c r="AB15" s="30"/>
      <c r="AC15" s="27"/>
      <c r="AD15" s="27"/>
      <c r="AE15" s="27"/>
      <c r="AF15" s="27"/>
      <c r="AG15" s="27"/>
      <c r="AH15" s="30"/>
      <c r="AI15" s="30"/>
      <c r="AJ15" s="30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</row>
    <row r="16" spans="1:88" s="2" customFormat="1" ht="15" customHeight="1" x14ac:dyDescent="0.15">
      <c r="A16" s="118" t="s">
        <v>32</v>
      </c>
      <c r="B16" s="113" t="s">
        <v>102</v>
      </c>
      <c r="C16" s="115"/>
      <c r="D16" s="147" t="s">
        <v>122</v>
      </c>
      <c r="E16" s="147"/>
      <c r="F16" s="147"/>
      <c r="G16" s="147"/>
      <c r="H16" s="7" t="s">
        <v>13</v>
      </c>
      <c r="I16" s="59"/>
      <c r="J16" s="59"/>
      <c r="K16" s="59"/>
      <c r="L16" s="59"/>
      <c r="M16" s="59"/>
      <c r="N16" s="59"/>
      <c r="O16" s="70"/>
      <c r="P16" s="70"/>
      <c r="Q16" s="70"/>
      <c r="R16" s="70"/>
      <c r="S16" s="70"/>
      <c r="T16" s="71"/>
      <c r="U16" s="30"/>
      <c r="V16" s="30"/>
      <c r="W16" s="30"/>
      <c r="X16" s="30"/>
      <c r="Y16" s="30"/>
      <c r="Z16" s="30"/>
      <c r="AA16" s="30"/>
      <c r="AB16" s="30"/>
      <c r="AC16" s="27"/>
      <c r="AD16" s="27"/>
      <c r="AE16" s="27"/>
      <c r="AF16" s="27"/>
      <c r="AG16" s="27"/>
      <c r="AH16" s="30"/>
      <c r="AI16" s="30"/>
      <c r="AJ16" s="30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</row>
    <row r="17" spans="1:88" s="2" customFormat="1" ht="15" customHeight="1" x14ac:dyDescent="0.15">
      <c r="A17" s="119"/>
      <c r="B17" s="133" t="s">
        <v>35</v>
      </c>
      <c r="C17" s="135"/>
      <c r="D17" s="163" t="s">
        <v>122</v>
      </c>
      <c r="E17" s="164"/>
      <c r="F17" s="164"/>
      <c r="G17" s="164"/>
      <c r="H17" s="8" t="s">
        <v>13</v>
      </c>
      <c r="I17" s="165" t="s">
        <v>36</v>
      </c>
      <c r="J17" s="165"/>
      <c r="K17" s="165"/>
      <c r="L17" s="165"/>
      <c r="M17" s="166"/>
      <c r="N17" s="166"/>
      <c r="O17" s="160" t="s">
        <v>14</v>
      </c>
      <c r="P17" s="160"/>
      <c r="Q17" s="160"/>
      <c r="R17" s="9"/>
      <c r="S17" s="9"/>
      <c r="T17" s="10"/>
      <c r="U17" s="30"/>
      <c r="V17" s="30"/>
      <c r="W17" s="30"/>
      <c r="X17" s="30"/>
      <c r="Y17" s="30"/>
      <c r="Z17" s="30"/>
      <c r="AA17" s="30"/>
      <c r="AB17" s="30"/>
      <c r="AC17" s="27"/>
      <c r="AD17" s="27"/>
      <c r="AE17" s="27"/>
      <c r="AF17" s="27"/>
      <c r="AG17" s="27"/>
      <c r="AH17" s="30"/>
      <c r="AI17" s="30"/>
      <c r="AJ17" s="30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</row>
    <row r="18" spans="1:88" ht="15" customHeight="1" x14ac:dyDescent="0.15">
      <c r="A18" s="119"/>
      <c r="B18" s="130" t="s">
        <v>15</v>
      </c>
      <c r="C18" s="131"/>
      <c r="D18" s="132"/>
      <c r="E18" s="146">
        <v>25800</v>
      </c>
      <c r="F18" s="147"/>
      <c r="G18" s="147"/>
      <c r="H18" s="147"/>
      <c r="I18" s="11" t="s">
        <v>13</v>
      </c>
      <c r="J18" s="12" t="s">
        <v>37</v>
      </c>
      <c r="K18" s="147"/>
      <c r="L18" s="147"/>
      <c r="M18" s="147"/>
      <c r="N18" s="147"/>
      <c r="O18" s="11" t="s">
        <v>13</v>
      </c>
      <c r="P18" s="13"/>
      <c r="Q18" s="13"/>
      <c r="R18" s="13"/>
      <c r="S18" s="13"/>
      <c r="T18" s="14"/>
    </row>
    <row r="19" spans="1:88" ht="15" customHeight="1" x14ac:dyDescent="0.15">
      <c r="A19" s="119"/>
      <c r="B19" s="130" t="s">
        <v>16</v>
      </c>
      <c r="C19" s="131"/>
      <c r="D19" s="132"/>
      <c r="E19" s="146">
        <v>11500</v>
      </c>
      <c r="F19" s="147"/>
      <c r="G19" s="147"/>
      <c r="H19" s="147"/>
      <c r="I19" s="11" t="s">
        <v>13</v>
      </c>
      <c r="J19" s="12" t="s">
        <v>37</v>
      </c>
      <c r="K19" s="147"/>
      <c r="L19" s="147"/>
      <c r="M19" s="147"/>
      <c r="N19" s="147"/>
      <c r="O19" s="11" t="s">
        <v>13</v>
      </c>
      <c r="P19" s="13"/>
      <c r="Q19" s="13"/>
      <c r="R19" s="13"/>
      <c r="S19" s="13"/>
      <c r="T19" s="14"/>
    </row>
    <row r="20" spans="1:88" ht="15" customHeight="1" x14ac:dyDescent="0.15">
      <c r="A20" s="119"/>
      <c r="B20" s="130" t="s">
        <v>38</v>
      </c>
      <c r="C20" s="131"/>
      <c r="D20" s="132"/>
      <c r="E20" s="157">
        <v>29160</v>
      </c>
      <c r="F20" s="158"/>
      <c r="G20" s="158"/>
      <c r="H20" s="15" t="s">
        <v>13</v>
      </c>
      <c r="I20" s="12" t="s">
        <v>17</v>
      </c>
      <c r="J20" s="159">
        <v>324</v>
      </c>
      <c r="K20" s="159"/>
      <c r="L20" s="16" t="s">
        <v>13</v>
      </c>
      <c r="M20" s="12" t="s">
        <v>18</v>
      </c>
      <c r="N20" s="159">
        <v>324</v>
      </c>
      <c r="O20" s="159"/>
      <c r="P20" s="16" t="s">
        <v>13</v>
      </c>
      <c r="Q20" s="12" t="s">
        <v>39</v>
      </c>
      <c r="R20" s="159">
        <v>324</v>
      </c>
      <c r="S20" s="159"/>
      <c r="T20" s="14" t="s">
        <v>13</v>
      </c>
    </row>
    <row r="21" spans="1:88" ht="15" customHeight="1" x14ac:dyDescent="0.15">
      <c r="A21" s="119"/>
      <c r="B21" s="144" t="s">
        <v>123</v>
      </c>
      <c r="C21" s="145"/>
      <c r="D21" s="17" t="s">
        <v>40</v>
      </c>
      <c r="E21" s="146" t="s">
        <v>141</v>
      </c>
      <c r="F21" s="147"/>
      <c r="G21" s="147"/>
      <c r="H21" s="147"/>
      <c r="I21" s="7" t="s">
        <v>13</v>
      </c>
      <c r="J21" s="45" t="s">
        <v>19</v>
      </c>
      <c r="K21" s="148" t="s">
        <v>142</v>
      </c>
      <c r="L21" s="148"/>
      <c r="M21" s="148"/>
      <c r="N21" s="148"/>
      <c r="O21" s="148"/>
      <c r="P21" s="148"/>
      <c r="Q21" s="148"/>
      <c r="R21" s="148"/>
      <c r="S21" s="148"/>
      <c r="T21" s="149"/>
    </row>
    <row r="22" spans="1:88" ht="15" customHeight="1" x14ac:dyDescent="0.15">
      <c r="A22" s="119"/>
      <c r="B22" s="144" t="s">
        <v>125</v>
      </c>
      <c r="C22" s="145"/>
      <c r="D22" s="17" t="s">
        <v>40</v>
      </c>
      <c r="E22" s="146">
        <v>3900</v>
      </c>
      <c r="F22" s="147"/>
      <c r="G22" s="147"/>
      <c r="H22" s="147"/>
      <c r="I22" s="7" t="s">
        <v>13</v>
      </c>
      <c r="J22" s="45" t="s">
        <v>19</v>
      </c>
      <c r="K22" s="148" t="s">
        <v>128</v>
      </c>
      <c r="L22" s="148"/>
      <c r="M22" s="148"/>
      <c r="N22" s="148"/>
      <c r="O22" s="148"/>
      <c r="P22" s="148"/>
      <c r="Q22" s="148"/>
      <c r="R22" s="148"/>
      <c r="S22" s="148"/>
      <c r="T22" s="149"/>
    </row>
    <row r="23" spans="1:88" ht="15" customHeight="1" x14ac:dyDescent="0.15">
      <c r="A23" s="119"/>
      <c r="B23" s="144" t="s">
        <v>126</v>
      </c>
      <c r="C23" s="145"/>
      <c r="D23" s="17" t="s">
        <v>40</v>
      </c>
      <c r="E23" s="146" t="s">
        <v>124</v>
      </c>
      <c r="F23" s="147"/>
      <c r="G23" s="147"/>
      <c r="H23" s="147"/>
      <c r="I23" s="7" t="s">
        <v>13</v>
      </c>
      <c r="J23" s="45" t="s">
        <v>19</v>
      </c>
      <c r="K23" s="148" t="s">
        <v>129</v>
      </c>
      <c r="L23" s="148"/>
      <c r="M23" s="148"/>
      <c r="N23" s="148"/>
      <c r="O23" s="148"/>
      <c r="P23" s="148"/>
      <c r="Q23" s="148"/>
      <c r="R23" s="148"/>
      <c r="S23" s="148"/>
      <c r="T23" s="149"/>
    </row>
    <row r="24" spans="1:88" ht="15" customHeight="1" x14ac:dyDescent="0.15">
      <c r="A24" s="120"/>
      <c r="B24" s="144" t="s">
        <v>127</v>
      </c>
      <c r="C24" s="145"/>
      <c r="D24" s="17" t="s">
        <v>40</v>
      </c>
      <c r="E24" s="146">
        <v>500</v>
      </c>
      <c r="F24" s="147"/>
      <c r="G24" s="147"/>
      <c r="H24" s="147"/>
      <c r="I24" s="7" t="s">
        <v>13</v>
      </c>
      <c r="J24" s="45" t="s">
        <v>19</v>
      </c>
      <c r="K24" s="148" t="s">
        <v>130</v>
      </c>
      <c r="L24" s="148"/>
      <c r="M24" s="148"/>
      <c r="N24" s="148"/>
      <c r="O24" s="148"/>
      <c r="P24" s="148"/>
      <c r="Q24" s="148"/>
      <c r="R24" s="148"/>
      <c r="S24" s="148"/>
      <c r="T24" s="149"/>
    </row>
    <row r="25" spans="1:88" ht="15" customHeight="1" x14ac:dyDescent="0.15">
      <c r="A25" s="118" t="s">
        <v>41</v>
      </c>
      <c r="B25" s="150" t="s">
        <v>42</v>
      </c>
      <c r="C25" s="151"/>
      <c r="D25" s="152"/>
      <c r="E25" s="53">
        <v>19.399999999999999</v>
      </c>
      <c r="F25" s="33" t="s">
        <v>87</v>
      </c>
      <c r="G25" s="56">
        <v>31</v>
      </c>
      <c r="H25" s="34" t="s">
        <v>43</v>
      </c>
      <c r="I25" s="53"/>
      <c r="J25" s="33" t="s">
        <v>87</v>
      </c>
      <c r="K25" s="56"/>
      <c r="L25" s="34" t="s">
        <v>43</v>
      </c>
      <c r="M25" s="53"/>
      <c r="N25" s="33" t="s">
        <v>87</v>
      </c>
      <c r="O25" s="56"/>
      <c r="P25" s="34" t="s">
        <v>43</v>
      </c>
      <c r="Q25" s="53"/>
      <c r="R25" s="33" t="s">
        <v>87</v>
      </c>
      <c r="S25" s="56"/>
      <c r="T25" s="34" t="s">
        <v>43</v>
      </c>
    </row>
    <row r="26" spans="1:88" ht="15" customHeight="1" x14ac:dyDescent="0.15">
      <c r="A26" s="119"/>
      <c r="B26" s="51"/>
      <c r="C26" s="153" t="s">
        <v>44</v>
      </c>
      <c r="D26" s="154"/>
      <c r="E26" s="54"/>
      <c r="F26" s="35" t="s">
        <v>87</v>
      </c>
      <c r="G26" s="57"/>
      <c r="H26" s="36" t="s">
        <v>43</v>
      </c>
      <c r="I26" s="54"/>
      <c r="J26" s="35" t="s">
        <v>87</v>
      </c>
      <c r="K26" s="57"/>
      <c r="L26" s="36" t="s">
        <v>43</v>
      </c>
      <c r="M26" s="54"/>
      <c r="N26" s="35" t="s">
        <v>87</v>
      </c>
      <c r="O26" s="57"/>
      <c r="P26" s="36" t="s">
        <v>43</v>
      </c>
      <c r="Q26" s="54"/>
      <c r="R26" s="35" t="s">
        <v>87</v>
      </c>
      <c r="S26" s="57"/>
      <c r="T26" s="36" t="s">
        <v>43</v>
      </c>
    </row>
    <row r="27" spans="1:88" ht="15" customHeight="1" x14ac:dyDescent="0.15">
      <c r="A27" s="119"/>
      <c r="B27" s="51"/>
      <c r="C27" s="153" t="s">
        <v>44</v>
      </c>
      <c r="D27" s="154"/>
      <c r="E27" s="54"/>
      <c r="F27" s="35" t="s">
        <v>87</v>
      </c>
      <c r="G27" s="57"/>
      <c r="H27" s="36" t="s">
        <v>43</v>
      </c>
      <c r="I27" s="54"/>
      <c r="J27" s="35" t="s">
        <v>87</v>
      </c>
      <c r="K27" s="57"/>
      <c r="L27" s="36" t="s">
        <v>43</v>
      </c>
      <c r="M27" s="54"/>
      <c r="N27" s="35" t="s">
        <v>87</v>
      </c>
      <c r="O27" s="57"/>
      <c r="P27" s="36" t="s">
        <v>43</v>
      </c>
      <c r="Q27" s="54"/>
      <c r="R27" s="35" t="s">
        <v>87</v>
      </c>
      <c r="S27" s="57"/>
      <c r="T27" s="36" t="s">
        <v>43</v>
      </c>
    </row>
    <row r="28" spans="1:88" ht="15" customHeight="1" x14ac:dyDescent="0.15">
      <c r="A28" s="119"/>
      <c r="B28" s="51"/>
      <c r="C28" s="153" t="s">
        <v>44</v>
      </c>
      <c r="D28" s="154"/>
      <c r="E28" s="54"/>
      <c r="F28" s="35" t="s">
        <v>87</v>
      </c>
      <c r="G28" s="57"/>
      <c r="H28" s="36" t="s">
        <v>43</v>
      </c>
      <c r="I28" s="54"/>
      <c r="J28" s="35" t="s">
        <v>87</v>
      </c>
      <c r="K28" s="57"/>
      <c r="L28" s="36" t="s">
        <v>43</v>
      </c>
      <c r="M28" s="54"/>
      <c r="N28" s="35" t="s">
        <v>87</v>
      </c>
      <c r="O28" s="57"/>
      <c r="P28" s="36" t="s">
        <v>43</v>
      </c>
      <c r="Q28" s="54"/>
      <c r="R28" s="35" t="s">
        <v>87</v>
      </c>
      <c r="S28" s="57"/>
      <c r="T28" s="36" t="s">
        <v>43</v>
      </c>
    </row>
    <row r="29" spans="1:88" ht="15" customHeight="1" x14ac:dyDescent="0.15">
      <c r="A29" s="119"/>
      <c r="B29" s="51"/>
      <c r="C29" s="153" t="s">
        <v>44</v>
      </c>
      <c r="D29" s="154"/>
      <c r="E29" s="54"/>
      <c r="F29" s="35" t="s">
        <v>87</v>
      </c>
      <c r="G29" s="57"/>
      <c r="H29" s="36" t="s">
        <v>43</v>
      </c>
      <c r="I29" s="54"/>
      <c r="J29" s="35" t="s">
        <v>87</v>
      </c>
      <c r="K29" s="57"/>
      <c r="L29" s="36" t="s">
        <v>43</v>
      </c>
      <c r="M29" s="54"/>
      <c r="N29" s="35" t="s">
        <v>87</v>
      </c>
      <c r="O29" s="57"/>
      <c r="P29" s="36" t="s">
        <v>43</v>
      </c>
      <c r="Q29" s="54"/>
      <c r="R29" s="35" t="s">
        <v>87</v>
      </c>
      <c r="S29" s="57"/>
      <c r="T29" s="36" t="s">
        <v>43</v>
      </c>
    </row>
    <row r="30" spans="1:88" ht="15" customHeight="1" x14ac:dyDescent="0.15">
      <c r="A30" s="120"/>
      <c r="B30" s="52"/>
      <c r="C30" s="155" t="s">
        <v>44</v>
      </c>
      <c r="D30" s="156"/>
      <c r="E30" s="55"/>
      <c r="F30" s="37" t="s">
        <v>87</v>
      </c>
      <c r="G30" s="58"/>
      <c r="H30" s="38" t="s">
        <v>43</v>
      </c>
      <c r="I30" s="55"/>
      <c r="J30" s="37" t="s">
        <v>87</v>
      </c>
      <c r="K30" s="58"/>
      <c r="L30" s="38" t="s">
        <v>43</v>
      </c>
      <c r="M30" s="55"/>
      <c r="N30" s="37" t="s">
        <v>87</v>
      </c>
      <c r="O30" s="58"/>
      <c r="P30" s="38" t="s">
        <v>43</v>
      </c>
      <c r="Q30" s="55"/>
      <c r="R30" s="37" t="s">
        <v>87</v>
      </c>
      <c r="S30" s="58"/>
      <c r="T30" s="38" t="s">
        <v>43</v>
      </c>
    </row>
    <row r="31" spans="1:88" ht="15" customHeight="1" x14ac:dyDescent="0.15">
      <c r="A31" s="129" t="s">
        <v>45</v>
      </c>
      <c r="B31" s="130" t="s">
        <v>46</v>
      </c>
      <c r="C31" s="131"/>
      <c r="D31" s="132"/>
      <c r="E31" s="137" t="s">
        <v>47</v>
      </c>
      <c r="F31" s="137"/>
      <c r="G31" s="137"/>
      <c r="H31" s="137"/>
      <c r="I31" s="137" t="s">
        <v>48</v>
      </c>
      <c r="J31" s="137"/>
      <c r="K31" s="137"/>
      <c r="L31" s="137"/>
      <c r="M31" s="137" t="s">
        <v>49</v>
      </c>
      <c r="N31" s="137"/>
      <c r="O31" s="138" t="s">
        <v>50</v>
      </c>
      <c r="P31" s="139"/>
      <c r="Q31" s="139"/>
      <c r="R31" s="139"/>
      <c r="S31" s="139"/>
      <c r="T31" s="140"/>
    </row>
    <row r="32" spans="1:88" ht="15" customHeight="1" x14ac:dyDescent="0.15">
      <c r="A32" s="129"/>
      <c r="B32" s="133"/>
      <c r="C32" s="134"/>
      <c r="D32" s="135"/>
      <c r="E32" s="137" t="s">
        <v>51</v>
      </c>
      <c r="F32" s="137"/>
      <c r="G32" s="137" t="s">
        <v>52</v>
      </c>
      <c r="H32" s="137"/>
      <c r="I32" s="137" t="s">
        <v>51</v>
      </c>
      <c r="J32" s="137"/>
      <c r="K32" s="137" t="s">
        <v>52</v>
      </c>
      <c r="L32" s="137"/>
      <c r="M32" s="137"/>
      <c r="N32" s="137"/>
      <c r="O32" s="141"/>
      <c r="P32" s="142"/>
      <c r="Q32" s="142"/>
      <c r="R32" s="142"/>
      <c r="S32" s="142"/>
      <c r="T32" s="143"/>
    </row>
    <row r="33" spans="1:20" ht="15" customHeight="1" x14ac:dyDescent="0.15">
      <c r="A33" s="129"/>
      <c r="B33" s="89" t="s">
        <v>53</v>
      </c>
      <c r="C33" s="89"/>
      <c r="D33" s="89"/>
      <c r="E33" s="136"/>
      <c r="F33" s="136"/>
      <c r="G33" s="136"/>
      <c r="H33" s="136"/>
      <c r="I33" s="136"/>
      <c r="J33" s="136"/>
      <c r="K33" s="136">
        <v>1</v>
      </c>
      <c r="L33" s="136"/>
      <c r="M33" s="136">
        <v>1</v>
      </c>
      <c r="N33" s="136"/>
      <c r="O33" s="91" t="s">
        <v>131</v>
      </c>
      <c r="P33" s="92"/>
      <c r="Q33" s="92"/>
      <c r="R33" s="92"/>
      <c r="S33" s="92"/>
      <c r="T33" s="93"/>
    </row>
    <row r="34" spans="1:20" ht="15" customHeight="1" x14ac:dyDescent="0.15">
      <c r="A34" s="129"/>
      <c r="B34" s="127" t="s">
        <v>54</v>
      </c>
      <c r="C34" s="127"/>
      <c r="D34" s="127"/>
      <c r="E34" s="128"/>
      <c r="F34" s="128"/>
      <c r="G34" s="128"/>
      <c r="H34" s="128"/>
      <c r="I34" s="128"/>
      <c r="J34" s="128"/>
      <c r="K34" s="128">
        <v>25</v>
      </c>
      <c r="L34" s="128"/>
      <c r="M34" s="128">
        <v>2</v>
      </c>
      <c r="N34" s="128"/>
      <c r="O34" s="103" t="s">
        <v>132</v>
      </c>
      <c r="P34" s="104"/>
      <c r="Q34" s="104"/>
      <c r="R34" s="104"/>
      <c r="S34" s="104"/>
      <c r="T34" s="124"/>
    </row>
    <row r="35" spans="1:20" ht="15" customHeight="1" x14ac:dyDescent="0.15">
      <c r="A35" s="129"/>
      <c r="B35" s="127" t="s">
        <v>55</v>
      </c>
      <c r="C35" s="127"/>
      <c r="D35" s="127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03" t="s">
        <v>131</v>
      </c>
      <c r="P35" s="104"/>
      <c r="Q35" s="104"/>
      <c r="R35" s="104"/>
      <c r="S35" s="104"/>
      <c r="T35" s="124"/>
    </row>
    <row r="36" spans="1:20" ht="15" customHeight="1" x14ac:dyDescent="0.15">
      <c r="A36" s="129"/>
      <c r="B36" s="127" t="s">
        <v>56</v>
      </c>
      <c r="C36" s="127"/>
      <c r="D36" s="127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03" t="s">
        <v>131</v>
      </c>
      <c r="P36" s="104"/>
      <c r="Q36" s="104"/>
      <c r="R36" s="104"/>
      <c r="S36" s="104"/>
      <c r="T36" s="124"/>
    </row>
    <row r="37" spans="1:20" ht="15" customHeight="1" x14ac:dyDescent="0.15">
      <c r="A37" s="129"/>
      <c r="B37" s="127" t="s">
        <v>57</v>
      </c>
      <c r="C37" s="127"/>
      <c r="D37" s="127"/>
      <c r="E37" s="128"/>
      <c r="F37" s="128"/>
      <c r="G37" s="128"/>
      <c r="H37" s="128"/>
      <c r="I37" s="128"/>
      <c r="J37" s="128"/>
      <c r="K37" s="128">
        <v>3</v>
      </c>
      <c r="L37" s="128"/>
      <c r="M37" s="128">
        <v>1</v>
      </c>
      <c r="N37" s="128"/>
      <c r="O37" s="103" t="s">
        <v>132</v>
      </c>
      <c r="P37" s="104"/>
      <c r="Q37" s="104"/>
      <c r="R37" s="104"/>
      <c r="S37" s="104"/>
      <c r="T37" s="124"/>
    </row>
    <row r="38" spans="1:20" ht="15" customHeight="1" x14ac:dyDescent="0.15">
      <c r="A38" s="129"/>
      <c r="B38" s="75" t="s">
        <v>58</v>
      </c>
      <c r="C38" s="75"/>
      <c r="D38" s="7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11"/>
      <c r="P38" s="112"/>
      <c r="Q38" s="112"/>
      <c r="R38" s="112"/>
      <c r="S38" s="112"/>
      <c r="T38" s="126"/>
    </row>
    <row r="39" spans="1:20" ht="15" customHeight="1" x14ac:dyDescent="0.15">
      <c r="A39" s="113" t="s">
        <v>59</v>
      </c>
      <c r="B39" s="114"/>
      <c r="C39" s="114"/>
      <c r="D39" s="115"/>
      <c r="E39" s="63">
        <v>0.72916666666666663</v>
      </c>
      <c r="F39" s="4" t="s">
        <v>60</v>
      </c>
      <c r="G39" s="64">
        <v>0.35416666666666669</v>
      </c>
      <c r="H39" s="4" t="s">
        <v>61</v>
      </c>
      <c r="I39" s="61" t="s">
        <v>88</v>
      </c>
      <c r="J39" s="67" t="s">
        <v>144</v>
      </c>
      <c r="K39" s="67"/>
      <c r="L39" s="4" t="s">
        <v>89</v>
      </c>
      <c r="M39" s="4" t="s">
        <v>62</v>
      </c>
      <c r="N39" s="61" t="s">
        <v>90</v>
      </c>
      <c r="O39" s="67">
        <v>1</v>
      </c>
      <c r="P39" s="67"/>
      <c r="Q39" s="116" t="s">
        <v>63</v>
      </c>
      <c r="R39" s="116"/>
      <c r="S39" s="116"/>
      <c r="T39" s="117"/>
    </row>
    <row r="40" spans="1:20" ht="15" customHeight="1" x14ac:dyDescent="0.15">
      <c r="A40" s="118" t="s">
        <v>108</v>
      </c>
      <c r="B40" s="121" t="s">
        <v>114</v>
      </c>
      <c r="C40" s="122"/>
      <c r="D40" s="122"/>
      <c r="E40" s="122"/>
      <c r="F40" s="122"/>
      <c r="G40" s="122"/>
      <c r="H40" s="123"/>
      <c r="I40" s="91" t="s">
        <v>133</v>
      </c>
      <c r="J40" s="92"/>
      <c r="K40" s="92"/>
      <c r="L40" s="92"/>
      <c r="M40" s="92"/>
      <c r="N40" s="41"/>
      <c r="O40" s="41"/>
      <c r="P40" s="41"/>
      <c r="Q40" s="41"/>
      <c r="R40" s="41"/>
      <c r="S40" s="41"/>
      <c r="T40" s="42"/>
    </row>
    <row r="41" spans="1:20" ht="15" customHeight="1" x14ac:dyDescent="0.15">
      <c r="A41" s="119"/>
      <c r="B41" s="105" t="s">
        <v>109</v>
      </c>
      <c r="C41" s="106"/>
      <c r="D41" s="106"/>
      <c r="E41" s="106"/>
      <c r="F41" s="106"/>
      <c r="G41" s="106"/>
      <c r="H41" s="107"/>
      <c r="I41" s="103" t="s">
        <v>133</v>
      </c>
      <c r="J41" s="104"/>
      <c r="K41" s="104"/>
      <c r="L41" s="104"/>
      <c r="M41" s="104"/>
      <c r="N41" s="40"/>
      <c r="O41" s="40"/>
      <c r="P41" s="40"/>
      <c r="Q41" s="40"/>
      <c r="R41" s="40"/>
      <c r="S41" s="40"/>
      <c r="T41" s="43"/>
    </row>
    <row r="42" spans="1:20" ht="15" customHeight="1" x14ac:dyDescent="0.15">
      <c r="A42" s="119"/>
      <c r="B42" s="105" t="s">
        <v>110</v>
      </c>
      <c r="C42" s="106"/>
      <c r="D42" s="106"/>
      <c r="E42" s="106"/>
      <c r="F42" s="106"/>
      <c r="G42" s="106"/>
      <c r="H42" s="107"/>
      <c r="I42" s="103" t="s">
        <v>134</v>
      </c>
      <c r="J42" s="104"/>
      <c r="K42" s="104"/>
      <c r="L42" s="104"/>
      <c r="M42" s="104"/>
      <c r="N42" s="40"/>
      <c r="O42" s="40"/>
      <c r="P42" s="40"/>
      <c r="Q42" s="40"/>
      <c r="R42" s="40"/>
      <c r="S42" s="40"/>
      <c r="T42" s="43"/>
    </row>
    <row r="43" spans="1:20" ht="15" customHeight="1" x14ac:dyDescent="0.15">
      <c r="A43" s="119"/>
      <c r="B43" s="105" t="s">
        <v>111</v>
      </c>
      <c r="C43" s="106"/>
      <c r="D43" s="106"/>
      <c r="E43" s="106"/>
      <c r="F43" s="106"/>
      <c r="G43" s="106"/>
      <c r="H43" s="107"/>
      <c r="I43" s="103" t="s">
        <v>134</v>
      </c>
      <c r="J43" s="104"/>
      <c r="K43" s="104"/>
      <c r="L43" s="104"/>
      <c r="M43" s="104"/>
      <c r="N43" s="40"/>
      <c r="O43" s="40"/>
      <c r="P43" s="40"/>
      <c r="Q43" s="40"/>
      <c r="R43" s="40"/>
      <c r="S43" s="40"/>
      <c r="T43" s="43"/>
    </row>
    <row r="44" spans="1:20" ht="15" customHeight="1" x14ac:dyDescent="0.15">
      <c r="A44" s="119"/>
      <c r="B44" s="105" t="s">
        <v>113</v>
      </c>
      <c r="C44" s="106"/>
      <c r="D44" s="106"/>
      <c r="E44" s="106"/>
      <c r="F44" s="106"/>
      <c r="G44" s="106"/>
      <c r="H44" s="107"/>
      <c r="I44" s="103" t="s">
        <v>133</v>
      </c>
      <c r="J44" s="104"/>
      <c r="K44" s="104"/>
      <c r="L44" s="104"/>
      <c r="M44" s="104"/>
      <c r="N44" s="40"/>
      <c r="O44" s="40"/>
      <c r="P44" s="40"/>
      <c r="Q44" s="40"/>
      <c r="R44" s="40"/>
      <c r="S44" s="40"/>
      <c r="T44" s="43"/>
    </row>
    <row r="45" spans="1:20" ht="15" customHeight="1" x14ac:dyDescent="0.15">
      <c r="A45" s="120"/>
      <c r="B45" s="108" t="s">
        <v>112</v>
      </c>
      <c r="C45" s="109"/>
      <c r="D45" s="109"/>
      <c r="E45" s="109"/>
      <c r="F45" s="109"/>
      <c r="G45" s="109"/>
      <c r="H45" s="110"/>
      <c r="I45" s="111" t="s">
        <v>133</v>
      </c>
      <c r="J45" s="112"/>
      <c r="K45" s="112"/>
      <c r="L45" s="112"/>
      <c r="M45" s="112"/>
      <c r="N45" s="39"/>
      <c r="O45" s="39"/>
      <c r="P45" s="39"/>
      <c r="Q45" s="39"/>
      <c r="R45" s="39"/>
      <c r="S45" s="39"/>
      <c r="T45" s="44"/>
    </row>
    <row r="46" spans="1:20" ht="16.5" customHeight="1" x14ac:dyDescent="0.15">
      <c r="A46" s="94" t="s">
        <v>91</v>
      </c>
      <c r="B46" s="95"/>
      <c r="C46" s="95"/>
      <c r="D46" s="96"/>
      <c r="E46" s="89" t="s">
        <v>64</v>
      </c>
      <c r="F46" s="89"/>
      <c r="G46" s="89"/>
      <c r="H46" s="90" t="s">
        <v>135</v>
      </c>
      <c r="I46" s="90"/>
      <c r="J46" s="90"/>
      <c r="K46" s="90"/>
      <c r="L46" s="90"/>
      <c r="M46" s="90"/>
      <c r="N46" s="89" t="s">
        <v>65</v>
      </c>
      <c r="O46" s="89"/>
      <c r="P46" s="89"/>
      <c r="Q46" s="91" t="s">
        <v>137</v>
      </c>
      <c r="R46" s="92"/>
      <c r="S46" s="92"/>
      <c r="T46" s="93"/>
    </row>
    <row r="47" spans="1:20" ht="16.5" customHeight="1" x14ac:dyDescent="0.15">
      <c r="A47" s="97"/>
      <c r="B47" s="98"/>
      <c r="C47" s="98"/>
      <c r="D47" s="99"/>
      <c r="E47" s="75" t="s">
        <v>22</v>
      </c>
      <c r="F47" s="75"/>
      <c r="G47" s="75"/>
      <c r="H47" s="76" t="s">
        <v>138</v>
      </c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</row>
    <row r="48" spans="1:20" ht="16.5" customHeight="1" x14ac:dyDescent="0.15">
      <c r="A48" s="97"/>
      <c r="B48" s="98"/>
      <c r="C48" s="98"/>
      <c r="D48" s="99"/>
      <c r="E48" s="89" t="s">
        <v>64</v>
      </c>
      <c r="F48" s="89"/>
      <c r="G48" s="89"/>
      <c r="H48" s="90" t="s">
        <v>136</v>
      </c>
      <c r="I48" s="90"/>
      <c r="J48" s="90"/>
      <c r="K48" s="90"/>
      <c r="L48" s="90"/>
      <c r="M48" s="90"/>
      <c r="N48" s="89" t="s">
        <v>65</v>
      </c>
      <c r="O48" s="89"/>
      <c r="P48" s="89"/>
      <c r="Q48" s="91" t="s">
        <v>139</v>
      </c>
      <c r="R48" s="92"/>
      <c r="S48" s="92"/>
      <c r="T48" s="93"/>
    </row>
    <row r="49" spans="1:20" ht="16.5" customHeight="1" x14ac:dyDescent="0.15">
      <c r="A49" s="97"/>
      <c r="B49" s="98"/>
      <c r="C49" s="98"/>
      <c r="D49" s="99"/>
      <c r="E49" s="75" t="s">
        <v>22</v>
      </c>
      <c r="F49" s="75"/>
      <c r="G49" s="75"/>
      <c r="H49" s="76" t="s">
        <v>138</v>
      </c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</row>
    <row r="50" spans="1:20" ht="16.5" customHeight="1" x14ac:dyDescent="0.15">
      <c r="A50" s="97"/>
      <c r="B50" s="98"/>
      <c r="C50" s="98"/>
      <c r="D50" s="99"/>
      <c r="E50" s="89" t="s">
        <v>64</v>
      </c>
      <c r="F50" s="89"/>
      <c r="G50" s="89"/>
      <c r="H50" s="90"/>
      <c r="I50" s="90"/>
      <c r="J50" s="90"/>
      <c r="K50" s="90"/>
      <c r="L50" s="90"/>
      <c r="M50" s="90"/>
      <c r="N50" s="89" t="s">
        <v>65</v>
      </c>
      <c r="O50" s="89"/>
      <c r="P50" s="89"/>
      <c r="Q50" s="91"/>
      <c r="R50" s="92"/>
      <c r="S50" s="92"/>
      <c r="T50" s="93"/>
    </row>
    <row r="51" spans="1:20" ht="16.5" customHeight="1" x14ac:dyDescent="0.15">
      <c r="A51" s="97"/>
      <c r="B51" s="98"/>
      <c r="C51" s="98"/>
      <c r="D51" s="99"/>
      <c r="E51" s="75" t="s">
        <v>22</v>
      </c>
      <c r="F51" s="75"/>
      <c r="G51" s="75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</row>
    <row r="52" spans="1:20" ht="16.5" customHeight="1" x14ac:dyDescent="0.15">
      <c r="A52" s="97"/>
      <c r="B52" s="98"/>
      <c r="C52" s="98"/>
      <c r="D52" s="99"/>
      <c r="E52" s="89" t="s">
        <v>64</v>
      </c>
      <c r="F52" s="89"/>
      <c r="G52" s="89"/>
      <c r="H52" s="90"/>
      <c r="I52" s="90"/>
      <c r="J52" s="90"/>
      <c r="K52" s="90"/>
      <c r="L52" s="90"/>
      <c r="M52" s="90"/>
      <c r="N52" s="89" t="s">
        <v>65</v>
      </c>
      <c r="O52" s="89"/>
      <c r="P52" s="89"/>
      <c r="Q52" s="91"/>
      <c r="R52" s="92"/>
      <c r="S52" s="92"/>
      <c r="T52" s="93"/>
    </row>
    <row r="53" spans="1:20" ht="16.5" customHeight="1" x14ac:dyDescent="0.15">
      <c r="A53" s="97"/>
      <c r="B53" s="98"/>
      <c r="C53" s="98"/>
      <c r="D53" s="99"/>
      <c r="E53" s="75" t="s">
        <v>22</v>
      </c>
      <c r="F53" s="75"/>
      <c r="G53" s="75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</row>
    <row r="54" spans="1:20" ht="16.5" customHeight="1" x14ac:dyDescent="0.15">
      <c r="A54" s="97"/>
      <c r="B54" s="98"/>
      <c r="C54" s="98"/>
      <c r="D54" s="99"/>
      <c r="E54" s="89" t="s">
        <v>64</v>
      </c>
      <c r="F54" s="89"/>
      <c r="G54" s="89"/>
      <c r="H54" s="90"/>
      <c r="I54" s="90"/>
      <c r="J54" s="90"/>
      <c r="K54" s="90"/>
      <c r="L54" s="90"/>
      <c r="M54" s="90"/>
      <c r="N54" s="89" t="s">
        <v>65</v>
      </c>
      <c r="O54" s="89"/>
      <c r="P54" s="89"/>
      <c r="Q54" s="91"/>
      <c r="R54" s="92"/>
      <c r="S54" s="92"/>
      <c r="T54" s="93"/>
    </row>
    <row r="55" spans="1:20" ht="16.5" customHeight="1" x14ac:dyDescent="0.15">
      <c r="A55" s="97"/>
      <c r="B55" s="98"/>
      <c r="C55" s="98"/>
      <c r="D55" s="99"/>
      <c r="E55" s="75" t="s">
        <v>22</v>
      </c>
      <c r="F55" s="75"/>
      <c r="G55" s="75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</row>
    <row r="56" spans="1:20" ht="16.5" customHeight="1" x14ac:dyDescent="0.15">
      <c r="A56" s="97"/>
      <c r="B56" s="98"/>
      <c r="C56" s="98"/>
      <c r="D56" s="99"/>
      <c r="E56" s="89" t="s">
        <v>64</v>
      </c>
      <c r="F56" s="89"/>
      <c r="G56" s="89"/>
      <c r="H56" s="90"/>
      <c r="I56" s="90"/>
      <c r="J56" s="90"/>
      <c r="K56" s="90"/>
      <c r="L56" s="90"/>
      <c r="M56" s="90"/>
      <c r="N56" s="89" t="s">
        <v>65</v>
      </c>
      <c r="O56" s="89"/>
      <c r="P56" s="89"/>
      <c r="Q56" s="91"/>
      <c r="R56" s="92"/>
      <c r="S56" s="92"/>
      <c r="T56" s="93"/>
    </row>
    <row r="57" spans="1:20" ht="16.5" customHeight="1" x14ac:dyDescent="0.15">
      <c r="A57" s="97"/>
      <c r="B57" s="98"/>
      <c r="C57" s="98"/>
      <c r="D57" s="99"/>
      <c r="E57" s="75" t="s">
        <v>22</v>
      </c>
      <c r="F57" s="75"/>
      <c r="G57" s="75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</row>
    <row r="58" spans="1:20" ht="16.5" customHeight="1" x14ac:dyDescent="0.15">
      <c r="A58" s="97"/>
      <c r="B58" s="98"/>
      <c r="C58" s="98"/>
      <c r="D58" s="99"/>
      <c r="E58" s="89" t="s">
        <v>64</v>
      </c>
      <c r="F58" s="89"/>
      <c r="G58" s="89"/>
      <c r="H58" s="90"/>
      <c r="I58" s="90"/>
      <c r="J58" s="90"/>
      <c r="K58" s="90"/>
      <c r="L58" s="90"/>
      <c r="M58" s="90"/>
      <c r="N58" s="89" t="s">
        <v>65</v>
      </c>
      <c r="O58" s="89"/>
      <c r="P58" s="89"/>
      <c r="Q58" s="91"/>
      <c r="R58" s="92"/>
      <c r="S58" s="92"/>
      <c r="T58" s="93"/>
    </row>
    <row r="59" spans="1:20" ht="16.5" customHeight="1" x14ac:dyDescent="0.15">
      <c r="A59" s="97"/>
      <c r="B59" s="98"/>
      <c r="C59" s="98"/>
      <c r="D59" s="99"/>
      <c r="E59" s="75" t="s">
        <v>22</v>
      </c>
      <c r="F59" s="75"/>
      <c r="G59" s="75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</row>
    <row r="60" spans="1:20" ht="16.5" customHeight="1" x14ac:dyDescent="0.15">
      <c r="A60" s="97"/>
      <c r="B60" s="98"/>
      <c r="C60" s="98"/>
      <c r="D60" s="99"/>
      <c r="E60" s="89" t="s">
        <v>64</v>
      </c>
      <c r="F60" s="89"/>
      <c r="G60" s="89"/>
      <c r="H60" s="90"/>
      <c r="I60" s="90"/>
      <c r="J60" s="90"/>
      <c r="K60" s="90"/>
      <c r="L60" s="90"/>
      <c r="M60" s="90"/>
      <c r="N60" s="89" t="s">
        <v>65</v>
      </c>
      <c r="O60" s="89"/>
      <c r="P60" s="89"/>
      <c r="Q60" s="91"/>
      <c r="R60" s="92"/>
      <c r="S60" s="92"/>
      <c r="T60" s="93"/>
    </row>
    <row r="61" spans="1:20" ht="16.5" customHeight="1" x14ac:dyDescent="0.15">
      <c r="A61" s="97"/>
      <c r="B61" s="98"/>
      <c r="C61" s="98"/>
      <c r="D61" s="99"/>
      <c r="E61" s="75" t="s">
        <v>22</v>
      </c>
      <c r="F61" s="75"/>
      <c r="G61" s="75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</row>
    <row r="62" spans="1:20" ht="16.5" customHeight="1" x14ac:dyDescent="0.15">
      <c r="A62" s="97"/>
      <c r="B62" s="98"/>
      <c r="C62" s="98"/>
      <c r="D62" s="99"/>
      <c r="E62" s="89" t="s">
        <v>64</v>
      </c>
      <c r="F62" s="89"/>
      <c r="G62" s="89"/>
      <c r="H62" s="90"/>
      <c r="I62" s="90"/>
      <c r="J62" s="90"/>
      <c r="K62" s="90"/>
      <c r="L62" s="90"/>
      <c r="M62" s="90"/>
      <c r="N62" s="89" t="s">
        <v>65</v>
      </c>
      <c r="O62" s="89"/>
      <c r="P62" s="89"/>
      <c r="Q62" s="91"/>
      <c r="R62" s="92"/>
      <c r="S62" s="92"/>
      <c r="T62" s="93"/>
    </row>
    <row r="63" spans="1:20" ht="16.5" customHeight="1" x14ac:dyDescent="0.15">
      <c r="A63" s="97"/>
      <c r="B63" s="98"/>
      <c r="C63" s="98"/>
      <c r="D63" s="99"/>
      <c r="E63" s="75" t="s">
        <v>22</v>
      </c>
      <c r="F63" s="75"/>
      <c r="G63" s="75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</row>
    <row r="64" spans="1:20" ht="16.5" customHeight="1" x14ac:dyDescent="0.15">
      <c r="A64" s="97"/>
      <c r="B64" s="98"/>
      <c r="C64" s="98"/>
      <c r="D64" s="99"/>
      <c r="E64" s="89" t="s">
        <v>64</v>
      </c>
      <c r="F64" s="89"/>
      <c r="G64" s="89"/>
      <c r="H64" s="90"/>
      <c r="I64" s="90"/>
      <c r="J64" s="90"/>
      <c r="K64" s="90"/>
      <c r="L64" s="90"/>
      <c r="M64" s="90"/>
      <c r="N64" s="89" t="s">
        <v>65</v>
      </c>
      <c r="O64" s="89"/>
      <c r="P64" s="89"/>
      <c r="Q64" s="91"/>
      <c r="R64" s="92"/>
      <c r="S64" s="92"/>
      <c r="T64" s="93"/>
    </row>
    <row r="65" spans="1:20" ht="16.5" customHeight="1" x14ac:dyDescent="0.15">
      <c r="A65" s="97"/>
      <c r="B65" s="98"/>
      <c r="C65" s="98"/>
      <c r="D65" s="99"/>
      <c r="E65" s="75" t="s">
        <v>22</v>
      </c>
      <c r="F65" s="75"/>
      <c r="G65" s="75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</row>
    <row r="66" spans="1:20" ht="16.5" customHeight="1" x14ac:dyDescent="0.15">
      <c r="A66" s="97"/>
      <c r="B66" s="98"/>
      <c r="C66" s="98"/>
      <c r="D66" s="99"/>
      <c r="E66" s="89" t="s">
        <v>64</v>
      </c>
      <c r="F66" s="89"/>
      <c r="G66" s="89"/>
      <c r="H66" s="90"/>
      <c r="I66" s="90"/>
      <c r="J66" s="90"/>
      <c r="K66" s="90"/>
      <c r="L66" s="90"/>
      <c r="M66" s="90"/>
      <c r="N66" s="89" t="s">
        <v>65</v>
      </c>
      <c r="O66" s="89"/>
      <c r="P66" s="89"/>
      <c r="Q66" s="91"/>
      <c r="R66" s="92"/>
      <c r="S66" s="92"/>
      <c r="T66" s="93"/>
    </row>
    <row r="67" spans="1:20" ht="16.5" customHeight="1" x14ac:dyDescent="0.15">
      <c r="A67" s="100"/>
      <c r="B67" s="101"/>
      <c r="C67" s="101"/>
      <c r="D67" s="102"/>
      <c r="E67" s="75" t="s">
        <v>22</v>
      </c>
      <c r="F67" s="75"/>
      <c r="G67" s="75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</row>
    <row r="68" spans="1:20" ht="16.5" customHeight="1" x14ac:dyDescent="0.15">
      <c r="A68" s="77" t="s">
        <v>66</v>
      </c>
      <c r="B68" s="78"/>
      <c r="C68" s="78"/>
      <c r="D68" s="79"/>
      <c r="E68" s="69" t="s">
        <v>67</v>
      </c>
      <c r="F68" s="70"/>
      <c r="G68" s="70"/>
      <c r="H68" s="71"/>
      <c r="I68" s="86" t="s">
        <v>99</v>
      </c>
      <c r="J68" s="86"/>
      <c r="K68" s="86"/>
      <c r="L68" s="86"/>
      <c r="M68" s="86"/>
      <c r="N68" s="60"/>
      <c r="O68" s="87"/>
      <c r="P68" s="87"/>
      <c r="Q68" s="87"/>
      <c r="R68" s="87"/>
      <c r="S68" s="87"/>
      <c r="T68" s="88"/>
    </row>
    <row r="69" spans="1:20" ht="16.5" customHeight="1" x14ac:dyDescent="0.15">
      <c r="A69" s="80"/>
      <c r="B69" s="81"/>
      <c r="C69" s="81"/>
      <c r="D69" s="82"/>
      <c r="E69" s="77" t="s">
        <v>93</v>
      </c>
      <c r="F69" s="78"/>
      <c r="G69" s="78"/>
      <c r="H69" s="78"/>
      <c r="I69" s="66" t="s">
        <v>100</v>
      </c>
      <c r="J69" s="67"/>
      <c r="K69" s="67"/>
      <c r="L69" s="68"/>
      <c r="M69" s="70" t="s">
        <v>68</v>
      </c>
      <c r="N69" s="70"/>
      <c r="O69" s="70"/>
      <c r="P69" s="70"/>
      <c r="Q69" s="66" t="s">
        <v>100</v>
      </c>
      <c r="R69" s="67"/>
      <c r="S69" s="67"/>
      <c r="T69" s="68"/>
    </row>
    <row r="70" spans="1:20" ht="16.5" customHeight="1" x14ac:dyDescent="0.15">
      <c r="A70" s="80"/>
      <c r="B70" s="81"/>
      <c r="C70" s="81"/>
      <c r="D70" s="82"/>
      <c r="E70" s="69" t="s">
        <v>69</v>
      </c>
      <c r="F70" s="70"/>
      <c r="G70" s="70"/>
      <c r="H70" s="70"/>
      <c r="I70" s="66" t="s">
        <v>100</v>
      </c>
      <c r="J70" s="67"/>
      <c r="K70" s="67"/>
      <c r="L70" s="68"/>
      <c r="M70" s="84" t="s">
        <v>70</v>
      </c>
      <c r="N70" s="84"/>
      <c r="O70" s="84"/>
      <c r="P70" s="84"/>
      <c r="Q70" s="66" t="s">
        <v>100</v>
      </c>
      <c r="R70" s="67"/>
      <c r="S70" s="67"/>
      <c r="T70" s="68"/>
    </row>
    <row r="71" spans="1:20" ht="16.5" customHeight="1" x14ac:dyDescent="0.15">
      <c r="A71" s="83"/>
      <c r="B71" s="84"/>
      <c r="C71" s="84"/>
      <c r="D71" s="85"/>
      <c r="E71" s="69" t="s">
        <v>71</v>
      </c>
      <c r="F71" s="70"/>
      <c r="G71" s="70"/>
      <c r="H71" s="70"/>
      <c r="I71" s="71"/>
      <c r="J71" s="72">
        <v>43781</v>
      </c>
      <c r="K71" s="73"/>
      <c r="L71" s="74"/>
      <c r="M71" s="69" t="s">
        <v>72</v>
      </c>
      <c r="N71" s="70"/>
      <c r="O71" s="70"/>
      <c r="P71" s="70"/>
      <c r="Q71" s="71"/>
      <c r="R71" s="72">
        <v>43902</v>
      </c>
      <c r="S71" s="73"/>
      <c r="T71" s="74"/>
    </row>
    <row r="72" spans="1:20" ht="17.25" customHeight="1" x14ac:dyDescent="0.15"/>
  </sheetData>
  <mergeCells count="246">
    <mergeCell ref="P4:T4"/>
    <mergeCell ref="A5:C5"/>
    <mergeCell ref="D5:T5"/>
    <mergeCell ref="A1:T1"/>
    <mergeCell ref="A2:T2"/>
    <mergeCell ref="A3:C3"/>
    <mergeCell ref="D3:M3"/>
    <mergeCell ref="N3:O3"/>
    <mergeCell ref="P3:T3"/>
    <mergeCell ref="A6:C6"/>
    <mergeCell ref="D6:H6"/>
    <mergeCell ref="I6:K6"/>
    <mergeCell ref="L6:N6"/>
    <mergeCell ref="A7:A8"/>
    <mergeCell ref="B7:C7"/>
    <mergeCell ref="D7:M7"/>
    <mergeCell ref="N7:O7"/>
    <mergeCell ref="A4:C4"/>
    <mergeCell ref="D4:M4"/>
    <mergeCell ref="N4:O4"/>
    <mergeCell ref="P7:T7"/>
    <mergeCell ref="B8:C8"/>
    <mergeCell ref="D8:M8"/>
    <mergeCell ref="N8:O8"/>
    <mergeCell ref="P8:T8"/>
    <mergeCell ref="A9:C9"/>
    <mergeCell ref="F9:I9"/>
    <mergeCell ref="L9:N9"/>
    <mergeCell ref="O9:T9"/>
    <mergeCell ref="A10:A15"/>
    <mergeCell ref="B10:E12"/>
    <mergeCell ref="F10:F15"/>
    <mergeCell ref="G10:H10"/>
    <mergeCell ref="I10:J10"/>
    <mergeCell ref="M10:N10"/>
    <mergeCell ref="B13:C15"/>
    <mergeCell ref="D13:D15"/>
    <mergeCell ref="E13:E15"/>
    <mergeCell ref="G13:H15"/>
    <mergeCell ref="I13:J13"/>
    <mergeCell ref="M13:N13"/>
    <mergeCell ref="Q13:R13"/>
    <mergeCell ref="I14:J14"/>
    <mergeCell ref="M14:N14"/>
    <mergeCell ref="Q14:R14"/>
    <mergeCell ref="Q10:T10"/>
    <mergeCell ref="G11:H12"/>
    <mergeCell ref="I11:J11"/>
    <mergeCell ref="M11:N11"/>
    <mergeCell ref="Q11:R11"/>
    <mergeCell ref="I12:J12"/>
    <mergeCell ref="M12:N12"/>
    <mergeCell ref="Q12:R12"/>
    <mergeCell ref="O17:Q17"/>
    <mergeCell ref="B18:D18"/>
    <mergeCell ref="E18:H18"/>
    <mergeCell ref="K18:N18"/>
    <mergeCell ref="B19:D19"/>
    <mergeCell ref="E19:H19"/>
    <mergeCell ref="K19:N19"/>
    <mergeCell ref="I15:J15"/>
    <mergeCell ref="M15:N15"/>
    <mergeCell ref="B16:C16"/>
    <mergeCell ref="D16:G16"/>
    <mergeCell ref="O16:T16"/>
    <mergeCell ref="B17:C17"/>
    <mergeCell ref="D17:G17"/>
    <mergeCell ref="I17:L17"/>
    <mergeCell ref="M17:N17"/>
    <mergeCell ref="K22:T22"/>
    <mergeCell ref="B23:C23"/>
    <mergeCell ref="E23:H23"/>
    <mergeCell ref="K23:T23"/>
    <mergeCell ref="B20:D20"/>
    <mergeCell ref="E20:G20"/>
    <mergeCell ref="J20:K20"/>
    <mergeCell ref="N20:O20"/>
    <mergeCell ref="R20:S20"/>
    <mergeCell ref="B21:C21"/>
    <mergeCell ref="E21:H21"/>
    <mergeCell ref="K21:T21"/>
    <mergeCell ref="A25:A30"/>
    <mergeCell ref="B25:D25"/>
    <mergeCell ref="C26:D26"/>
    <mergeCell ref="C27:D27"/>
    <mergeCell ref="C28:D28"/>
    <mergeCell ref="C29:D29"/>
    <mergeCell ref="C30:D30"/>
    <mergeCell ref="B22:C22"/>
    <mergeCell ref="E22:H22"/>
    <mergeCell ref="A16:A24"/>
    <mergeCell ref="E31:H31"/>
    <mergeCell ref="I31:L31"/>
    <mergeCell ref="M31:N32"/>
    <mergeCell ref="O31:T32"/>
    <mergeCell ref="E32:F32"/>
    <mergeCell ref="G32:H32"/>
    <mergeCell ref="I32:J32"/>
    <mergeCell ref="K32:L32"/>
    <mergeCell ref="B24:C24"/>
    <mergeCell ref="E24:H24"/>
    <mergeCell ref="K24:T24"/>
    <mergeCell ref="O33:T33"/>
    <mergeCell ref="B34:D34"/>
    <mergeCell ref="E34:F34"/>
    <mergeCell ref="G34:H34"/>
    <mergeCell ref="I34:J34"/>
    <mergeCell ref="K34:L34"/>
    <mergeCell ref="M34:N34"/>
    <mergeCell ref="O34:T34"/>
    <mergeCell ref="B33:D33"/>
    <mergeCell ref="E33:F33"/>
    <mergeCell ref="G33:H33"/>
    <mergeCell ref="I33:J33"/>
    <mergeCell ref="K33:L33"/>
    <mergeCell ref="M33:N33"/>
    <mergeCell ref="O35:T35"/>
    <mergeCell ref="B36:D36"/>
    <mergeCell ref="E36:F36"/>
    <mergeCell ref="G36:H36"/>
    <mergeCell ref="I36:J36"/>
    <mergeCell ref="K36:L36"/>
    <mergeCell ref="M36:N36"/>
    <mergeCell ref="O36:T36"/>
    <mergeCell ref="B35:D35"/>
    <mergeCell ref="E35:F35"/>
    <mergeCell ref="G35:H35"/>
    <mergeCell ref="I35:J35"/>
    <mergeCell ref="K35:L35"/>
    <mergeCell ref="M35:N35"/>
    <mergeCell ref="O39:P39"/>
    <mergeCell ref="Q39:T39"/>
    <mergeCell ref="A40:A45"/>
    <mergeCell ref="B40:H40"/>
    <mergeCell ref="I40:M40"/>
    <mergeCell ref="B41:H41"/>
    <mergeCell ref="I41:M41"/>
    <mergeCell ref="B42:H42"/>
    <mergeCell ref="O37:T37"/>
    <mergeCell ref="B38:D38"/>
    <mergeCell ref="E38:F38"/>
    <mergeCell ref="G38:H38"/>
    <mergeCell ref="I38:J38"/>
    <mergeCell ref="K38:L38"/>
    <mergeCell ref="M38:N38"/>
    <mergeCell ref="O38:T38"/>
    <mergeCell ref="B37:D37"/>
    <mergeCell ref="E37:F37"/>
    <mergeCell ref="G37:H37"/>
    <mergeCell ref="I37:J37"/>
    <mergeCell ref="K37:L37"/>
    <mergeCell ref="M37:N37"/>
    <mergeCell ref="A31:A38"/>
    <mergeCell ref="B31:D32"/>
    <mergeCell ref="I42:M42"/>
    <mergeCell ref="B43:H43"/>
    <mergeCell ref="I43:M43"/>
    <mergeCell ref="B44:H44"/>
    <mergeCell ref="I44:M44"/>
    <mergeCell ref="B45:H45"/>
    <mergeCell ref="I45:M45"/>
    <mergeCell ref="A39:D39"/>
    <mergeCell ref="J39:K39"/>
    <mergeCell ref="E51:G51"/>
    <mergeCell ref="H51:T51"/>
    <mergeCell ref="E52:G52"/>
    <mergeCell ref="H52:M52"/>
    <mergeCell ref="N52:P52"/>
    <mergeCell ref="Q52:T52"/>
    <mergeCell ref="Q48:T48"/>
    <mergeCell ref="E49:G49"/>
    <mergeCell ref="H49:T49"/>
    <mergeCell ref="E50:G50"/>
    <mergeCell ref="H50:M50"/>
    <mergeCell ref="N50:P50"/>
    <mergeCell ref="Q50:T50"/>
    <mergeCell ref="E48:G48"/>
    <mergeCell ref="H48:M48"/>
    <mergeCell ref="N48:P48"/>
    <mergeCell ref="E55:G55"/>
    <mergeCell ref="H55:T55"/>
    <mergeCell ref="E56:G56"/>
    <mergeCell ref="H56:M56"/>
    <mergeCell ref="N56:P56"/>
    <mergeCell ref="Q56:T56"/>
    <mergeCell ref="E53:G53"/>
    <mergeCell ref="H53:T53"/>
    <mergeCell ref="E54:G54"/>
    <mergeCell ref="H54:M54"/>
    <mergeCell ref="N54:P54"/>
    <mergeCell ref="Q54:T54"/>
    <mergeCell ref="Q62:T62"/>
    <mergeCell ref="E59:G59"/>
    <mergeCell ref="H59:T59"/>
    <mergeCell ref="E60:G60"/>
    <mergeCell ref="H60:M60"/>
    <mergeCell ref="N60:P60"/>
    <mergeCell ref="Q60:T60"/>
    <mergeCell ref="E57:G57"/>
    <mergeCell ref="H57:T57"/>
    <mergeCell ref="E58:G58"/>
    <mergeCell ref="H58:M58"/>
    <mergeCell ref="N58:P58"/>
    <mergeCell ref="Q58:T58"/>
    <mergeCell ref="E65:G65"/>
    <mergeCell ref="H65:T65"/>
    <mergeCell ref="E66:G66"/>
    <mergeCell ref="H66:M66"/>
    <mergeCell ref="N66:P66"/>
    <mergeCell ref="Q66:T66"/>
    <mergeCell ref="A46:D67"/>
    <mergeCell ref="E46:G46"/>
    <mergeCell ref="H46:M46"/>
    <mergeCell ref="N46:P46"/>
    <mergeCell ref="Q46:T46"/>
    <mergeCell ref="E47:G47"/>
    <mergeCell ref="H47:T47"/>
    <mergeCell ref="E63:G63"/>
    <mergeCell ref="H63:T63"/>
    <mergeCell ref="E64:G64"/>
    <mergeCell ref="H64:M64"/>
    <mergeCell ref="N64:P64"/>
    <mergeCell ref="Q64:T64"/>
    <mergeCell ref="E61:G61"/>
    <mergeCell ref="H61:T61"/>
    <mergeCell ref="E62:G62"/>
    <mergeCell ref="H62:M62"/>
    <mergeCell ref="N62:P62"/>
    <mergeCell ref="Q70:T70"/>
    <mergeCell ref="E71:I71"/>
    <mergeCell ref="J71:L71"/>
    <mergeCell ref="M71:Q71"/>
    <mergeCell ref="R71:T71"/>
    <mergeCell ref="E67:G67"/>
    <mergeCell ref="H67:T67"/>
    <mergeCell ref="A68:D71"/>
    <mergeCell ref="E68:H68"/>
    <mergeCell ref="I68:M68"/>
    <mergeCell ref="O68:T68"/>
    <mergeCell ref="E69:H69"/>
    <mergeCell ref="I69:L69"/>
    <mergeCell ref="M69:P69"/>
    <mergeCell ref="Q69:T69"/>
    <mergeCell ref="E70:H70"/>
    <mergeCell ref="I70:L70"/>
    <mergeCell ref="M70:P70"/>
  </mergeCells>
  <phoneticPr fontId="1"/>
  <dataValidations count="7">
    <dataValidation type="list" allowBlank="1" showInputMessage="1" showErrorMessage="1" sqref="L6:N6" xr:uid="{D7DC3AB7-055B-434B-AD10-E2EA805E1BBF}">
      <formula1>"昭和,平成,令和"</formula1>
    </dataValidation>
    <dataValidation type="list" allowBlank="1" showInputMessage="1" showErrorMessage="1" sqref="O33:T38" xr:uid="{98284952-3D2B-48AF-B9C6-951797105B3C}">
      <formula1>"有,無"</formula1>
    </dataValidation>
    <dataValidation type="list" allowBlank="1" showInputMessage="1" showErrorMessage="1" sqref="I40:I45" xr:uid="{8D391C0B-7672-4FAF-A2C3-7846FA714197}">
      <formula1>"自ら実施,委託,なし"</formula1>
    </dataValidation>
    <dataValidation type="list" errorStyle="information" allowBlank="1" showInputMessage="1" showErrorMessage="1" sqref="Q69:T70 I69:L70" xr:uid="{56AD4926-8A1C-4D52-AB51-D5ECE5217975}">
      <formula1>$AG$2:$AG$4</formula1>
    </dataValidation>
    <dataValidation type="list" errorStyle="information" allowBlank="1" showInputMessage="1" showErrorMessage="1" sqref="I68:M68" xr:uid="{9DEB83B8-7E74-4077-8348-43DAE5EE4425}">
      <formula1>$AF$2:$AF$4</formula1>
    </dataValidation>
    <dataValidation type="list" errorStyle="warning" allowBlank="1" showInputMessage="1" showErrorMessage="1" sqref="O9:T9" xr:uid="{8AA55EBD-C780-4742-8DBF-860863D285E9}">
      <formula1>$AD$2:$AD$7</formula1>
    </dataValidation>
    <dataValidation type="list" errorStyle="warning" allowBlank="1" showInputMessage="1" showErrorMessage="1" sqref="D6:H6" xr:uid="{379C8E95-7842-4E49-ACCA-BA2681AB80B1}">
      <formula1>$AC$2:$AC$6</formula1>
    </dataValidation>
  </dataValidations>
  <hyperlinks>
    <hyperlink ref="D5" r:id="rId1" xr:uid="{594155A6-2D14-4225-AE52-203C247B690C}"/>
  </hyperlinks>
  <pageMargins left="0.70866141732283472" right="0.70866141732283472" top="0.55118110236220474" bottom="0.55118110236220474" header="0.31496062992125984" footer="0.31496062992125984"/>
  <headerFooter>
    <oddFooter>&amp;C&amp;P／&amp;N</oddFooter>
  </headerFooter>
  <rowBreaks count="1" manualBreakCount="1">
    <brk id="45" max="19" man="1"/>
  </rowBreaks>
  <legacyDrawing r:id="rId3"/>
</worksheet>
</file>