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10" windowHeight="11205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<sst xmlns="http://schemas.openxmlformats.org/spreadsheetml/2006/main" count="126" uniqueCount="42">
  <si>
    <t>第１４表 市町村の主な転出先別県内転出者数</t>
  </si>
  <si>
    <t>総数</t>
  </si>
  <si>
    <t>前住地</t>
  </si>
  <si>
    <t>人数</t>
  </si>
  <si>
    <t>割合</t>
  </si>
  <si>
    <t>割合</t>
  </si>
  <si>
    <t>大分市</t>
  </si>
  <si>
    <t>別府市</t>
  </si>
  <si>
    <t>由布市</t>
  </si>
  <si>
    <t>佐伯市</t>
  </si>
  <si>
    <t>中津市</t>
  </si>
  <si>
    <t>豊後大野市</t>
  </si>
  <si>
    <t>別府市</t>
  </si>
  <si>
    <t>大分市</t>
  </si>
  <si>
    <t>日出町</t>
  </si>
  <si>
    <t>杵築市</t>
  </si>
  <si>
    <t>中津市</t>
  </si>
  <si>
    <t>宇佐市</t>
  </si>
  <si>
    <t>日田市</t>
  </si>
  <si>
    <t>豊後高田市</t>
  </si>
  <si>
    <t>日田市</t>
  </si>
  <si>
    <t>玖珠町</t>
  </si>
  <si>
    <t>佐伯市</t>
  </si>
  <si>
    <t>臼杵市</t>
  </si>
  <si>
    <t>臼杵市</t>
  </si>
  <si>
    <t>津久見市</t>
  </si>
  <si>
    <t>津久見市</t>
  </si>
  <si>
    <t>竹田市</t>
  </si>
  <si>
    <t>豊後高田市</t>
  </si>
  <si>
    <t>杵築市</t>
  </si>
  <si>
    <t>国東市</t>
  </si>
  <si>
    <t>宇佐市</t>
  </si>
  <si>
    <t>豊後大野市</t>
  </si>
  <si>
    <t>竹田市</t>
  </si>
  <si>
    <t>由布市</t>
  </si>
  <si>
    <t>国東市</t>
  </si>
  <si>
    <t>姫島村</t>
  </si>
  <si>
    <t>日出町</t>
  </si>
  <si>
    <t>九重町</t>
  </si>
  <si>
    <t>玖珠町</t>
  </si>
  <si>
    <t>九重町</t>
  </si>
  <si>
    <t xml:space="preserve">平成３０年１０月１日～令和元年９月３０日 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</si>
</sst>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0&quot;位&quot;"/>
    <numFmt numFmtId="177" formatCode="#,##0;[Red]\-#,##0;@"/>
    <numFmt numFmtId="178" formatCode="#,##0;[Red]\-#,##0;&quot; &quot;;@"/>
    <numFmt numFmtId="179" formatCode="0.0%"/>
  </numFmts>
  <fonts count="41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0"/>
      <name val="メイリオ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7"/>
      <name val="ＭＳ Ｐゴシック"/>
      <family val="3"/>
    </font>
    <font>
      <sz val="6.5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medium"/>
      <right style="thin"/>
      <top style="hair"/>
      <bottom style="medium"/>
    </border>
    <border>
      <left style="thin"/>
      <right/>
      <top style="hair"/>
      <bottom style="medium"/>
    </border>
    <border>
      <left style="hair"/>
      <right style="hair"/>
      <top style="hair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/>
      <top style="hair"/>
      <bottom style="hair"/>
    </border>
    <border>
      <left>
        <color indexed="63"/>
      </left>
      <right/>
      <top style="hair"/>
      <bottom style="medium"/>
    </border>
    <border>
      <left/>
      <right style="medium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6" fillId="0" borderId="0" xfId="60" applyFont="1">
      <alignment vertical="center"/>
      <protection/>
    </xf>
    <xf numFmtId="0" fontId="7" fillId="0" borderId="0" xfId="60" applyFont="1">
      <alignment vertical="center"/>
      <protection/>
    </xf>
    <xf numFmtId="0" fontId="7" fillId="28" borderId="10" xfId="60" applyFont="1" applyFill="1" applyBorder="1" applyAlignment="1">
      <alignment horizontal="distributed" vertical="center" shrinkToFit="1"/>
      <protection/>
    </xf>
    <xf numFmtId="0" fontId="7" fillId="28" borderId="11" xfId="60" applyFont="1" applyFill="1" applyBorder="1" applyAlignment="1">
      <alignment horizontal="distributed" vertical="center" shrinkToFit="1"/>
      <protection/>
    </xf>
    <xf numFmtId="0" fontId="7" fillId="28" borderId="12" xfId="60" applyFont="1" applyFill="1" applyBorder="1" applyAlignment="1">
      <alignment horizontal="distributed" vertical="center" shrinkToFit="1"/>
      <protection/>
    </xf>
    <xf numFmtId="0" fontId="7" fillId="28" borderId="13" xfId="60" applyFont="1" applyFill="1" applyBorder="1" applyAlignment="1">
      <alignment horizontal="distributed" vertical="center" shrinkToFit="1"/>
      <protection/>
    </xf>
    <xf numFmtId="0" fontId="7" fillId="28" borderId="14" xfId="60" applyFont="1" applyFill="1" applyBorder="1" applyAlignment="1">
      <alignment horizontal="distributed" vertical="center" shrinkToFit="1"/>
      <protection/>
    </xf>
    <xf numFmtId="0" fontId="7" fillId="0" borderId="0" xfId="60" applyFont="1" applyAlignment="1">
      <alignment vertical="center" shrinkToFit="1"/>
      <protection/>
    </xf>
    <xf numFmtId="0" fontId="7" fillId="0" borderId="15" xfId="60" applyFont="1" applyBorder="1" applyAlignment="1">
      <alignment horizontal="distributed" vertical="center"/>
      <protection/>
    </xf>
    <xf numFmtId="177" fontId="7" fillId="33" borderId="16" xfId="60" applyNumberFormat="1" applyFont="1" applyFill="1" applyBorder="1">
      <alignment vertical="center"/>
      <protection/>
    </xf>
    <xf numFmtId="178" fontId="7" fillId="0" borderId="16" xfId="60" applyNumberFormat="1" applyFont="1" applyBorder="1" applyAlignment="1">
      <alignment horizontal="center" vertical="center" shrinkToFit="1"/>
      <protection/>
    </xf>
    <xf numFmtId="178" fontId="7" fillId="0" borderId="17" xfId="60" applyNumberFormat="1" applyFont="1" applyBorder="1">
      <alignment vertical="center"/>
      <protection/>
    </xf>
    <xf numFmtId="0" fontId="7" fillId="0" borderId="18" xfId="60" applyFont="1" applyBorder="1" applyAlignment="1">
      <alignment horizontal="distributed" vertical="center"/>
      <protection/>
    </xf>
    <xf numFmtId="177" fontId="7" fillId="33" borderId="19" xfId="60" applyNumberFormat="1" applyFont="1" applyFill="1" applyBorder="1">
      <alignment vertical="center"/>
      <protection/>
    </xf>
    <xf numFmtId="178" fontId="7" fillId="0" borderId="19" xfId="60" applyNumberFormat="1" applyFont="1" applyBorder="1" applyAlignment="1">
      <alignment horizontal="center" vertical="center" shrinkToFit="1"/>
      <protection/>
    </xf>
    <xf numFmtId="178" fontId="7" fillId="0" borderId="20" xfId="60" applyNumberFormat="1" applyFont="1" applyBorder="1">
      <alignment vertical="center"/>
      <protection/>
    </xf>
    <xf numFmtId="178" fontId="8" fillId="0" borderId="19" xfId="60" applyNumberFormat="1" applyFont="1" applyBorder="1" applyAlignment="1">
      <alignment horizontal="center" vertical="center" shrinkToFit="1"/>
      <protection/>
    </xf>
    <xf numFmtId="0" fontId="7" fillId="0" borderId="21" xfId="60" applyFont="1" applyBorder="1" applyAlignment="1">
      <alignment horizontal="distributed" vertical="center"/>
      <protection/>
    </xf>
    <xf numFmtId="177" fontId="7" fillId="33" borderId="22" xfId="60" applyNumberFormat="1" applyFont="1" applyFill="1" applyBorder="1">
      <alignment vertical="center"/>
      <protection/>
    </xf>
    <xf numFmtId="178" fontId="7" fillId="0" borderId="22" xfId="60" applyNumberFormat="1" applyFont="1" applyBorder="1" applyAlignment="1">
      <alignment horizontal="center" vertical="center" shrinkToFit="1"/>
      <protection/>
    </xf>
    <xf numFmtId="178" fontId="7" fillId="0" borderId="23" xfId="60" applyNumberFormat="1" applyFont="1" applyBorder="1">
      <alignment vertical="center"/>
      <protection/>
    </xf>
    <xf numFmtId="0" fontId="3" fillId="0" borderId="24" xfId="60" applyFont="1" applyBorder="1">
      <alignment vertical="center"/>
      <protection/>
    </xf>
    <xf numFmtId="0" fontId="3" fillId="0" borderId="24" xfId="60" applyFont="1" applyBorder="1" applyAlignment="1">
      <alignment horizontal="right" vertical="center" wrapText="1"/>
      <protection/>
    </xf>
    <xf numFmtId="0" fontId="3" fillId="0" borderId="24" xfId="60" applyFont="1" applyBorder="1" applyAlignment="1">
      <alignment horizontal="right" vertical="center"/>
      <protection/>
    </xf>
    <xf numFmtId="0" fontId="6" fillId="0" borderId="25" xfId="60" applyFont="1" applyBorder="1">
      <alignment vertical="center"/>
      <protection/>
    </xf>
    <xf numFmtId="0" fontId="6" fillId="0" borderId="26" xfId="60" applyFont="1" applyBorder="1">
      <alignment vertical="center"/>
      <protection/>
    </xf>
    <xf numFmtId="0" fontId="7" fillId="33" borderId="27" xfId="60" applyFont="1" applyFill="1" applyBorder="1" applyAlignment="1">
      <alignment horizontal="distributed" vertical="center" shrinkToFit="1"/>
      <protection/>
    </xf>
    <xf numFmtId="0" fontId="7" fillId="33" borderId="28" xfId="60" applyFont="1" applyFill="1" applyBorder="1" applyAlignment="1">
      <alignment horizontal="distributed" vertical="center" shrinkToFit="1"/>
      <protection/>
    </xf>
    <xf numFmtId="176" fontId="7" fillId="28" borderId="29" xfId="60" applyNumberFormat="1" applyFont="1" applyFill="1" applyBorder="1" applyAlignment="1">
      <alignment horizontal="distributed" vertical="center"/>
      <protection/>
    </xf>
    <xf numFmtId="176" fontId="7" fillId="28" borderId="30" xfId="60" applyNumberFormat="1" applyFont="1" applyFill="1" applyBorder="1" applyAlignment="1">
      <alignment horizontal="distributed" vertical="center"/>
      <protection/>
    </xf>
    <xf numFmtId="176" fontId="7" fillId="28" borderId="31" xfId="60" applyNumberFormat="1" applyFont="1" applyFill="1" applyBorder="1" applyAlignment="1">
      <alignment horizontal="distributed" vertical="center"/>
      <protection/>
    </xf>
    <xf numFmtId="176" fontId="7" fillId="28" borderId="32" xfId="60" applyNumberFormat="1" applyFont="1" applyFill="1" applyBorder="1" applyAlignment="1">
      <alignment horizontal="distributed" vertical="center"/>
      <protection/>
    </xf>
    <xf numFmtId="179" fontId="7" fillId="0" borderId="33" xfId="60" applyNumberFormat="1" applyFont="1" applyBorder="1" applyAlignment="1">
      <alignment horizontal="right" vertical="center"/>
      <protection/>
    </xf>
    <xf numFmtId="179" fontId="7" fillId="0" borderId="34" xfId="60" applyNumberFormat="1" applyFont="1" applyBorder="1" applyAlignment="1">
      <alignment horizontal="right" vertical="center"/>
      <protection/>
    </xf>
    <xf numFmtId="179" fontId="7" fillId="0" borderId="35" xfId="60" applyNumberFormat="1" applyFont="1" applyBorder="1" applyAlignment="1">
      <alignment horizontal="right" vertical="center"/>
      <protection/>
    </xf>
    <xf numFmtId="178" fontId="7" fillId="0" borderId="36" xfId="60" applyNumberFormat="1" applyFont="1" applyBorder="1" applyAlignment="1">
      <alignment horizontal="center" vertical="center" shrinkToFit="1"/>
      <protection/>
    </xf>
    <xf numFmtId="178" fontId="8" fillId="0" borderId="36" xfId="60" applyNumberFormat="1" applyFont="1" applyBorder="1" applyAlignment="1">
      <alignment horizontal="center" vertical="center" shrinkToFit="1"/>
      <protection/>
    </xf>
    <xf numFmtId="178" fontId="7" fillId="0" borderId="37" xfId="60" applyNumberFormat="1" applyFont="1" applyBorder="1" applyAlignment="1">
      <alignment horizontal="center" vertical="center" shrinkToFit="1"/>
      <protection/>
    </xf>
    <xf numFmtId="179" fontId="7" fillId="0" borderId="38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="130" zoomScaleNormal="130" zoomScaleSheetLayoutView="100" zoomScalePageLayoutView="0" workbookViewId="0" topLeftCell="A4">
      <selection activeCell="T16" sqref="T16"/>
    </sheetView>
  </sheetViews>
  <sheetFormatPr defaultColWidth="9.00390625" defaultRowHeight="16.5" customHeight="1"/>
  <cols>
    <col min="1" max="1" width="7.625" style="1" customWidth="1"/>
    <col min="2" max="2" width="4.75390625" style="1" customWidth="1"/>
    <col min="3" max="3" width="5.875" style="1" customWidth="1"/>
    <col min="4" max="4" width="4.125" style="1" customWidth="1"/>
    <col min="5" max="5" width="4.00390625" style="1" customWidth="1"/>
    <col min="6" max="6" width="5.875" style="1" customWidth="1"/>
    <col min="7" max="7" width="4.125" style="1" customWidth="1"/>
    <col min="8" max="8" width="4.00390625" style="1" customWidth="1"/>
    <col min="9" max="9" width="5.875" style="1" customWidth="1"/>
    <col min="10" max="10" width="4.125" style="1" customWidth="1"/>
    <col min="11" max="11" width="4.00390625" style="1" customWidth="1"/>
    <col min="12" max="12" width="5.875" style="1" customWidth="1"/>
    <col min="13" max="13" width="4.125" style="1" customWidth="1"/>
    <col min="14" max="14" width="4.00390625" style="1" customWidth="1"/>
    <col min="15" max="15" width="5.875" style="1" customWidth="1"/>
    <col min="16" max="16" width="4.125" style="1" customWidth="1"/>
    <col min="17" max="17" width="4.00390625" style="1" customWidth="1"/>
    <col min="18" max="16384" width="9.00390625" style="1" customWidth="1"/>
  </cols>
  <sheetData>
    <row r="1" spans="1:17" ht="21" customHeight="1" thickBot="1">
      <c r="A1" s="22" t="s">
        <v>0</v>
      </c>
      <c r="B1" s="22"/>
      <c r="C1" s="22"/>
      <c r="D1" s="22"/>
      <c r="E1" s="22"/>
      <c r="F1" s="22"/>
      <c r="G1" s="22"/>
      <c r="H1" s="22"/>
      <c r="I1" s="23" t="s">
        <v>41</v>
      </c>
      <c r="J1" s="24"/>
      <c r="K1" s="24"/>
      <c r="L1" s="24"/>
      <c r="M1" s="24"/>
      <c r="N1" s="24"/>
      <c r="O1" s="24"/>
      <c r="P1" s="24"/>
      <c r="Q1" s="24"/>
    </row>
    <row r="2" spans="1:17" s="2" customFormat="1" ht="17.25" customHeight="1">
      <c r="A2" s="25"/>
      <c r="B2" s="27" t="s">
        <v>1</v>
      </c>
      <c r="C2" s="29">
        <v>1</v>
      </c>
      <c r="D2" s="30"/>
      <c r="E2" s="31"/>
      <c r="F2" s="29">
        <v>2</v>
      </c>
      <c r="G2" s="30"/>
      <c r="H2" s="31"/>
      <c r="I2" s="29">
        <v>3</v>
      </c>
      <c r="J2" s="30"/>
      <c r="K2" s="31"/>
      <c r="L2" s="29">
        <v>4</v>
      </c>
      <c r="M2" s="30"/>
      <c r="N2" s="31"/>
      <c r="O2" s="30">
        <v>5</v>
      </c>
      <c r="P2" s="30"/>
      <c r="Q2" s="32"/>
    </row>
    <row r="3" spans="1:17" s="8" customFormat="1" ht="17.25" customHeight="1">
      <c r="A3" s="26"/>
      <c r="B3" s="28"/>
      <c r="C3" s="3" t="s">
        <v>2</v>
      </c>
      <c r="D3" s="4" t="s">
        <v>3</v>
      </c>
      <c r="E3" s="5" t="s">
        <v>4</v>
      </c>
      <c r="F3" s="3" t="s">
        <v>2</v>
      </c>
      <c r="G3" s="4" t="s">
        <v>3</v>
      </c>
      <c r="H3" s="5" t="s">
        <v>4</v>
      </c>
      <c r="I3" s="3" t="s">
        <v>2</v>
      </c>
      <c r="J3" s="4" t="s">
        <v>3</v>
      </c>
      <c r="K3" s="5" t="s">
        <v>4</v>
      </c>
      <c r="L3" s="3" t="s">
        <v>2</v>
      </c>
      <c r="M3" s="4" t="s">
        <v>3</v>
      </c>
      <c r="N3" s="5" t="s">
        <v>4</v>
      </c>
      <c r="O3" s="6" t="s">
        <v>2</v>
      </c>
      <c r="P3" s="4" t="s">
        <v>3</v>
      </c>
      <c r="Q3" s="7" t="s">
        <v>5</v>
      </c>
    </row>
    <row r="4" spans="1:17" s="2" customFormat="1" ht="17.25" customHeight="1">
      <c r="A4" s="9" t="s">
        <v>6</v>
      </c>
      <c r="B4" s="10">
        <v>4149</v>
      </c>
      <c r="C4" s="11" t="s">
        <v>7</v>
      </c>
      <c r="D4" s="12">
        <v>902</v>
      </c>
      <c r="E4" s="33">
        <f>D4/B4</f>
        <v>0.21740178356230416</v>
      </c>
      <c r="F4" s="11" t="s">
        <v>8</v>
      </c>
      <c r="G4" s="12">
        <v>526</v>
      </c>
      <c r="H4" s="33">
        <f>G4/B4</f>
        <v>0.12677753675584477</v>
      </c>
      <c r="I4" s="11" t="s">
        <v>10</v>
      </c>
      <c r="J4" s="12">
        <v>392</v>
      </c>
      <c r="K4" s="33">
        <f>J4/B4</f>
        <v>0.09448059773439382</v>
      </c>
      <c r="L4" s="11" t="s">
        <v>9</v>
      </c>
      <c r="M4" s="12">
        <v>373</v>
      </c>
      <c r="N4" s="33">
        <f>M4/B4</f>
        <v>0.08990118100747169</v>
      </c>
      <c r="O4" s="11" t="s">
        <v>23</v>
      </c>
      <c r="P4" s="12">
        <v>300</v>
      </c>
      <c r="Q4" s="39">
        <f>P4/B4</f>
        <v>0.07230657989877079</v>
      </c>
    </row>
    <row r="5" spans="1:17" s="2" customFormat="1" ht="17.25" customHeight="1">
      <c r="A5" s="13" t="s">
        <v>12</v>
      </c>
      <c r="B5" s="14">
        <v>1924</v>
      </c>
      <c r="C5" s="15" t="s">
        <v>13</v>
      </c>
      <c r="D5" s="16">
        <v>1122</v>
      </c>
      <c r="E5" s="34">
        <f aca="true" t="shared" si="0" ref="E5:E21">D5/B5</f>
        <v>0.5831600831600832</v>
      </c>
      <c r="F5" s="15" t="s">
        <v>14</v>
      </c>
      <c r="G5" s="16">
        <v>204</v>
      </c>
      <c r="H5" s="34">
        <f aca="true" t="shared" si="1" ref="H5:H21">G5/B5</f>
        <v>0.10602910602910603</v>
      </c>
      <c r="I5" s="36" t="s">
        <v>10</v>
      </c>
      <c r="J5" s="16">
        <v>92</v>
      </c>
      <c r="K5" s="34">
        <f aca="true" t="shared" si="2" ref="K5:K21">J5/B5</f>
        <v>0.04781704781704782</v>
      </c>
      <c r="L5" s="36" t="s">
        <v>8</v>
      </c>
      <c r="M5" s="16">
        <v>84</v>
      </c>
      <c r="N5" s="34">
        <f aca="true" t="shared" si="3" ref="N5:N21">M5/B5</f>
        <v>0.04365904365904366</v>
      </c>
      <c r="O5" s="36" t="s">
        <v>15</v>
      </c>
      <c r="P5" s="16">
        <v>77</v>
      </c>
      <c r="Q5" s="34">
        <f aca="true" t="shared" si="4" ref="Q5:Q21">P5/B5</f>
        <v>0.04002079002079002</v>
      </c>
    </row>
    <row r="6" spans="1:17" s="2" customFormat="1" ht="17.25" customHeight="1">
      <c r="A6" s="13" t="s">
        <v>16</v>
      </c>
      <c r="B6" s="14">
        <v>954</v>
      </c>
      <c r="C6" s="15" t="s">
        <v>13</v>
      </c>
      <c r="D6" s="16">
        <v>380</v>
      </c>
      <c r="E6" s="34">
        <f t="shared" si="0"/>
        <v>0.39832285115303984</v>
      </c>
      <c r="F6" s="15" t="s">
        <v>17</v>
      </c>
      <c r="G6" s="16">
        <v>224</v>
      </c>
      <c r="H6" s="34">
        <f t="shared" si="1"/>
        <v>0.2348008385744235</v>
      </c>
      <c r="I6" s="36" t="s">
        <v>7</v>
      </c>
      <c r="J6" s="16">
        <v>69</v>
      </c>
      <c r="K6" s="34">
        <f t="shared" si="2"/>
        <v>0.07232704402515723</v>
      </c>
      <c r="L6" s="36" t="s">
        <v>19</v>
      </c>
      <c r="M6" s="16">
        <v>68</v>
      </c>
      <c r="N6" s="34">
        <f t="shared" si="3"/>
        <v>0.07127882599580712</v>
      </c>
      <c r="O6" s="37" t="s">
        <v>18</v>
      </c>
      <c r="P6" s="16">
        <v>54</v>
      </c>
      <c r="Q6" s="34">
        <f t="shared" si="4"/>
        <v>0.05660377358490566</v>
      </c>
    </row>
    <row r="7" spans="1:17" s="2" customFormat="1" ht="17.25" customHeight="1">
      <c r="A7" s="13" t="s">
        <v>20</v>
      </c>
      <c r="B7" s="14">
        <v>609</v>
      </c>
      <c r="C7" s="15" t="s">
        <v>13</v>
      </c>
      <c r="D7" s="16">
        <v>302</v>
      </c>
      <c r="E7" s="34">
        <f t="shared" si="0"/>
        <v>0.49589490968801314</v>
      </c>
      <c r="F7" s="15" t="s">
        <v>10</v>
      </c>
      <c r="G7" s="16">
        <v>60</v>
      </c>
      <c r="H7" s="34">
        <f t="shared" si="1"/>
        <v>0.09852216748768473</v>
      </c>
      <c r="I7" s="36" t="s">
        <v>7</v>
      </c>
      <c r="J7" s="16">
        <v>56</v>
      </c>
      <c r="K7" s="34">
        <f t="shared" si="2"/>
        <v>0.09195402298850575</v>
      </c>
      <c r="L7" s="36" t="s">
        <v>21</v>
      </c>
      <c r="M7" s="16">
        <v>45</v>
      </c>
      <c r="N7" s="34">
        <f t="shared" si="3"/>
        <v>0.07389162561576355</v>
      </c>
      <c r="O7" s="36" t="s">
        <v>17</v>
      </c>
      <c r="P7" s="16">
        <v>27</v>
      </c>
      <c r="Q7" s="34">
        <f t="shared" si="4"/>
        <v>0.04433497536945813</v>
      </c>
    </row>
    <row r="8" spans="1:17" s="2" customFormat="1" ht="17.25" customHeight="1">
      <c r="A8" s="13" t="s">
        <v>22</v>
      </c>
      <c r="B8" s="14">
        <v>878</v>
      </c>
      <c r="C8" s="15" t="s">
        <v>13</v>
      </c>
      <c r="D8" s="16">
        <v>589</v>
      </c>
      <c r="E8" s="34">
        <f t="shared" si="0"/>
        <v>0.6708428246013668</v>
      </c>
      <c r="F8" s="15" t="s">
        <v>7</v>
      </c>
      <c r="G8" s="16">
        <v>61</v>
      </c>
      <c r="H8" s="34">
        <f t="shared" si="1"/>
        <v>0.06947608200455581</v>
      </c>
      <c r="I8" s="37" t="s">
        <v>23</v>
      </c>
      <c r="J8" s="16">
        <v>47</v>
      </c>
      <c r="K8" s="34">
        <f t="shared" si="2"/>
        <v>0.05353075170842825</v>
      </c>
      <c r="L8" s="36" t="s">
        <v>11</v>
      </c>
      <c r="M8" s="16">
        <v>34</v>
      </c>
      <c r="N8" s="34">
        <f t="shared" si="3"/>
        <v>0.0387243735763098</v>
      </c>
      <c r="O8" s="36" t="s">
        <v>18</v>
      </c>
      <c r="P8" s="16">
        <v>23</v>
      </c>
      <c r="Q8" s="34">
        <f t="shared" si="4"/>
        <v>0.02619589977220957</v>
      </c>
    </row>
    <row r="9" spans="1:17" s="2" customFormat="1" ht="17.25" customHeight="1">
      <c r="A9" s="13" t="s">
        <v>24</v>
      </c>
      <c r="B9" s="14">
        <v>635</v>
      </c>
      <c r="C9" s="15" t="s">
        <v>13</v>
      </c>
      <c r="D9" s="16">
        <v>450</v>
      </c>
      <c r="E9" s="34">
        <f t="shared" si="0"/>
        <v>0.7086614173228346</v>
      </c>
      <c r="F9" s="17" t="s">
        <v>9</v>
      </c>
      <c r="G9" s="16">
        <v>40</v>
      </c>
      <c r="H9" s="34">
        <f t="shared" si="1"/>
        <v>0.06299212598425197</v>
      </c>
      <c r="I9" s="36" t="s">
        <v>11</v>
      </c>
      <c r="J9" s="16">
        <v>34</v>
      </c>
      <c r="K9" s="34">
        <f t="shared" si="2"/>
        <v>0.05354330708661417</v>
      </c>
      <c r="L9" s="36" t="s">
        <v>8</v>
      </c>
      <c r="M9" s="16">
        <v>25</v>
      </c>
      <c r="N9" s="34">
        <f t="shared" si="3"/>
        <v>0.03937007874015748</v>
      </c>
      <c r="O9" s="36" t="s">
        <v>25</v>
      </c>
      <c r="P9" s="16">
        <v>20</v>
      </c>
      <c r="Q9" s="34">
        <f t="shared" si="4"/>
        <v>0.031496062992125984</v>
      </c>
    </row>
    <row r="10" spans="1:17" s="2" customFormat="1" ht="17.25" customHeight="1">
      <c r="A10" s="13" t="s">
        <v>26</v>
      </c>
      <c r="B10" s="14">
        <v>358</v>
      </c>
      <c r="C10" s="15" t="s">
        <v>13</v>
      </c>
      <c r="D10" s="16">
        <v>189</v>
      </c>
      <c r="E10" s="34">
        <f t="shared" si="0"/>
        <v>0.5279329608938548</v>
      </c>
      <c r="F10" s="15" t="s">
        <v>23</v>
      </c>
      <c r="G10" s="16">
        <v>90</v>
      </c>
      <c r="H10" s="34">
        <f t="shared" si="1"/>
        <v>0.25139664804469275</v>
      </c>
      <c r="I10" s="36" t="s">
        <v>9</v>
      </c>
      <c r="J10" s="16">
        <v>46</v>
      </c>
      <c r="K10" s="34">
        <f t="shared" si="2"/>
        <v>0.12849162011173185</v>
      </c>
      <c r="L10" s="36" t="s">
        <v>7</v>
      </c>
      <c r="M10" s="16">
        <v>10</v>
      </c>
      <c r="N10" s="34">
        <f t="shared" si="3"/>
        <v>0.027932960893854747</v>
      </c>
      <c r="O10" s="37" t="s">
        <v>10</v>
      </c>
      <c r="P10" s="16">
        <v>7</v>
      </c>
      <c r="Q10" s="34">
        <f t="shared" si="4"/>
        <v>0.019553072625698324</v>
      </c>
    </row>
    <row r="11" spans="1:17" s="2" customFormat="1" ht="17.25" customHeight="1">
      <c r="A11" s="13" t="s">
        <v>27</v>
      </c>
      <c r="B11" s="14">
        <v>476</v>
      </c>
      <c r="C11" s="15" t="s">
        <v>13</v>
      </c>
      <c r="D11" s="16">
        <v>248</v>
      </c>
      <c r="E11" s="34">
        <f t="shared" si="0"/>
        <v>0.5210084033613446</v>
      </c>
      <c r="F11" s="17" t="s">
        <v>11</v>
      </c>
      <c r="G11" s="16">
        <v>109</v>
      </c>
      <c r="H11" s="34">
        <f t="shared" si="1"/>
        <v>0.22899159663865545</v>
      </c>
      <c r="I11" s="36" t="s">
        <v>7</v>
      </c>
      <c r="J11" s="16">
        <v>40</v>
      </c>
      <c r="K11" s="34">
        <f t="shared" si="2"/>
        <v>0.08403361344537816</v>
      </c>
      <c r="L11" s="36" t="s">
        <v>8</v>
      </c>
      <c r="M11" s="16">
        <v>21</v>
      </c>
      <c r="N11" s="34">
        <f t="shared" si="3"/>
        <v>0.04411764705882353</v>
      </c>
      <c r="O11" s="36" t="s">
        <v>9</v>
      </c>
      <c r="P11" s="16">
        <v>10</v>
      </c>
      <c r="Q11" s="34">
        <f t="shared" si="4"/>
        <v>0.02100840336134454</v>
      </c>
    </row>
    <row r="12" spans="1:17" s="2" customFormat="1" ht="17.25" customHeight="1">
      <c r="A12" s="13" t="s">
        <v>28</v>
      </c>
      <c r="B12" s="14">
        <v>418</v>
      </c>
      <c r="C12" s="15" t="s">
        <v>13</v>
      </c>
      <c r="D12" s="16">
        <v>120</v>
      </c>
      <c r="E12" s="34">
        <f t="shared" si="0"/>
        <v>0.28708133971291866</v>
      </c>
      <c r="F12" s="15" t="s">
        <v>17</v>
      </c>
      <c r="G12" s="16">
        <v>108</v>
      </c>
      <c r="H12" s="34">
        <f t="shared" si="1"/>
        <v>0.2583732057416268</v>
      </c>
      <c r="I12" s="36" t="s">
        <v>10</v>
      </c>
      <c r="J12" s="16">
        <v>60</v>
      </c>
      <c r="K12" s="34">
        <f t="shared" si="2"/>
        <v>0.14354066985645933</v>
      </c>
      <c r="L12" s="36" t="s">
        <v>7</v>
      </c>
      <c r="M12" s="16">
        <v>39</v>
      </c>
      <c r="N12" s="34">
        <f t="shared" si="3"/>
        <v>0.09330143540669857</v>
      </c>
      <c r="O12" s="36" t="s">
        <v>15</v>
      </c>
      <c r="P12" s="16">
        <v>25</v>
      </c>
      <c r="Q12" s="34">
        <f t="shared" si="4"/>
        <v>0.05980861244019139</v>
      </c>
    </row>
    <row r="13" spans="1:17" s="2" customFormat="1" ht="17.25" customHeight="1">
      <c r="A13" s="13" t="s">
        <v>29</v>
      </c>
      <c r="B13" s="14">
        <v>762</v>
      </c>
      <c r="C13" s="15" t="s">
        <v>13</v>
      </c>
      <c r="D13" s="16">
        <v>231</v>
      </c>
      <c r="E13" s="34">
        <f t="shared" si="0"/>
        <v>0.3031496062992126</v>
      </c>
      <c r="F13" s="15" t="s">
        <v>14</v>
      </c>
      <c r="G13" s="16">
        <v>172</v>
      </c>
      <c r="H13" s="34">
        <f t="shared" si="1"/>
        <v>0.22572178477690288</v>
      </c>
      <c r="I13" s="36" t="s">
        <v>7</v>
      </c>
      <c r="J13" s="16">
        <v>164</v>
      </c>
      <c r="K13" s="34">
        <f t="shared" si="2"/>
        <v>0.2152230971128609</v>
      </c>
      <c r="L13" s="36" t="s">
        <v>30</v>
      </c>
      <c r="M13" s="16">
        <v>78</v>
      </c>
      <c r="N13" s="34">
        <f t="shared" si="3"/>
        <v>0.10236220472440945</v>
      </c>
      <c r="O13" s="36" t="s">
        <v>10</v>
      </c>
      <c r="P13" s="16">
        <v>29</v>
      </c>
      <c r="Q13" s="34">
        <f t="shared" si="4"/>
        <v>0.03805774278215223</v>
      </c>
    </row>
    <row r="14" spans="1:17" s="2" customFormat="1" ht="17.25" customHeight="1">
      <c r="A14" s="13" t="s">
        <v>31</v>
      </c>
      <c r="B14" s="14">
        <v>861</v>
      </c>
      <c r="C14" s="15" t="s">
        <v>13</v>
      </c>
      <c r="D14" s="16">
        <v>262</v>
      </c>
      <c r="E14" s="34">
        <f t="shared" si="0"/>
        <v>0.3042973286875726</v>
      </c>
      <c r="F14" s="15" t="s">
        <v>10</v>
      </c>
      <c r="G14" s="16">
        <v>254</v>
      </c>
      <c r="H14" s="34">
        <f t="shared" si="1"/>
        <v>0.29500580720092917</v>
      </c>
      <c r="I14" s="37" t="s">
        <v>19</v>
      </c>
      <c r="J14" s="16">
        <v>100</v>
      </c>
      <c r="K14" s="34">
        <f t="shared" si="2"/>
        <v>0.11614401858304298</v>
      </c>
      <c r="L14" s="36" t="s">
        <v>7</v>
      </c>
      <c r="M14" s="16">
        <v>81</v>
      </c>
      <c r="N14" s="34">
        <f t="shared" si="3"/>
        <v>0.09407665505226481</v>
      </c>
      <c r="O14" s="36" t="s">
        <v>15</v>
      </c>
      <c r="P14" s="16">
        <v>27</v>
      </c>
      <c r="Q14" s="34">
        <f t="shared" si="4"/>
        <v>0.0313588850174216</v>
      </c>
    </row>
    <row r="15" spans="1:17" s="2" customFormat="1" ht="17.25" customHeight="1">
      <c r="A15" s="13" t="s">
        <v>32</v>
      </c>
      <c r="B15" s="14">
        <v>719</v>
      </c>
      <c r="C15" s="15" t="s">
        <v>13</v>
      </c>
      <c r="D15" s="16">
        <v>485</v>
      </c>
      <c r="E15" s="34">
        <f t="shared" si="0"/>
        <v>0.674547983310153</v>
      </c>
      <c r="F15" s="15" t="s">
        <v>33</v>
      </c>
      <c r="G15" s="16">
        <v>53</v>
      </c>
      <c r="H15" s="34">
        <f t="shared" si="1"/>
        <v>0.0737134909596662</v>
      </c>
      <c r="I15" s="36" t="s">
        <v>7</v>
      </c>
      <c r="J15" s="16">
        <v>44</v>
      </c>
      <c r="K15" s="34">
        <f t="shared" si="2"/>
        <v>0.061196105702364396</v>
      </c>
      <c r="L15" s="36" t="s">
        <v>9</v>
      </c>
      <c r="M15" s="16">
        <v>28</v>
      </c>
      <c r="N15" s="34">
        <f t="shared" si="3"/>
        <v>0.03894297635605007</v>
      </c>
      <c r="O15" s="36" t="s">
        <v>8</v>
      </c>
      <c r="P15" s="16">
        <v>24</v>
      </c>
      <c r="Q15" s="34">
        <f t="shared" si="4"/>
        <v>0.03337969401947149</v>
      </c>
    </row>
    <row r="16" spans="1:17" s="2" customFormat="1" ht="17.25" customHeight="1">
      <c r="A16" s="13" t="s">
        <v>34</v>
      </c>
      <c r="B16" s="14">
        <v>906</v>
      </c>
      <c r="C16" s="15" t="s">
        <v>13</v>
      </c>
      <c r="D16" s="16">
        <v>610</v>
      </c>
      <c r="E16" s="34">
        <f t="shared" si="0"/>
        <v>0.673289183222958</v>
      </c>
      <c r="F16" s="15" t="s">
        <v>7</v>
      </c>
      <c r="G16" s="16">
        <v>129</v>
      </c>
      <c r="H16" s="34">
        <f t="shared" si="1"/>
        <v>0.1423841059602649</v>
      </c>
      <c r="I16" s="36" t="s">
        <v>9</v>
      </c>
      <c r="J16" s="16">
        <v>23</v>
      </c>
      <c r="K16" s="34">
        <f t="shared" si="2"/>
        <v>0.025386313465783666</v>
      </c>
      <c r="L16" s="36" t="s">
        <v>10</v>
      </c>
      <c r="M16" s="16">
        <v>17</v>
      </c>
      <c r="N16" s="34">
        <f t="shared" si="3"/>
        <v>0.018763796909492272</v>
      </c>
      <c r="O16" s="36" t="s">
        <v>18</v>
      </c>
      <c r="P16" s="16">
        <v>17</v>
      </c>
      <c r="Q16" s="34">
        <f t="shared" si="4"/>
        <v>0.018763796909492272</v>
      </c>
    </row>
    <row r="17" spans="1:17" s="2" customFormat="1" ht="17.25" customHeight="1">
      <c r="A17" s="13" t="s">
        <v>35</v>
      </c>
      <c r="B17" s="14">
        <v>552</v>
      </c>
      <c r="C17" s="15" t="s">
        <v>13</v>
      </c>
      <c r="D17" s="16">
        <v>237</v>
      </c>
      <c r="E17" s="34">
        <f t="shared" si="0"/>
        <v>0.42934782608695654</v>
      </c>
      <c r="F17" s="15" t="s">
        <v>7</v>
      </c>
      <c r="G17" s="16">
        <v>80</v>
      </c>
      <c r="H17" s="34">
        <f t="shared" si="1"/>
        <v>0.14492753623188406</v>
      </c>
      <c r="I17" s="36" t="s">
        <v>15</v>
      </c>
      <c r="J17" s="16">
        <v>75</v>
      </c>
      <c r="K17" s="34">
        <f t="shared" si="2"/>
        <v>0.1358695652173913</v>
      </c>
      <c r="L17" s="36" t="s">
        <v>14</v>
      </c>
      <c r="M17" s="16">
        <v>51</v>
      </c>
      <c r="N17" s="34">
        <f t="shared" si="3"/>
        <v>0.09239130434782608</v>
      </c>
      <c r="O17" s="37" t="s">
        <v>19</v>
      </c>
      <c r="P17" s="16">
        <v>26</v>
      </c>
      <c r="Q17" s="34">
        <f t="shared" si="4"/>
        <v>0.04710144927536232</v>
      </c>
    </row>
    <row r="18" spans="1:17" s="2" customFormat="1" ht="17.25" customHeight="1">
      <c r="A18" s="13" t="s">
        <v>36</v>
      </c>
      <c r="B18" s="14">
        <v>42</v>
      </c>
      <c r="C18" s="15" t="s">
        <v>7</v>
      </c>
      <c r="D18" s="16">
        <v>14</v>
      </c>
      <c r="E18" s="34">
        <f t="shared" si="0"/>
        <v>0.3333333333333333</v>
      </c>
      <c r="F18" s="15" t="s">
        <v>30</v>
      </c>
      <c r="G18" s="16">
        <v>12</v>
      </c>
      <c r="H18" s="34">
        <f t="shared" si="1"/>
        <v>0.2857142857142857</v>
      </c>
      <c r="I18" s="37" t="s">
        <v>13</v>
      </c>
      <c r="J18" s="16">
        <v>7</v>
      </c>
      <c r="K18" s="34">
        <f t="shared" si="2"/>
        <v>0.16666666666666666</v>
      </c>
      <c r="L18" s="36" t="s">
        <v>19</v>
      </c>
      <c r="M18" s="16">
        <v>5</v>
      </c>
      <c r="N18" s="34">
        <f t="shared" si="3"/>
        <v>0.11904761904761904</v>
      </c>
      <c r="O18" s="36" t="s">
        <v>10</v>
      </c>
      <c r="P18" s="16">
        <v>2</v>
      </c>
      <c r="Q18" s="34">
        <f t="shared" si="4"/>
        <v>0.047619047619047616</v>
      </c>
    </row>
    <row r="19" spans="1:17" s="2" customFormat="1" ht="17.25" customHeight="1">
      <c r="A19" s="13" t="s">
        <v>37</v>
      </c>
      <c r="B19" s="14">
        <v>681</v>
      </c>
      <c r="C19" s="15" t="s">
        <v>13</v>
      </c>
      <c r="D19" s="16">
        <v>250</v>
      </c>
      <c r="E19" s="34">
        <f t="shared" si="0"/>
        <v>0.3671071953010279</v>
      </c>
      <c r="F19" s="15" t="s">
        <v>7</v>
      </c>
      <c r="G19" s="16">
        <v>212</v>
      </c>
      <c r="H19" s="34">
        <f t="shared" si="1"/>
        <v>0.31130690161527164</v>
      </c>
      <c r="I19" s="36" t="s">
        <v>15</v>
      </c>
      <c r="J19" s="16">
        <v>95</v>
      </c>
      <c r="K19" s="34">
        <f t="shared" si="2"/>
        <v>0.1395007342143906</v>
      </c>
      <c r="L19" s="36" t="s">
        <v>30</v>
      </c>
      <c r="M19" s="16">
        <v>28</v>
      </c>
      <c r="N19" s="34">
        <f t="shared" si="3"/>
        <v>0.041116005873715125</v>
      </c>
      <c r="O19" s="36" t="s">
        <v>10</v>
      </c>
      <c r="P19" s="16">
        <v>22</v>
      </c>
      <c r="Q19" s="34">
        <f t="shared" si="4"/>
        <v>0.032305433186490456</v>
      </c>
    </row>
    <row r="20" spans="1:17" s="2" customFormat="1" ht="17.25" customHeight="1">
      <c r="A20" s="13" t="s">
        <v>38</v>
      </c>
      <c r="B20" s="14">
        <v>182</v>
      </c>
      <c r="C20" s="15" t="s">
        <v>13</v>
      </c>
      <c r="D20" s="16">
        <v>62</v>
      </c>
      <c r="E20" s="34">
        <f t="shared" si="0"/>
        <v>0.34065934065934067</v>
      </c>
      <c r="F20" s="15" t="s">
        <v>21</v>
      </c>
      <c r="G20" s="16">
        <v>57</v>
      </c>
      <c r="H20" s="34">
        <f t="shared" si="1"/>
        <v>0.3131868131868132</v>
      </c>
      <c r="I20" s="36" t="s">
        <v>18</v>
      </c>
      <c r="J20" s="16">
        <v>21</v>
      </c>
      <c r="K20" s="34">
        <f t="shared" si="2"/>
        <v>0.11538461538461539</v>
      </c>
      <c r="L20" s="36" t="s">
        <v>7</v>
      </c>
      <c r="M20" s="16">
        <v>14</v>
      </c>
      <c r="N20" s="34">
        <f t="shared" si="3"/>
        <v>0.07692307692307693</v>
      </c>
      <c r="O20" s="36" t="s">
        <v>8</v>
      </c>
      <c r="P20" s="16">
        <v>10</v>
      </c>
      <c r="Q20" s="34">
        <f t="shared" si="4"/>
        <v>0.054945054945054944</v>
      </c>
    </row>
    <row r="21" spans="1:17" s="2" customFormat="1" ht="17.25" customHeight="1" thickBot="1">
      <c r="A21" s="18" t="s">
        <v>39</v>
      </c>
      <c r="B21" s="19">
        <v>278</v>
      </c>
      <c r="C21" s="20" t="s">
        <v>13</v>
      </c>
      <c r="D21" s="21">
        <v>97</v>
      </c>
      <c r="E21" s="35">
        <f t="shared" si="0"/>
        <v>0.3489208633093525</v>
      </c>
      <c r="F21" s="20" t="s">
        <v>18</v>
      </c>
      <c r="G21" s="21">
        <v>70</v>
      </c>
      <c r="H21" s="35">
        <f t="shared" si="1"/>
        <v>0.2517985611510791</v>
      </c>
      <c r="I21" s="38" t="s">
        <v>40</v>
      </c>
      <c r="J21" s="21">
        <v>42</v>
      </c>
      <c r="K21" s="35">
        <f t="shared" si="2"/>
        <v>0.1510791366906475</v>
      </c>
      <c r="L21" s="38" t="s">
        <v>7</v>
      </c>
      <c r="M21" s="21">
        <v>17</v>
      </c>
      <c r="N21" s="35">
        <f t="shared" si="3"/>
        <v>0.06115107913669065</v>
      </c>
      <c r="O21" s="38" t="s">
        <v>8</v>
      </c>
      <c r="P21" s="21">
        <v>14</v>
      </c>
      <c r="Q21" s="35">
        <f t="shared" si="4"/>
        <v>0.050359712230215826</v>
      </c>
    </row>
    <row r="22" ht="24" customHeight="1"/>
    <row r="23" ht="21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</sheetData>
  <sheetProtection/>
  <mergeCells count="9">
    <mergeCell ref="A1:H1"/>
    <mergeCell ref="I1:Q1"/>
    <mergeCell ref="A2:A3"/>
    <mergeCell ref="B2:B3"/>
    <mergeCell ref="C2:E2"/>
    <mergeCell ref="F2:H2"/>
    <mergeCell ref="I2:K2"/>
    <mergeCell ref="L2:N2"/>
    <mergeCell ref="O2:Q2"/>
  </mergeCells>
  <printOptions horizontalCentered="1" verticalCentered="1"/>
  <pageMargins left="0.8661417322834646" right="0.7874015748031497" top="0.7874015748031497" bottom="0.5905511811023623" header="0.5905511811023623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dcterms:created xsi:type="dcterms:W3CDTF">2018-12-27T01:12:21Z</dcterms:created>
  <dcterms:modified xsi:type="dcterms:W3CDTF">2022-03-09T04:21:03Z</dcterms:modified>
  <cp:category/>
  <cp:version/>
  <cp:contentType/>
  <cp:contentStatus/>
</cp:coreProperties>
</file>