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-建設業\業務用データ\経営事項審査\08.制度改正、見直し\R3\"/>
    </mc:Choice>
  </mc:AlternateContent>
  <bookViews>
    <workbookView xWindow="0" yWindow="0" windowWidth="28800" windowHeight="12315"/>
  </bookViews>
  <sheets>
    <sheet name="CPD単位内訳" sheetId="1" r:id="rId1"/>
    <sheet name="CPD単位内訳 (記載例)" sheetId="2" r:id="rId2"/>
  </sheets>
  <definedNames>
    <definedName name="_xlnm.Print_Area" localSheetId="0">CPD単位内訳!$A$1:$G$43</definedName>
    <definedName name="_xlnm.Print_Area" localSheetId="1">'CPD単位内訳 (記載例)'!$A$1:$G$43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5" i="2"/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7" i="2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37" i="1" l="1"/>
</calcChain>
</file>

<file path=xl/sharedStrings.xml><?xml version="1.0" encoding="utf-8"?>
<sst xmlns="http://schemas.openxmlformats.org/spreadsheetml/2006/main" count="110" uniqueCount="49">
  <si>
    <t>CPD単位数チェック用</t>
    <rPh sb="3" eb="6">
      <t>タンイスウ</t>
    </rPh>
    <rPh sb="10" eb="11">
      <t>ヨウ</t>
    </rPh>
    <phoneticPr fontId="6"/>
  </si>
  <si>
    <t>CPD単位　内訳一覧表</t>
    <rPh sb="3" eb="5">
      <t>タンイ</t>
    </rPh>
    <rPh sb="6" eb="8">
      <t>ウチワケ</t>
    </rPh>
    <rPh sb="8" eb="11">
      <t>イチランヒョウ</t>
    </rPh>
    <phoneticPr fontId="8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</si>
  <si>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</si>
  <si>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</si>
  <si>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</si>
  <si>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8"/>
  </si>
  <si>
    <t>単位数</t>
    <rPh sb="0" eb="3">
      <t>タンイスウ</t>
    </rPh>
    <phoneticPr fontId="8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</si>
  <si>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</si>
  <si>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</si>
  <si>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</si>
  <si>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</si>
  <si>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</si>
  <si>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</si>
  <si>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</si>
  <si>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</si>
  <si>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</si>
  <si>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</si>
  <si>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</si>
  <si>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</si>
  <si>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</si>
  <si>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</si>
  <si>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</si>
  <si>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</si>
  <si>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</si>
  <si>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</si>
  <si>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</si>
  <si>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</si>
  <si>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</si>
  <si>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</si>
  <si>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</si>
  <si>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</si>
  <si>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</si>
  <si>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</si>
  <si>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</si>
  <si>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</si>
  <si>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</si>
  <si>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技職</t>
    <rPh sb="0" eb="1">
      <t>ギ</t>
    </rPh>
    <rPh sb="1" eb="2">
      <t>ショク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</si>
  <si>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</si>
  <si>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様４</t>
    <rPh sb="0" eb="1">
      <t>サマ</t>
    </rPh>
    <phoneticPr fontId="6"/>
  </si>
  <si>
    <t>経営事項審査で申請する単位数の計算にご活用ください。</t>
    <rPh sb="0" eb="2">
      <t>ケイエイ</t>
    </rPh>
    <rPh sb="2" eb="4">
      <t>ジコウ</t>
    </rPh>
    <rPh sb="4" eb="6">
      <t>シンサ</t>
    </rPh>
    <rPh sb="7" eb="9">
      <t>シンセイ</t>
    </rPh>
    <rPh sb="11" eb="14">
      <t>タンイスウ</t>
    </rPh>
    <rPh sb="15" eb="17">
      <t>ケイサン</t>
    </rPh>
    <rPh sb="19" eb="21">
      <t>カツヨウ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</si>
  <si>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</si>
  <si>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</si>
  <si>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技術職員名簿及び様式第4号に記載した技術者のうち、CPD単位を取得した者については、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</si>
  <si>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参考資料として「CPD単位内訳一覧表」の提出もお願いします。</t>
    <rPh sb="0" eb="2">
      <t>サンコウ</t>
    </rPh>
    <rPh sb="2" eb="4">
      <t>シリョウ</t>
    </rPh>
    <rPh sb="20" eb="22">
      <t>テイシュツ</t>
    </rPh>
    <rPh sb="24" eb="25">
      <t>ネガ</t>
    </rPh>
    <phoneticPr fontId="6"/>
  </si>
  <si>
    <t>一覧表は、技術職員名簿に記載した技術者から記入し、その後に様式第4号に記載した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</si>
  <si>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技術者を記入してください。</t>
    <rPh sb="0" eb="3">
      <t>ギジュツシャ</t>
    </rPh>
    <rPh sb="4" eb="6">
      <t>キニュウ</t>
    </rPh>
    <phoneticPr fontId="6"/>
  </si>
  <si>
    <t>例</t>
    <rPh sb="0" eb="1">
      <t>レイ</t>
    </rPh>
    <phoneticPr fontId="6"/>
  </si>
  <si>
    <t>申請者名：</t>
    <rPh sb="0" eb="3">
      <t>シンセイシャ</t>
    </rPh>
    <rPh sb="3" eb="4">
      <t>メイ</t>
    </rPh>
    <phoneticPr fontId="3"/>
  </si>
  <si>
    <t>申請者名：株式会社□□□□</t>
    <rPh sb="0" eb="3">
      <t>シンセイシャ</t>
    </rPh>
    <rPh sb="3" eb="4">
      <t>メイ</t>
    </rPh>
    <rPh sb="5" eb="9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</si>
</sst>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9"/>
      <color rgb="FFCC000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1" fontId="9" fillId="3" borderId="12" xfId="0" applyNumberFormat="1" applyFont="1" applyFill="1" applyBorder="1" applyAlignment="1" applyProtection="1">
      <alignment vertical="center"/>
    </xf>
    <xf numFmtId="6" fontId="4" fillId="0" borderId="9" xfId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shrinkToFit="1"/>
    </xf>
    <xf numFmtId="0" fontId="9" fillId="0" borderId="11" xfId="0" applyFont="1" applyBorder="1" applyAlignment="1" applyProtection="1">
      <alignment vertical="center"/>
    </xf>
    <xf numFmtId="6" fontId="4" fillId="0" borderId="14" xfId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 shrinkToFit="1"/>
    </xf>
    <xf numFmtId="0" fontId="9" fillId="0" borderId="16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vertical="center"/>
    </xf>
    <xf numFmtId="1" fontId="4" fillId="0" borderId="13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104775</xdr:rowOff>
    </xdr:from>
    <xdr:to>
      <xdr:col>3</xdr:col>
      <xdr:colOff>1152525</xdr:colOff>
      <xdr:row>18</xdr:row>
      <xdr:rowOff>180974</xdr:rowOff>
    </xdr:to>
    <xdr:sp macro="" textlink="">
      <xdr:nvSpPr>
        <xdr:cNvPr id="2" name="四角形吹き出し 1"/>
        <xdr:cNvSpPr/>
      </xdr:nvSpPr>
      <xdr:spPr>
        <a:xfrm>
          <a:off x="200025" y="3152775"/>
          <a:ext cx="2028825" cy="1447799"/>
        </a:xfrm>
        <a:prstGeom prst="wedgeRectCallout">
          <a:avLst>
            <a:gd name="adj1" fmla="val -37505"/>
            <a:gd name="adj2" fmla="val -10053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技術職員名簿に記載されている人は「技職」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様式第４号に記載されている人は「様４」をプルダウンから選択</a:t>
          </a:r>
        </a:p>
      </xdr:txBody>
    </xdr:sp>
    <xdr:clientData/>
  </xdr:twoCellAnchor>
  <xdr:twoCellAnchor>
    <xdr:from>
      <xdr:col>4</xdr:col>
      <xdr:colOff>190500</xdr:colOff>
      <xdr:row>14</xdr:row>
      <xdr:rowOff>171450</xdr:rowOff>
    </xdr:from>
    <xdr:to>
      <xdr:col>4</xdr:col>
      <xdr:colOff>2457450</xdr:colOff>
      <xdr:row>20</xdr:row>
      <xdr:rowOff>190500</xdr:rowOff>
    </xdr:to>
    <xdr:sp macro="" textlink="">
      <xdr:nvSpPr>
        <xdr:cNvPr id="4" name="四角形吹き出し 3"/>
        <xdr:cNvSpPr/>
      </xdr:nvSpPr>
      <xdr:spPr>
        <a:xfrm>
          <a:off x="2676525" y="3676650"/>
          <a:ext cx="2266950" cy="1390650"/>
        </a:xfrm>
        <a:prstGeom prst="wedgeRectCallout">
          <a:avLst>
            <a:gd name="adj1" fmla="val -28017"/>
            <a:gd name="adj2" fmla="val -14456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認定団体をリストから選択。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１人の人が複数の認定団体の単位を取得している場合は、どれか１つの団体を選択すること。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（複数団体の合算は出来ない）</a:t>
          </a:r>
        </a:p>
      </xdr:txBody>
    </xdr:sp>
    <xdr:clientData/>
  </xdr:twoCellAnchor>
  <xdr:twoCellAnchor>
    <xdr:from>
      <xdr:col>4</xdr:col>
      <xdr:colOff>180975</xdr:colOff>
      <xdr:row>10</xdr:row>
      <xdr:rowOff>200025</xdr:rowOff>
    </xdr:from>
    <xdr:to>
      <xdr:col>4</xdr:col>
      <xdr:colOff>2447925</xdr:colOff>
      <xdr:row>13</xdr:row>
      <xdr:rowOff>152400</xdr:rowOff>
    </xdr:to>
    <xdr:sp macro="" textlink="">
      <xdr:nvSpPr>
        <xdr:cNvPr id="3" name="四角形吹き出し 2"/>
        <xdr:cNvSpPr/>
      </xdr:nvSpPr>
      <xdr:spPr>
        <a:xfrm>
          <a:off x="2667000" y="2790825"/>
          <a:ext cx="2266950" cy="638175"/>
        </a:xfrm>
        <a:prstGeom prst="wedgeRectCallout">
          <a:avLst>
            <a:gd name="adj1" fmla="val -126336"/>
            <a:gd name="adj2" fmla="val -119779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技術職員名簿または様式第４号に記載されている通番を記載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1714500</xdr:colOff>
      <xdr:row>22</xdr:row>
      <xdr:rowOff>104775</xdr:rowOff>
    </xdr:from>
    <xdr:to>
      <xdr:col>6</xdr:col>
      <xdr:colOff>676275</xdr:colOff>
      <xdr:row>24</xdr:row>
      <xdr:rowOff>123825</xdr:rowOff>
    </xdr:to>
    <xdr:sp macro="" textlink="">
      <xdr:nvSpPr>
        <xdr:cNvPr id="5" name="四角形吹き出し 4"/>
        <xdr:cNvSpPr/>
      </xdr:nvSpPr>
      <xdr:spPr>
        <a:xfrm>
          <a:off x="4200525" y="5438775"/>
          <a:ext cx="2266950" cy="476250"/>
        </a:xfrm>
        <a:prstGeom prst="wedgeRectCallout">
          <a:avLst>
            <a:gd name="adj1" fmla="val 7697"/>
            <a:gd name="adj2" fmla="val -65837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取得単位数を記載する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tabSelected="1" zoomScaleNormal="100" workbookViewId="0">
      <selection activeCell="J2" sqref="J2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 x14ac:dyDescent="0.45">
      <c r="F1" s="38" t="s">
        <v>0</v>
      </c>
      <c r="G1" s="39"/>
    </row>
    <row r="2" spans="1:10" ht="18.75" thickTop="1" x14ac:dyDescent="0.4">
      <c r="B2" s="4" t="s">
        <v>1</v>
      </c>
      <c r="E2" s="12" t="s">
        <v>47</v>
      </c>
    </row>
    <row r="3" spans="1:10" ht="19.5" thickBot="1" x14ac:dyDescent="0.45">
      <c r="B3" s="5"/>
    </row>
    <row r="4" spans="1:10" ht="31.5" x14ac:dyDescent="0.4"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I4" s="12"/>
      <c r="J4" s="13"/>
    </row>
    <row r="5" spans="1:10" ht="18" customHeight="1" x14ac:dyDescent="0.4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8</v>
      </c>
      <c r="J5" s="21">
        <v>50</v>
      </c>
    </row>
    <row r="6" spans="1:10" ht="18" customHeight="1" x14ac:dyDescent="0.4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9</v>
      </c>
      <c r="J6" s="21">
        <v>12</v>
      </c>
    </row>
    <row r="7" spans="1:10" ht="18" customHeight="1" x14ac:dyDescent="0.4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10</v>
      </c>
      <c r="J7" s="21">
        <v>50</v>
      </c>
    </row>
    <row r="8" spans="1:10" ht="18" customHeight="1" x14ac:dyDescent="0.4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11</v>
      </c>
      <c r="J8" s="21">
        <v>50</v>
      </c>
    </row>
    <row r="9" spans="1:10" ht="18" customHeight="1" x14ac:dyDescent="0.4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12</v>
      </c>
      <c r="J9" s="21">
        <v>50</v>
      </c>
    </row>
    <row r="10" spans="1:10" ht="18" customHeight="1" x14ac:dyDescent="0.4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13</v>
      </c>
      <c r="J10" s="21">
        <v>20</v>
      </c>
    </row>
    <row r="11" spans="1:10" ht="18" customHeight="1" x14ac:dyDescent="0.4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14</v>
      </c>
      <c r="J11" s="21">
        <v>50</v>
      </c>
    </row>
    <row r="12" spans="1:10" ht="18" customHeight="1" x14ac:dyDescent="0.4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15</v>
      </c>
      <c r="J12" s="21">
        <v>20</v>
      </c>
    </row>
    <row r="13" spans="1:10" ht="18" customHeight="1" x14ac:dyDescent="0.4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16</v>
      </c>
      <c r="J13" s="21">
        <v>20</v>
      </c>
    </row>
    <row r="14" spans="1:10" ht="18" customHeight="1" x14ac:dyDescent="0.4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17</v>
      </c>
      <c r="J14" s="21">
        <v>25</v>
      </c>
    </row>
    <row r="15" spans="1:10" ht="18" customHeight="1" x14ac:dyDescent="0.4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18</v>
      </c>
      <c r="J15" s="21">
        <v>50</v>
      </c>
    </row>
    <row r="16" spans="1:10" ht="18" customHeight="1" x14ac:dyDescent="0.4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19</v>
      </c>
      <c r="J16" s="21">
        <v>50</v>
      </c>
    </row>
    <row r="17" spans="1:10" ht="18" customHeight="1" x14ac:dyDescent="0.4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20</v>
      </c>
      <c r="J17" s="21">
        <v>50</v>
      </c>
    </row>
    <row r="18" spans="1:10" ht="18" customHeight="1" x14ac:dyDescent="0.4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21</v>
      </c>
      <c r="J18" s="21">
        <v>50</v>
      </c>
    </row>
    <row r="19" spans="1:10" ht="18" customHeight="1" x14ac:dyDescent="0.4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22</v>
      </c>
      <c r="J19" s="21">
        <v>12</v>
      </c>
    </row>
    <row r="20" spans="1:10" ht="18" customHeight="1" x14ac:dyDescent="0.4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23</v>
      </c>
      <c r="J20" s="21">
        <v>50</v>
      </c>
    </row>
    <row r="21" spans="1:10" ht="18" customHeight="1" x14ac:dyDescent="0.4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24</v>
      </c>
      <c r="J21" s="21">
        <v>50</v>
      </c>
    </row>
    <row r="22" spans="1:10" ht="18" customHeight="1" x14ac:dyDescent="0.4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25</v>
      </c>
      <c r="J22" s="21">
        <v>50</v>
      </c>
    </row>
    <row r="23" spans="1:10" ht="18" customHeight="1" x14ac:dyDescent="0.4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26</v>
      </c>
      <c r="J23" s="21">
        <v>12</v>
      </c>
    </row>
    <row r="24" spans="1:10" ht="18" customHeight="1" x14ac:dyDescent="0.4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27</v>
      </c>
      <c r="J24" s="21">
        <v>12</v>
      </c>
    </row>
    <row r="25" spans="1:10" ht="18" customHeight="1" x14ac:dyDescent="0.4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28</v>
      </c>
      <c r="J25" s="21">
        <v>12</v>
      </c>
    </row>
    <row r="26" spans="1:10" ht="18" customHeight="1" x14ac:dyDescent="0.4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29</v>
      </c>
      <c r="J26" s="21">
        <v>12</v>
      </c>
    </row>
    <row r="27" spans="1:10" ht="18" customHeight="1" x14ac:dyDescent="0.4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30</v>
      </c>
      <c r="J27" s="21">
        <v>12</v>
      </c>
    </row>
    <row r="28" spans="1:10" ht="18" customHeight="1" x14ac:dyDescent="0.4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31</v>
      </c>
      <c r="J28" s="21">
        <v>12</v>
      </c>
    </row>
    <row r="29" spans="1:10" ht="18" customHeight="1" x14ac:dyDescent="0.4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32</v>
      </c>
      <c r="J29" s="21">
        <v>12</v>
      </c>
    </row>
    <row r="30" spans="1:10" ht="18" customHeight="1" x14ac:dyDescent="0.4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33</v>
      </c>
      <c r="J30" s="21">
        <v>12</v>
      </c>
    </row>
    <row r="31" spans="1:10" ht="18" customHeight="1" x14ac:dyDescent="0.4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34</v>
      </c>
      <c r="J31" s="21">
        <v>12</v>
      </c>
    </row>
    <row r="32" spans="1:10" ht="18" customHeight="1" x14ac:dyDescent="0.4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35</v>
      </c>
      <c r="J32" s="30" t="s">
        <v>36</v>
      </c>
    </row>
    <row r="33" spans="1:10" ht="18" customHeight="1" x14ac:dyDescent="0.4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37</v>
      </c>
      <c r="J33" s="30" t="s">
        <v>38</v>
      </c>
    </row>
    <row r="34" spans="1:10" ht="18" customHeight="1" thickBot="1" x14ac:dyDescent="0.45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 x14ac:dyDescent="0.4">
      <c r="B35" s="36" t="s">
        <v>39</v>
      </c>
    </row>
    <row r="36" spans="1:10" ht="18" customHeight="1" thickBot="1" x14ac:dyDescent="0.45"/>
    <row r="37" spans="1:10" ht="18" customHeight="1" x14ac:dyDescent="0.4">
      <c r="F37" s="40" t="s">
        <v>40</v>
      </c>
      <c r="G37" s="42">
        <f>SUM(G5:G34)</f>
        <v>0</v>
      </c>
    </row>
    <row r="38" spans="1:10" ht="18" customHeight="1" thickBot="1" x14ac:dyDescent="0.45">
      <c r="F38" s="41"/>
      <c r="G38" s="43"/>
    </row>
    <row r="39" spans="1:10" ht="18" customHeight="1" x14ac:dyDescent="0.4"/>
    <row r="40" spans="1:10" ht="18" customHeight="1" x14ac:dyDescent="0.4">
      <c r="B40" s="37" t="s">
        <v>41</v>
      </c>
      <c r="C40" s="2" t="s">
        <v>42</v>
      </c>
    </row>
    <row r="41" spans="1:10" ht="18" customHeight="1" x14ac:dyDescent="0.4">
      <c r="C41" s="2" t="s">
        <v>43</v>
      </c>
    </row>
    <row r="42" spans="1:10" ht="18" customHeight="1" x14ac:dyDescent="0.4">
      <c r="B42" s="37" t="s">
        <v>41</v>
      </c>
      <c r="C42" s="2" t="s">
        <v>44</v>
      </c>
    </row>
    <row r="43" spans="1:10" ht="18" customHeight="1" x14ac:dyDescent="0.4">
      <c r="C43" s="2" t="s">
        <v>45</v>
      </c>
    </row>
    <row r="44" spans="1:10" ht="18" customHeight="1" x14ac:dyDescent="0.4"/>
    <row r="45" spans="1:10" ht="18" customHeight="1" x14ac:dyDescent="0.4"/>
    <row r="46" spans="1:10" ht="18" customHeight="1" x14ac:dyDescent="0.4"/>
    <row r="47" spans="1:10" ht="18" customHeight="1" x14ac:dyDescent="0.4"/>
  </sheetData>
  <mergeCells count="3">
    <mergeCell ref="F1:G1"/>
    <mergeCell ref="F37:F38"/>
    <mergeCell ref="G37:G38"/>
  </mergeCells>
  <phoneticPr fontId="3"/>
  <dataValidations count="4">
    <dataValidation type="list" allowBlank="1" showInputMessage="1" showErrorMessage="1" sqref="B5:B34">
      <formula1>$J$32:$J$33</formula1>
    </dataValidation>
    <dataValidation type="list" allowBlank="1" showInputMessage="1" showErrorMessage="1" sqref="E5:E34">
      <formula1>$I$5:$I$31</formula1>
    </dataValidation>
    <dataValidation type="whole" operator="greaterThanOrEqual" allowBlank="1" showInputMessage="1" showErrorMessage="1" sqref="C5:C34">
      <formula1>1</formula1>
    </dataValidation>
    <dataValidation type="whole" operator="greaterThanOrEqual" allowBlank="1" showInputMessage="1" showErrorMessage="1" sqref="F5:F34">
      <formula1>0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47"/>
  <sheetViews>
    <sheetView zoomScaleNormal="100" workbookViewId="0">
      <selection activeCell="V7" sqref="V7"/>
    </sheetView>
  </sheetViews>
  <sheetFormatPr defaultColWidth="3.5" defaultRowHeight="15.75" x14ac:dyDescent="0.4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1" ht="26.25" customHeight="1" thickTop="1" thickBot="1" x14ac:dyDescent="0.45">
      <c r="A1" s="59"/>
      <c r="B1" s="60"/>
      <c r="C1" s="60"/>
      <c r="D1" s="60"/>
      <c r="E1" s="60"/>
      <c r="F1" s="61" t="s">
        <v>0</v>
      </c>
      <c r="G1" s="62"/>
      <c r="H1" s="60"/>
      <c r="I1" s="60"/>
      <c r="J1" s="63"/>
      <c r="K1" s="60"/>
    </row>
    <row r="2" spans="1:11" ht="18.75" thickTop="1" x14ac:dyDescent="0.4">
      <c r="A2" s="59"/>
      <c r="B2" s="64" t="s">
        <v>1</v>
      </c>
      <c r="C2" s="60"/>
      <c r="D2" s="60"/>
      <c r="E2" s="65" t="s">
        <v>48</v>
      </c>
      <c r="F2" s="60"/>
      <c r="G2" s="60"/>
      <c r="H2" s="60"/>
      <c r="I2" s="60"/>
      <c r="J2" s="63"/>
      <c r="K2" s="60"/>
    </row>
    <row r="3" spans="1:11" ht="19.5" thickBot="1" x14ac:dyDescent="0.45">
      <c r="A3" s="59"/>
      <c r="B3" s="66"/>
      <c r="C3" s="60"/>
      <c r="D3" s="60"/>
      <c r="E3" s="60"/>
      <c r="F3" s="60"/>
      <c r="G3" s="60"/>
      <c r="H3" s="60"/>
      <c r="I3" s="60"/>
      <c r="J3" s="63"/>
      <c r="K3" s="60"/>
    </row>
    <row r="4" spans="1:11" ht="31.5" x14ac:dyDescent="0.4">
      <c r="A4" s="59"/>
      <c r="B4" s="67" t="s">
        <v>2</v>
      </c>
      <c r="C4" s="68" t="s">
        <v>3</v>
      </c>
      <c r="D4" s="69" t="s">
        <v>4</v>
      </c>
      <c r="E4" s="70" t="s">
        <v>5</v>
      </c>
      <c r="F4" s="71" t="s">
        <v>6</v>
      </c>
      <c r="G4" s="72" t="s">
        <v>7</v>
      </c>
      <c r="H4" s="60"/>
      <c r="I4" s="65"/>
      <c r="J4" s="73"/>
      <c r="K4" s="60"/>
    </row>
    <row r="5" spans="1:11" ht="18" customHeight="1" x14ac:dyDescent="0.4">
      <c r="A5" s="59">
        <v>1</v>
      </c>
      <c r="B5" s="45" t="s">
        <v>36</v>
      </c>
      <c r="C5" s="46">
        <v>1</v>
      </c>
      <c r="D5" s="47" t="s">
        <v>46</v>
      </c>
      <c r="E5" s="47" t="s">
        <v>9</v>
      </c>
      <c r="F5" s="74">
        <v>10</v>
      </c>
      <c r="G5" s="44">
        <f>IFERROR(IF((ROUNDDOWN(F5/VLOOKUP(E5,$I$5:$J$31,2,FALSE)*30,0))&gt;30,30,(ROUNDDOWN(F5/VLOOKUP(E5,$I$5:$J$31,2,FALSE)*30,0))),"")</f>
        <v>25</v>
      </c>
      <c r="H5" s="75"/>
      <c r="I5" s="20" t="s">
        <v>8</v>
      </c>
      <c r="J5" s="21">
        <v>50</v>
      </c>
      <c r="K5" s="60"/>
    </row>
    <row r="6" spans="1:11" ht="18" customHeight="1" x14ac:dyDescent="0.4">
      <c r="A6" s="59">
        <v>2</v>
      </c>
      <c r="B6" s="45" t="s">
        <v>36</v>
      </c>
      <c r="C6" s="46">
        <v>5</v>
      </c>
      <c r="D6" s="47" t="s">
        <v>46</v>
      </c>
      <c r="E6" s="47" t="s">
        <v>8</v>
      </c>
      <c r="F6" s="74">
        <v>20</v>
      </c>
      <c r="G6" s="44">
        <f>IFERROR(IF((ROUNDDOWN(F6/VLOOKUP(E6,$I$5:$J$31,2,FALSE)*30,0))&gt;30,30,(ROUNDDOWN(F6/VLOOKUP(E6,$I$5:$J$31,2,FALSE)*30,0))),"")</f>
        <v>12</v>
      </c>
      <c r="H6" s="75"/>
      <c r="I6" s="20" t="s">
        <v>9</v>
      </c>
      <c r="J6" s="21">
        <v>12</v>
      </c>
      <c r="K6" s="60"/>
    </row>
    <row r="7" spans="1:11" ht="18" customHeight="1" x14ac:dyDescent="0.4">
      <c r="A7" s="59">
        <v>3</v>
      </c>
      <c r="B7" s="45" t="s">
        <v>38</v>
      </c>
      <c r="C7" s="46">
        <v>1</v>
      </c>
      <c r="D7" s="47" t="s">
        <v>46</v>
      </c>
      <c r="E7" s="47" t="s">
        <v>10</v>
      </c>
      <c r="F7" s="74">
        <v>50</v>
      </c>
      <c r="G7" s="44">
        <f>IFERROR(IF((ROUNDDOWN(F7/VLOOKUP(E7,$I$5:$J$31,2,FALSE)*30,0))&gt;30,30,(ROUNDDOWN(F7/VLOOKUP(E7,$I$5:$J$31,2,FALSE)*30,0))),"")</f>
        <v>30</v>
      </c>
      <c r="H7" s="75"/>
      <c r="I7" s="20" t="s">
        <v>10</v>
      </c>
      <c r="J7" s="21">
        <v>50</v>
      </c>
      <c r="K7" s="60"/>
    </row>
    <row r="8" spans="1:11" ht="18" customHeight="1" x14ac:dyDescent="0.4">
      <c r="A8" s="59">
        <v>4</v>
      </c>
      <c r="B8" s="45" t="s">
        <v>38</v>
      </c>
      <c r="C8" s="46">
        <v>2</v>
      </c>
      <c r="D8" s="47" t="s">
        <v>46</v>
      </c>
      <c r="E8" s="47" t="s">
        <v>11</v>
      </c>
      <c r="F8" s="74">
        <v>31</v>
      </c>
      <c r="G8" s="44">
        <f>IFERROR(IF((ROUNDDOWN(F8/VLOOKUP(E8,$I$5:$J$31,2,FALSE)*30,0))&gt;30,30,(ROUNDDOWN(F8/VLOOKUP(E8,$I$5:$J$31,2,FALSE)*30,0))),"")</f>
        <v>18</v>
      </c>
      <c r="H8" s="75"/>
      <c r="I8" s="20" t="s">
        <v>11</v>
      </c>
      <c r="J8" s="21">
        <v>50</v>
      </c>
      <c r="K8" s="60"/>
    </row>
    <row r="9" spans="1:11" ht="18" customHeight="1" x14ac:dyDescent="0.4">
      <c r="A9" s="59">
        <v>5</v>
      </c>
      <c r="B9" s="45" t="s">
        <v>38</v>
      </c>
      <c r="C9" s="46">
        <v>4</v>
      </c>
      <c r="D9" s="47" t="s">
        <v>46</v>
      </c>
      <c r="E9" s="47" t="s">
        <v>12</v>
      </c>
      <c r="F9" s="74">
        <v>50</v>
      </c>
      <c r="G9" s="44">
        <f>IFERROR(IF((ROUNDDOWN(F9/VLOOKUP(E9,$I$5:$J$31,2,FALSE)*30,0))&gt;30,30,(ROUNDDOWN(F9/VLOOKUP(E9,$I$5:$J$31,2,FALSE)*30,0))),"")</f>
        <v>30</v>
      </c>
      <c r="H9" s="75"/>
      <c r="I9" s="20" t="s">
        <v>12</v>
      </c>
      <c r="J9" s="21">
        <v>50</v>
      </c>
      <c r="K9" s="60"/>
    </row>
    <row r="10" spans="1:11" ht="18" customHeight="1" x14ac:dyDescent="0.4">
      <c r="A10" s="59">
        <v>6</v>
      </c>
      <c r="B10" s="45"/>
      <c r="C10" s="46"/>
      <c r="D10" s="47"/>
      <c r="E10" s="47"/>
      <c r="F10" s="48"/>
      <c r="G10" s="18" t="str">
        <f t="shared" ref="G10:G34" si="0">IFERROR(IF((ROUNDDOWN(F10/VLOOKUP(E10,$I$5:$J$31,2,FALSE)*30,0))&gt;30,30,(ROUNDDOWN(F10/VLOOKUP(E10,$I$5:$J$31,2,FALSE)*30,0))),"")</f>
        <v/>
      </c>
      <c r="H10" s="76"/>
      <c r="I10" s="20" t="s">
        <v>13</v>
      </c>
      <c r="J10" s="21">
        <v>20</v>
      </c>
      <c r="K10" s="60"/>
    </row>
    <row r="11" spans="1:11" ht="18" customHeight="1" x14ac:dyDescent="0.4">
      <c r="A11" s="59">
        <v>7</v>
      </c>
      <c r="B11" s="45"/>
      <c r="C11" s="46"/>
      <c r="D11" s="47"/>
      <c r="E11" s="47"/>
      <c r="F11" s="48"/>
      <c r="G11" s="18" t="str">
        <f t="shared" si="0"/>
        <v/>
      </c>
      <c r="H11" s="76"/>
      <c r="I11" s="20" t="s">
        <v>14</v>
      </c>
      <c r="J11" s="21">
        <v>50</v>
      </c>
      <c r="K11" s="60"/>
    </row>
    <row r="12" spans="1:11" ht="18" customHeight="1" x14ac:dyDescent="0.4">
      <c r="A12" s="59">
        <v>8</v>
      </c>
      <c r="B12" s="45"/>
      <c r="C12" s="46"/>
      <c r="D12" s="47"/>
      <c r="E12" s="47"/>
      <c r="F12" s="48"/>
      <c r="G12" s="18" t="str">
        <f t="shared" si="0"/>
        <v/>
      </c>
      <c r="H12" s="76"/>
      <c r="I12" s="20" t="s">
        <v>15</v>
      </c>
      <c r="J12" s="21">
        <v>20</v>
      </c>
      <c r="K12" s="60"/>
    </row>
    <row r="13" spans="1:11" ht="18" customHeight="1" x14ac:dyDescent="0.4">
      <c r="A13" s="59">
        <v>9</v>
      </c>
      <c r="B13" s="45"/>
      <c r="C13" s="46"/>
      <c r="D13" s="47"/>
      <c r="E13" s="47"/>
      <c r="F13" s="48"/>
      <c r="G13" s="18" t="str">
        <f t="shared" si="0"/>
        <v/>
      </c>
      <c r="H13" s="76"/>
      <c r="I13" s="20" t="s">
        <v>16</v>
      </c>
      <c r="J13" s="21">
        <v>20</v>
      </c>
      <c r="K13" s="60"/>
    </row>
    <row r="14" spans="1:11" ht="18" customHeight="1" x14ac:dyDescent="0.4">
      <c r="A14" s="59">
        <v>10</v>
      </c>
      <c r="B14" s="45"/>
      <c r="C14" s="46"/>
      <c r="D14" s="47"/>
      <c r="E14" s="47"/>
      <c r="F14" s="48"/>
      <c r="G14" s="18" t="str">
        <f t="shared" si="0"/>
        <v/>
      </c>
      <c r="H14" s="76"/>
      <c r="I14" s="20" t="s">
        <v>17</v>
      </c>
      <c r="J14" s="21">
        <v>25</v>
      </c>
      <c r="K14" s="60"/>
    </row>
    <row r="15" spans="1:11" ht="18" customHeight="1" x14ac:dyDescent="0.4">
      <c r="A15" s="59">
        <v>11</v>
      </c>
      <c r="B15" s="45"/>
      <c r="C15" s="46"/>
      <c r="D15" s="47"/>
      <c r="E15" s="47"/>
      <c r="F15" s="48"/>
      <c r="G15" s="18" t="str">
        <f t="shared" si="0"/>
        <v/>
      </c>
      <c r="H15" s="76"/>
      <c r="I15" s="20" t="s">
        <v>18</v>
      </c>
      <c r="J15" s="21">
        <v>50</v>
      </c>
      <c r="K15" s="60"/>
    </row>
    <row r="16" spans="1:11" ht="18" customHeight="1" x14ac:dyDescent="0.4">
      <c r="A16" s="59">
        <v>12</v>
      </c>
      <c r="B16" s="45"/>
      <c r="C16" s="46"/>
      <c r="D16" s="47"/>
      <c r="E16" s="47"/>
      <c r="F16" s="48"/>
      <c r="G16" s="18" t="str">
        <f t="shared" si="0"/>
        <v/>
      </c>
      <c r="H16" s="76"/>
      <c r="I16" s="20" t="s">
        <v>19</v>
      </c>
      <c r="J16" s="21">
        <v>50</v>
      </c>
      <c r="K16" s="60"/>
    </row>
    <row r="17" spans="1:11" ht="18" customHeight="1" x14ac:dyDescent="0.4">
      <c r="A17" s="59">
        <v>13</v>
      </c>
      <c r="B17" s="45"/>
      <c r="C17" s="46"/>
      <c r="D17" s="47"/>
      <c r="E17" s="47"/>
      <c r="F17" s="48"/>
      <c r="G17" s="18" t="str">
        <f t="shared" si="0"/>
        <v/>
      </c>
      <c r="H17" s="76"/>
      <c r="I17" s="20" t="s">
        <v>20</v>
      </c>
      <c r="J17" s="21">
        <v>50</v>
      </c>
      <c r="K17" s="60"/>
    </row>
    <row r="18" spans="1:11" ht="18" customHeight="1" x14ac:dyDescent="0.4">
      <c r="A18" s="59">
        <v>14</v>
      </c>
      <c r="B18" s="45"/>
      <c r="C18" s="46"/>
      <c r="D18" s="47"/>
      <c r="E18" s="47"/>
      <c r="F18" s="48"/>
      <c r="G18" s="18" t="str">
        <f t="shared" si="0"/>
        <v/>
      </c>
      <c r="H18" s="76"/>
      <c r="I18" s="20" t="s">
        <v>21</v>
      </c>
      <c r="J18" s="21">
        <v>50</v>
      </c>
      <c r="K18" s="60"/>
    </row>
    <row r="19" spans="1:11" ht="18" customHeight="1" x14ac:dyDescent="0.4">
      <c r="A19" s="59">
        <v>15</v>
      </c>
      <c r="B19" s="45"/>
      <c r="C19" s="46"/>
      <c r="D19" s="47"/>
      <c r="E19" s="47"/>
      <c r="F19" s="48"/>
      <c r="G19" s="18" t="str">
        <f t="shared" si="0"/>
        <v/>
      </c>
      <c r="H19" s="76"/>
      <c r="I19" s="20" t="s">
        <v>22</v>
      </c>
      <c r="J19" s="21">
        <v>12</v>
      </c>
      <c r="K19" s="60"/>
    </row>
    <row r="20" spans="1:11" ht="18" customHeight="1" x14ac:dyDescent="0.4">
      <c r="A20" s="59">
        <v>16</v>
      </c>
      <c r="B20" s="45"/>
      <c r="C20" s="46"/>
      <c r="D20" s="47"/>
      <c r="E20" s="47"/>
      <c r="F20" s="48"/>
      <c r="G20" s="18" t="str">
        <f t="shared" si="0"/>
        <v/>
      </c>
      <c r="H20" s="76"/>
      <c r="I20" s="20" t="s">
        <v>23</v>
      </c>
      <c r="J20" s="21">
        <v>50</v>
      </c>
      <c r="K20" s="60"/>
    </row>
    <row r="21" spans="1:11" ht="18" customHeight="1" x14ac:dyDescent="0.4">
      <c r="A21" s="59">
        <v>17</v>
      </c>
      <c r="B21" s="45"/>
      <c r="C21" s="46"/>
      <c r="D21" s="47"/>
      <c r="E21" s="47"/>
      <c r="F21" s="48"/>
      <c r="G21" s="18" t="str">
        <f t="shared" si="0"/>
        <v/>
      </c>
      <c r="H21" s="76"/>
      <c r="I21" s="20" t="s">
        <v>24</v>
      </c>
      <c r="J21" s="21">
        <v>50</v>
      </c>
      <c r="K21" s="60"/>
    </row>
    <row r="22" spans="1:11" ht="18" customHeight="1" x14ac:dyDescent="0.4">
      <c r="A22" s="59">
        <v>18</v>
      </c>
      <c r="B22" s="45"/>
      <c r="C22" s="46"/>
      <c r="D22" s="47"/>
      <c r="E22" s="47"/>
      <c r="F22" s="48"/>
      <c r="G22" s="18" t="str">
        <f t="shared" si="0"/>
        <v/>
      </c>
      <c r="H22" s="76"/>
      <c r="I22" s="20" t="s">
        <v>25</v>
      </c>
      <c r="J22" s="21">
        <v>50</v>
      </c>
      <c r="K22" s="60"/>
    </row>
    <row r="23" spans="1:11" ht="18" customHeight="1" x14ac:dyDescent="0.4">
      <c r="A23" s="59">
        <v>19</v>
      </c>
      <c r="B23" s="45"/>
      <c r="C23" s="46"/>
      <c r="D23" s="47"/>
      <c r="E23" s="47"/>
      <c r="F23" s="48"/>
      <c r="G23" s="18" t="str">
        <f t="shared" si="0"/>
        <v/>
      </c>
      <c r="H23" s="76"/>
      <c r="I23" s="20" t="s">
        <v>26</v>
      </c>
      <c r="J23" s="21">
        <v>12</v>
      </c>
      <c r="K23" s="60"/>
    </row>
    <row r="24" spans="1:11" ht="18" customHeight="1" x14ac:dyDescent="0.4">
      <c r="A24" s="59">
        <v>20</v>
      </c>
      <c r="B24" s="49"/>
      <c r="C24" s="50"/>
      <c r="D24" s="51"/>
      <c r="E24" s="51"/>
      <c r="F24" s="52"/>
      <c r="G24" s="26" t="str">
        <f t="shared" si="0"/>
        <v/>
      </c>
      <c r="H24" s="76"/>
      <c r="I24" s="20" t="s">
        <v>27</v>
      </c>
      <c r="J24" s="21">
        <v>12</v>
      </c>
      <c r="K24" s="60"/>
    </row>
    <row r="25" spans="1:11" ht="18" customHeight="1" x14ac:dyDescent="0.4">
      <c r="A25" s="59">
        <v>21</v>
      </c>
      <c r="B25" s="53"/>
      <c r="C25" s="46"/>
      <c r="D25" s="54"/>
      <c r="E25" s="54"/>
      <c r="F25" s="48"/>
      <c r="G25" s="26" t="str">
        <f t="shared" si="0"/>
        <v/>
      </c>
      <c r="H25" s="60"/>
      <c r="I25" s="20" t="s">
        <v>28</v>
      </c>
      <c r="J25" s="21">
        <v>12</v>
      </c>
      <c r="K25" s="60"/>
    </row>
    <row r="26" spans="1:11" ht="18" customHeight="1" x14ac:dyDescent="0.4">
      <c r="A26" s="59">
        <v>22</v>
      </c>
      <c r="B26" s="53"/>
      <c r="C26" s="46"/>
      <c r="D26" s="54"/>
      <c r="E26" s="54"/>
      <c r="F26" s="48"/>
      <c r="G26" s="26" t="str">
        <f t="shared" si="0"/>
        <v/>
      </c>
      <c r="H26" s="60"/>
      <c r="I26" s="20" t="s">
        <v>29</v>
      </c>
      <c r="J26" s="21">
        <v>12</v>
      </c>
      <c r="K26" s="60"/>
    </row>
    <row r="27" spans="1:11" ht="18" customHeight="1" x14ac:dyDescent="0.4">
      <c r="A27" s="59">
        <v>23</v>
      </c>
      <c r="B27" s="53"/>
      <c r="C27" s="46"/>
      <c r="D27" s="54"/>
      <c r="E27" s="54"/>
      <c r="F27" s="48"/>
      <c r="G27" s="26" t="str">
        <f t="shared" si="0"/>
        <v/>
      </c>
      <c r="H27" s="60"/>
      <c r="I27" s="20" t="s">
        <v>30</v>
      </c>
      <c r="J27" s="21">
        <v>12</v>
      </c>
      <c r="K27" s="60"/>
    </row>
    <row r="28" spans="1:11" ht="18" customHeight="1" x14ac:dyDescent="0.4">
      <c r="A28" s="59">
        <v>24</v>
      </c>
      <c r="B28" s="53"/>
      <c r="C28" s="46"/>
      <c r="D28" s="54"/>
      <c r="E28" s="54"/>
      <c r="F28" s="48"/>
      <c r="G28" s="26" t="str">
        <f t="shared" si="0"/>
        <v/>
      </c>
      <c r="H28" s="60"/>
      <c r="I28" s="20" t="s">
        <v>31</v>
      </c>
      <c r="J28" s="21">
        <v>12</v>
      </c>
      <c r="K28" s="60"/>
    </row>
    <row r="29" spans="1:11" ht="18" customHeight="1" x14ac:dyDescent="0.4">
      <c r="A29" s="59">
        <v>25</v>
      </c>
      <c r="B29" s="53"/>
      <c r="C29" s="46"/>
      <c r="D29" s="54"/>
      <c r="E29" s="54"/>
      <c r="F29" s="48"/>
      <c r="G29" s="26" t="str">
        <f t="shared" si="0"/>
        <v/>
      </c>
      <c r="H29" s="60"/>
      <c r="I29" s="20" t="s">
        <v>32</v>
      </c>
      <c r="J29" s="21">
        <v>12</v>
      </c>
      <c r="K29" s="60"/>
    </row>
    <row r="30" spans="1:11" ht="18" customHeight="1" x14ac:dyDescent="0.4">
      <c r="A30" s="59">
        <v>26</v>
      </c>
      <c r="B30" s="53"/>
      <c r="C30" s="46"/>
      <c r="D30" s="54"/>
      <c r="E30" s="54"/>
      <c r="F30" s="48"/>
      <c r="G30" s="26" t="str">
        <f t="shared" si="0"/>
        <v/>
      </c>
      <c r="H30" s="60"/>
      <c r="I30" s="20" t="s">
        <v>33</v>
      </c>
      <c r="J30" s="21">
        <v>12</v>
      </c>
      <c r="K30" s="60"/>
    </row>
    <row r="31" spans="1:11" ht="18" customHeight="1" x14ac:dyDescent="0.4">
      <c r="A31" s="59">
        <v>27</v>
      </c>
      <c r="B31" s="53"/>
      <c r="C31" s="46"/>
      <c r="D31" s="54"/>
      <c r="E31" s="54"/>
      <c r="F31" s="48"/>
      <c r="G31" s="26" t="str">
        <f t="shared" si="0"/>
        <v/>
      </c>
      <c r="H31" s="60"/>
      <c r="I31" s="20" t="s">
        <v>34</v>
      </c>
      <c r="J31" s="21">
        <v>12</v>
      </c>
      <c r="K31" s="60"/>
    </row>
    <row r="32" spans="1:11" ht="18" customHeight="1" x14ac:dyDescent="0.4">
      <c r="A32" s="59">
        <v>28</v>
      </c>
      <c r="B32" s="53"/>
      <c r="C32" s="46"/>
      <c r="D32" s="54"/>
      <c r="E32" s="54"/>
      <c r="F32" s="48"/>
      <c r="G32" s="26" t="str">
        <f t="shared" si="0"/>
        <v/>
      </c>
      <c r="H32" s="60"/>
      <c r="I32" s="29" t="s">
        <v>35</v>
      </c>
      <c r="J32" s="30" t="s">
        <v>36</v>
      </c>
      <c r="K32" s="60"/>
    </row>
    <row r="33" spans="1:11" ht="18" customHeight="1" x14ac:dyDescent="0.4">
      <c r="A33" s="59">
        <v>29</v>
      </c>
      <c r="B33" s="53"/>
      <c r="C33" s="46"/>
      <c r="D33" s="54"/>
      <c r="E33" s="54"/>
      <c r="F33" s="48"/>
      <c r="G33" s="26" t="str">
        <f t="shared" si="0"/>
        <v/>
      </c>
      <c r="H33" s="60"/>
      <c r="I33" s="29" t="s">
        <v>37</v>
      </c>
      <c r="J33" s="30" t="s">
        <v>38</v>
      </c>
      <c r="K33" s="60"/>
    </row>
    <row r="34" spans="1:11" ht="18" customHeight="1" thickBot="1" x14ac:dyDescent="0.45">
      <c r="A34" s="59">
        <v>30</v>
      </c>
      <c r="B34" s="55"/>
      <c r="C34" s="56"/>
      <c r="D34" s="57"/>
      <c r="E34" s="57"/>
      <c r="F34" s="58"/>
      <c r="G34" s="35" t="str">
        <f t="shared" si="0"/>
        <v/>
      </c>
      <c r="H34" s="60"/>
      <c r="I34" s="60"/>
      <c r="J34" s="60"/>
      <c r="K34" s="60"/>
    </row>
    <row r="35" spans="1:11" ht="18" customHeight="1" x14ac:dyDescent="0.4">
      <c r="A35" s="59"/>
      <c r="B35" s="77"/>
      <c r="C35" s="60"/>
      <c r="D35" s="60"/>
      <c r="E35" s="60"/>
      <c r="F35" s="60"/>
      <c r="G35" s="60"/>
      <c r="H35" s="60"/>
      <c r="I35" s="60"/>
      <c r="J35" s="63"/>
      <c r="K35" s="60"/>
    </row>
    <row r="36" spans="1:11" ht="18" customHeight="1" thickBot="1" x14ac:dyDescent="0.45">
      <c r="A36" s="59"/>
      <c r="B36" s="78" t="s">
        <v>41</v>
      </c>
      <c r="C36" s="60" t="s">
        <v>42</v>
      </c>
      <c r="D36" s="60"/>
      <c r="E36" s="60"/>
      <c r="F36" s="60"/>
      <c r="G36" s="60"/>
      <c r="H36" s="60"/>
      <c r="I36" s="60"/>
      <c r="J36" s="63"/>
      <c r="K36" s="60"/>
    </row>
    <row r="37" spans="1:11" ht="18" customHeight="1" x14ac:dyDescent="0.4">
      <c r="A37" s="59"/>
      <c r="B37" s="60"/>
      <c r="C37" s="60" t="s">
        <v>43</v>
      </c>
      <c r="D37" s="60"/>
      <c r="E37" s="60"/>
      <c r="F37" s="40" t="s">
        <v>40</v>
      </c>
      <c r="G37" s="42">
        <f>SUM(G5:G34)</f>
        <v>115</v>
      </c>
      <c r="H37" s="60"/>
      <c r="I37" s="60"/>
      <c r="J37" s="63"/>
      <c r="K37" s="60"/>
    </row>
    <row r="38" spans="1:11" ht="18" customHeight="1" thickBot="1" x14ac:dyDescent="0.45">
      <c r="A38" s="59"/>
      <c r="B38" s="78" t="s">
        <v>41</v>
      </c>
      <c r="C38" s="60" t="s">
        <v>44</v>
      </c>
      <c r="D38" s="60"/>
      <c r="E38" s="60"/>
      <c r="F38" s="41"/>
      <c r="G38" s="43"/>
      <c r="H38" s="60"/>
      <c r="I38" s="60"/>
      <c r="J38" s="63"/>
      <c r="K38" s="60"/>
    </row>
    <row r="39" spans="1:11" ht="18" customHeight="1" x14ac:dyDescent="0.4">
      <c r="A39" s="59"/>
      <c r="B39" s="60"/>
      <c r="C39" s="60" t="s">
        <v>45</v>
      </c>
      <c r="D39" s="60"/>
      <c r="E39" s="60"/>
      <c r="F39" s="60"/>
      <c r="G39" s="60"/>
      <c r="H39" s="60"/>
      <c r="I39" s="60"/>
      <c r="J39" s="63"/>
      <c r="K39" s="60"/>
    </row>
    <row r="40" spans="1:11" ht="18" customHeight="1" x14ac:dyDescent="0.4">
      <c r="A40" s="59"/>
      <c r="B40" s="60"/>
      <c r="C40" s="60"/>
      <c r="D40" s="60"/>
      <c r="E40" s="60"/>
      <c r="F40" s="60"/>
      <c r="G40" s="60"/>
      <c r="H40" s="60"/>
      <c r="I40" s="60"/>
      <c r="J40" s="63"/>
      <c r="K40" s="60"/>
    </row>
    <row r="41" spans="1:11" ht="18" customHeight="1" x14ac:dyDescent="0.4">
      <c r="A41" s="59"/>
      <c r="B41" s="60"/>
      <c r="C41" s="60"/>
      <c r="D41" s="60"/>
      <c r="E41" s="60"/>
      <c r="F41" s="60"/>
      <c r="G41" s="60"/>
      <c r="H41" s="60"/>
      <c r="I41" s="60"/>
      <c r="J41" s="63"/>
      <c r="K41" s="60"/>
    </row>
    <row r="42" spans="1:11" ht="18" customHeight="1" x14ac:dyDescent="0.4">
      <c r="A42" s="59"/>
      <c r="B42" s="60"/>
      <c r="C42" s="60"/>
      <c r="D42" s="60"/>
      <c r="E42" s="60"/>
      <c r="F42" s="60"/>
      <c r="G42" s="60"/>
      <c r="H42" s="60"/>
      <c r="I42" s="60"/>
      <c r="J42" s="63"/>
      <c r="K42" s="60"/>
    </row>
    <row r="43" spans="1:11" ht="18" customHeight="1" x14ac:dyDescent="0.4"/>
    <row r="44" spans="1:11" ht="18" customHeight="1" x14ac:dyDescent="0.4"/>
    <row r="45" spans="1:11" ht="18" customHeight="1" x14ac:dyDescent="0.4"/>
    <row r="46" spans="1:11" ht="18" customHeight="1" x14ac:dyDescent="0.4"/>
    <row r="47" spans="1:11" ht="18" customHeight="1" x14ac:dyDescent="0.4"/>
  </sheetData>
  <sheetProtection password="D2AC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scale="93" orientation="portrait" copies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CPD単位内訳</vt:lpstr>
      <vt:lpstr>CPD単位内訳 (記載例)</vt:lpstr>
      <vt:lpstr>CPD単位内訳!Print_Area</vt:lpstr>
      <vt:lpstr>'CPD単位内訳 (記載例)'!Print_Area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oitapref</cp:lastModifiedBy>
  <cp:lastPrinted>2021-04-15T04:57:38Z</cp:lastPrinted>
  <dcterms:created xsi:type="dcterms:W3CDTF">2021-04-15T04:49:49Z</dcterms:created>
  <dcterms:modified xsi:type="dcterms:W3CDTF">2021-04-15T09:20:14Z</dcterms:modified>
</cp:coreProperties>
</file>