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03中津市ok\"/>
    </mc:Choice>
  </mc:AlternateContent>
  <workbookProtection workbookAlgorithmName="SHA-512" workbookHashValue="9vzrkXL/Wp/ipwYZgb2GV/O5hFz7jeSmc0Hv58F+KuFJex8EQw/Y80jkxCVe9HP8oNwl759EmyaJ3PhA/rWICg==" workbookSaltValue="gNhN1enSfkAgOjTVzqm+7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<sst xmlns="http://schemas.openxmlformats.org/spreadsheetml/2006/main" count="319" uniqueCount="115">
  <si>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</si>
  <si>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</si>
  <si>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</si>
  <si>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</si>
  <si>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</si>
  <si>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</si>
  <si>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</si>
  <si>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</si>
  <si>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</si>
  <si>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</si>
  <si>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</si>
  <si>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</si>
  <si>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</si>
  <si>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</si>
  <si>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</si>
  <si>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</si>
  <si>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</si>
  <si>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</si>
  <si>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</si>
  <si>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</si>
  <si>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</si>
  <si>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</si>
  <si>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</si>
  <si>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</si>
  <si>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</si>
  <si>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</si>
  <si>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</si>
  <si>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</si>
  <si>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</si>
  <si>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</si>
  <si>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</si>
  <si>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</si>
  <si>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</si>
  <si>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</si>
  <si>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</si>
  <si>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</si>
  <si>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</si>
  <si>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</si>
  <si>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</si>
  <si>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</si>
  <si>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</si>
  <si>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</si>
  <si>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</si>
  <si>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</si>
  <si>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</si>
  <si>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</si>
  <si>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</si>
  <si>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</si>
  <si>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</si>
  <si>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</si>
  <si>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</si>
  <si>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</si>
  <si>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</si>
  <si>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</si>
  <si>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</si>
  <si>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</si>
  <si>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</si>
  <si>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</si>
  <si>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</si>
  <si>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</si>
  <si>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</si>
  <si>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</si>
  <si>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</si>
  <si>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</si>
  <si>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</si>
  <si>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</si>
  <si>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</si>
  <si>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</si>
  <si>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</si>
  <si>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</si>
  <si>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</si>
  <si>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</si>
  <si>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</si>
  <si>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</si>
  <si>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</si>
  <si>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</si>
  <si>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</si>
  <si>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</si>
  <si>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</si>
  <si>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</si>
  <si>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</si>
  <si>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</si>
  <si>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</si>
  <si>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</si>
  <si>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</si>
  <si>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</si>
  <si>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</si>
  <si>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</si>
  <si>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</si>
  <si>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</si>
  <si>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</si>
  <si>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</si>
  <si>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</si>
  <si>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</si>
  <si>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</si>
  <si>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</si>
  <si>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</si>
  <si>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</si>
  <si>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</si>
  <si>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</si>
  <si>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</si>
  <si>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</si>
  <si>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</si>
  <si>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</si>
  <si>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</si>
  <si>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</si>
  <si>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</si>
  <si>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</si>
  <si>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</si>
  <si>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</si>
  <si>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</si>
  <si>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</si>
  <si>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経常費用が経常収益でどの程度賄われているかを示す指標。100％を上回っているが、これは他会計からの繰入金があるためであり、今後もさらなる使用料収入の確保と維持管理費縮減に努める必要がある。
②『累積欠損金比率』・・・累積欠損金は発生しておらず、0％であり問題はない。
③『流動比率』・・・短期的な債務に対する支払い能力を示す指標であり100％を下回っているため、投資規模の適正化が必要な状況である。
④『企業債残高対事業規模比率』・・・使用料収入に対する企業債残高の割合であり、企業債残高の規模を表す指標。類似団体と比較しても非常に高い数値となっており、今後も投資規模の適正化が必要な状況にある。
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と比べても高いため、今後も維持管理費の削減等の経営改善が必要である。
⑦『施設利用率』・・・処理場の処理能力に対する汚水量の割合で、施設の利用状況を判断する指標。水洗化率が低いため平均値を下回っている。
⑧『水洗化率』・・・処理区域内で水洗便所を設置して汚水処理している人口の割合を表した指標。水質保全や収入増加の観点から、今後も水洗化の促進に取り組む必要がある。</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ウワマワ</t>
    </rPh>
    <rPh sb="55" eb="56">
      <t>タ</t>
    </rPh>
    <rPh sb="56" eb="58">
      <t>カイケイ</t>
    </rPh>
    <rPh sb="61" eb="64">
      <t>クリイレキン</t>
    </rPh>
    <rPh sb="73" eb="75">
      <t>コンゴ</t>
    </rPh>
    <rPh sb="109" eb="111">
      <t>ルイセキ</t>
    </rPh>
    <rPh sb="111" eb="113">
      <t>ケッソン</t>
    </rPh>
    <rPh sb="113" eb="114">
      <t>キン</t>
    </rPh>
    <rPh sb="114" eb="116">
      <t>ヒリツ</t>
    </rPh>
    <rPh sb="120" eb="122">
      <t>ルイセキ</t>
    </rPh>
    <rPh sb="122" eb="125">
      <t>ケッソンキン</t>
    </rPh>
    <rPh sb="126" eb="128">
      <t>ハッセイ</t>
    </rPh>
    <rPh sb="139" eb="141">
      <t>モンダイ</t>
    </rPh>
    <rPh sb="148" eb="150">
      <t>リュウドウ</t>
    </rPh>
    <rPh sb="150" eb="152">
      <t>ヒリツ</t>
    </rPh>
    <rPh sb="156" eb="159">
      <t>タンキテキ</t>
    </rPh>
    <rPh sb="160" eb="162">
      <t>サイム</t>
    </rPh>
    <rPh sb="163" eb="164">
      <t>タイ</t>
    </rPh>
    <rPh sb="166" eb="168">
      <t>シハラ</t>
    </rPh>
    <rPh sb="169" eb="171">
      <t>ノウリョク</t>
    </rPh>
    <rPh sb="172" eb="173">
      <t>シメ</t>
    </rPh>
    <rPh sb="174" eb="176">
      <t>シヒョウ</t>
    </rPh>
    <rPh sb="184" eb="186">
      <t>シタマワ</t>
    </rPh>
    <rPh sb="193" eb="195">
      <t>トウシ</t>
    </rPh>
    <rPh sb="195" eb="197">
      <t>キボ</t>
    </rPh>
    <rPh sb="198" eb="201">
      <t>テキセイカ</t>
    </rPh>
    <rPh sb="202" eb="204">
      <t>ヒツヨウ</t>
    </rPh>
    <rPh sb="205" eb="207">
      <t>ジョウキョウ</t>
    </rPh>
    <rPh sb="214" eb="217">
      <t>キギョウサイ</t>
    </rPh>
    <rPh sb="217" eb="219">
      <t>ザンダカ</t>
    </rPh>
    <rPh sb="219" eb="220">
      <t>タイ</t>
    </rPh>
    <rPh sb="220" eb="222">
      <t>ジギョウ</t>
    </rPh>
    <rPh sb="222" eb="224">
      <t>キボ</t>
    </rPh>
    <rPh sb="224" eb="226">
      <t>ヒリツ</t>
    </rPh>
    <rPh sb="230" eb="233">
      <t>シヨウリョウ</t>
    </rPh>
    <rPh sb="233" eb="235">
      <t>シュウニュウ</t>
    </rPh>
    <rPh sb="236" eb="237">
      <t>タイ</t>
    </rPh>
    <rPh sb="239" eb="242">
      <t>キギョウサイ</t>
    </rPh>
    <rPh sb="242" eb="244">
      <t>ザンダカ</t>
    </rPh>
    <rPh sb="245" eb="247">
      <t>ワリアイ</t>
    </rPh>
    <rPh sb="251" eb="254">
      <t>キギョウサイ</t>
    </rPh>
    <rPh sb="254" eb="256">
      <t>ザンダカ</t>
    </rPh>
    <rPh sb="257" eb="259">
      <t>キボ</t>
    </rPh>
    <rPh sb="260" eb="261">
      <t>アラワ</t>
    </rPh>
    <rPh sb="262" eb="264">
      <t>シヒョウ</t>
    </rPh>
    <rPh sb="265" eb="267">
      <t>ルイジ</t>
    </rPh>
    <rPh sb="267" eb="269">
      <t>ダンタイ</t>
    </rPh>
    <rPh sb="270" eb="272">
      <t>ヒカク</t>
    </rPh>
    <rPh sb="275" eb="277">
      <t>ヒジョウ</t>
    </rPh>
    <rPh sb="278" eb="279">
      <t>タカ</t>
    </rPh>
    <rPh sb="280" eb="282">
      <t>スウチ</t>
    </rPh>
    <rPh sb="289" eb="291">
      <t>コンゴ</t>
    </rPh>
    <rPh sb="292" eb="294">
      <t>トウシ</t>
    </rPh>
    <rPh sb="294" eb="296">
      <t>キボ</t>
    </rPh>
    <rPh sb="297" eb="300">
      <t>テキセイカ</t>
    </rPh>
    <rPh sb="301" eb="303">
      <t>ヒツヨウ</t>
    </rPh>
    <rPh sb="304" eb="306">
      <t>ジョウキョウ</t>
    </rPh>
    <rPh sb="313" eb="315">
      <t>ケイヒ</t>
    </rPh>
    <rPh sb="315" eb="318">
      <t>カイシュウリツ</t>
    </rPh>
    <rPh sb="322" eb="325">
      <t>シヨウリョウ</t>
    </rPh>
    <rPh sb="326" eb="328">
      <t>カイシュウ</t>
    </rPh>
    <rPh sb="331" eb="333">
      <t>ケイヒ</t>
    </rPh>
    <rPh sb="337" eb="339">
      <t>テイド</t>
    </rPh>
    <rPh sb="339" eb="342">
      <t>シヨウリョウ</t>
    </rPh>
    <rPh sb="343" eb="344">
      <t>マカナ</t>
    </rPh>
    <rPh sb="350" eb="351">
      <t>アラワ</t>
    </rPh>
    <rPh sb="353" eb="355">
      <t>シヒョウ</t>
    </rPh>
    <rPh sb="361" eb="363">
      <t>シタマワ</t>
    </rPh>
    <rPh sb="370" eb="372">
      <t>コンゴ</t>
    </rPh>
    <rPh sb="373" eb="375">
      <t>テキセイ</t>
    </rPh>
    <rPh sb="376" eb="379">
      <t>シヨウリョウ</t>
    </rPh>
    <rPh sb="379" eb="381">
      <t>シュウニュウ</t>
    </rPh>
    <rPh sb="382" eb="384">
      <t>カクホ</t>
    </rPh>
    <rPh sb="384" eb="385">
      <t>オヨ</t>
    </rPh>
    <rPh sb="386" eb="388">
      <t>オスイ</t>
    </rPh>
    <rPh sb="388" eb="391">
      <t>ショリヒ</t>
    </rPh>
    <rPh sb="392" eb="394">
      <t>サクゲン</t>
    </rPh>
    <rPh sb="395" eb="397">
      <t>ヒツヨウ</t>
    </rPh>
    <rPh sb="404" eb="406">
      <t>オスイ</t>
    </rPh>
    <rPh sb="406" eb="408">
      <t>ショリ</t>
    </rPh>
    <rPh sb="408" eb="410">
      <t>ゲンカ</t>
    </rPh>
    <rPh sb="584" eb="587">
      <t>スイセンカ</t>
    </rPh>
    <rPh sb="587" eb="588">
      <t>リツ</t>
    </rPh>
    <phoneticPr fontId="4"/>
  </si>
  <si>
    <t>類似団体と比較すると、水洗化率が平均値を大きく下回っており接続の促進により収入確保につなげる必要がある。公共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rPh sb="102" eb="104">
      <t>レイワ</t>
    </rPh>
    <rPh sb="104" eb="105">
      <t>ガン</t>
    </rPh>
    <phoneticPr fontId="4"/>
  </si>
  <si>
    <t>①『有形固定資産減価償却率』・・・有形固定資産のうち償却対象資産の減価償却がどの程度進んでいるかを表す指標。供用開始から34年経過しており、現在も整備を進めいてる状況であるため、低い数値となっている。
②『管渠老朽化率』・・・法定耐用年数を超えた管渠延長の割合を表した指標。供用開始から34年経過しており、耐用年数50年には達していないため、数値が0となっている。
③『管渠改善率』・・・当該年度に更新した管渠延長の割合を表した指標。管渠の更新をまだ実施していないため0％である。供用開始から34年経過しており、耐用年数50年には達していないが、毎年管路の損傷劣化箇所について調査している状況である。今後は将来的な経営に与える影響を考慮しながら老朽化対策について検討する必要がある。</t>
    <rPh sb="2" eb="4">
      <t>ユウケイ</t>
    </rPh>
    <rPh sb="4" eb="8">
      <t>コテイシサン</t>
    </rPh>
    <rPh sb="8" eb="10">
      <t>ゲンカ</t>
    </rPh>
    <rPh sb="10" eb="13">
      <t>ショウキャクリツ</t>
    </rPh>
    <rPh sb="17" eb="19">
      <t>ユウケイ</t>
    </rPh>
    <rPh sb="19" eb="23">
      <t>コテイシサン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70" eb="72">
      <t>ゲンザイ</t>
    </rPh>
    <rPh sb="73" eb="75">
      <t>セイビ</t>
    </rPh>
    <rPh sb="76" eb="77">
      <t>スス</t>
    </rPh>
    <rPh sb="81" eb="83">
      <t>ジョウキョウ</t>
    </rPh>
    <rPh sb="89" eb="90">
      <t>ヒク</t>
    </rPh>
    <rPh sb="91" eb="93">
      <t>スウチ</t>
    </rPh>
    <rPh sb="103" eb="105">
      <t>カンキョ</t>
    </rPh>
    <rPh sb="105" eb="108">
      <t>ロウキュウカ</t>
    </rPh>
    <rPh sb="108" eb="109">
      <t>リツ</t>
    </rPh>
    <rPh sb="113" eb="115">
      <t>ホウテイ</t>
    </rPh>
    <rPh sb="115" eb="117">
      <t>タイヨウ</t>
    </rPh>
    <rPh sb="117" eb="119">
      <t>ネンスウ</t>
    </rPh>
    <rPh sb="120" eb="121">
      <t>コ</t>
    </rPh>
    <rPh sb="123" eb="125">
      <t>カンキョ</t>
    </rPh>
    <rPh sb="125" eb="127">
      <t>エンチョウ</t>
    </rPh>
    <rPh sb="128" eb="130">
      <t>ワリアイ</t>
    </rPh>
    <rPh sb="131" eb="132">
      <t>アラワ</t>
    </rPh>
    <rPh sb="134" eb="136">
      <t>シヒョウ</t>
    </rPh>
    <rPh sb="171" eb="173">
      <t>スウチ</t>
    </rPh>
    <rPh sb="185" eb="187">
      <t>カンキョ</t>
    </rPh>
    <rPh sb="187" eb="190">
      <t>カイゼンリツ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</si>
</sst>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D70-4342-B0DE-DA848DEE36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BD70-4342-B0DE-DA848DEE36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59.04</c:v>
                </c:pt>
              </c:numCache>
            </c:numRef>
          </c:val>
          <c:extLst>
            <c:ext xmlns:c16="http://schemas.microsoft.com/office/drawing/2014/chart" uri="{C3380CC4-5D6E-409C-BE32-E72D297353CC}">
              <c16:uniqueId val="{00000000-AF89-495C-A8FE-9B64C64D9E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AF89-495C-A8FE-9B64C64D9E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79.53</c:v>
                </c:pt>
              </c:numCache>
            </c:numRef>
          </c:val>
          <c:extLst>
            <c:ext xmlns:c16="http://schemas.microsoft.com/office/drawing/2014/chart" uri="{C3380CC4-5D6E-409C-BE32-E72D297353CC}">
              <c16:uniqueId val="{00000000-63A5-4C09-B508-75618AD187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63A5-4C09-B508-75618AD187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106.61</c:v>
                </c:pt>
              </c:numCache>
            </c:numRef>
          </c:val>
          <c:extLst>
            <c:ext xmlns:c16="http://schemas.microsoft.com/office/drawing/2014/chart" uri="{C3380CC4-5D6E-409C-BE32-E72D297353CC}">
              <c16:uniqueId val="{00000000-4B0D-4F6C-B82E-5D1135E878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4B0D-4F6C-B82E-5D1135E878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3.91</c:v>
                </c:pt>
              </c:numCache>
            </c:numRef>
          </c:val>
          <c:extLst>
            <c:ext xmlns:c16="http://schemas.microsoft.com/office/drawing/2014/chart" uri="{C3380CC4-5D6E-409C-BE32-E72D297353CC}">
              <c16:uniqueId val="{00000000-FCEA-4D78-9F0B-E953E7804C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FCEA-4D78-9F0B-E953E7804C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2F-4A3C-AE7A-5F484E0BAE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162F-4A3C-AE7A-5F484E0BAE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C0-4897-9649-3A2E5C1E65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92C0-4897-9649-3A2E5C1E65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40.03</c:v>
                </c:pt>
              </c:numCache>
            </c:numRef>
          </c:val>
          <c:extLst>
            <c:ext xmlns:c16="http://schemas.microsoft.com/office/drawing/2014/chart" uri="{C3380CC4-5D6E-409C-BE32-E72D297353CC}">
              <c16:uniqueId val="{00000000-B6D5-461A-8CF9-13FA9D92CD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B6D5-461A-8CF9-13FA9D92CD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2323.8200000000002</c:v>
                </c:pt>
              </c:numCache>
            </c:numRef>
          </c:val>
          <c:extLst>
            <c:ext xmlns:c16="http://schemas.microsoft.com/office/drawing/2014/chart" uri="{C3380CC4-5D6E-409C-BE32-E72D297353CC}">
              <c16:uniqueId val="{00000000-9893-4ADB-8B7D-A2EE6B5942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9893-4ADB-8B7D-A2EE6B5942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98.39</c:v>
                </c:pt>
              </c:numCache>
            </c:numRef>
          </c:val>
          <c:extLst>
            <c:ext xmlns:c16="http://schemas.microsoft.com/office/drawing/2014/chart" uri="{C3380CC4-5D6E-409C-BE32-E72D297353CC}">
              <c16:uniqueId val="{00000000-6295-4F19-A6F6-2415196D7A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6295-4F19-A6F6-2415196D7A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175.85</c:v>
                </c:pt>
              </c:numCache>
            </c:numRef>
          </c:val>
          <c:extLst>
            <c:ext xmlns:c16="http://schemas.microsoft.com/office/drawing/2014/chart" uri="{C3380CC4-5D6E-409C-BE32-E72D297353CC}">
              <c16:uniqueId val="{00000000-EA19-4D19-9C4D-385D048738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EA19-4D19-9C4D-385D048738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中津市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83993</v>
      </c>
      <c r="AM8" s="69"/>
      <c r="AN8" s="69"/>
      <c r="AO8" s="69"/>
      <c r="AP8" s="69"/>
      <c r="AQ8" s="69"/>
      <c r="AR8" s="69"/>
      <c r="AS8" s="69"/>
      <c r="AT8" s="68">
        <f>データ!T6</f>
        <v>491.44</v>
      </c>
      <c r="AU8" s="68"/>
      <c r="AV8" s="68"/>
      <c r="AW8" s="68"/>
      <c r="AX8" s="68"/>
      <c r="AY8" s="68"/>
      <c r="AZ8" s="68"/>
      <c r="BA8" s="68"/>
      <c r="BB8" s="68">
        <f>データ!U6</f>
        <v>170.91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56.39</v>
      </c>
      <c r="J10" s="68"/>
      <c r="K10" s="68"/>
      <c r="L10" s="68"/>
      <c r="M10" s="68"/>
      <c r="N10" s="68"/>
      <c r="O10" s="68"/>
      <c r="P10" s="68">
        <f>データ!P6</f>
        <v>38.43</v>
      </c>
      <c r="Q10" s="68"/>
      <c r="R10" s="68"/>
      <c r="S10" s="68"/>
      <c r="T10" s="68"/>
      <c r="U10" s="68"/>
      <c r="V10" s="68"/>
      <c r="W10" s="68">
        <f>データ!Q6</f>
        <v>74.2</v>
      </c>
      <c r="X10" s="68"/>
      <c r="Y10" s="68"/>
      <c r="Z10" s="68"/>
      <c r="AA10" s="68"/>
      <c r="AB10" s="68"/>
      <c r="AC10" s="68"/>
      <c r="AD10" s="69">
        <f>データ!R6</f>
        <v>3300</v>
      </c>
      <c r="AE10" s="69"/>
      <c r="AF10" s="69"/>
      <c r="AG10" s="69"/>
      <c r="AH10" s="69"/>
      <c r="AI10" s="69"/>
      <c r="AJ10" s="69"/>
      <c r="AK10" s="2"/>
      <c r="AL10" s="69">
        <f>データ!V6</f>
        <v>32228</v>
      </c>
      <c r="AM10" s="69"/>
      <c r="AN10" s="69"/>
      <c r="AO10" s="69"/>
      <c r="AP10" s="69"/>
      <c r="AQ10" s="69"/>
      <c r="AR10" s="69"/>
      <c r="AS10" s="69"/>
      <c r="AT10" s="68">
        <f>データ!W6</f>
        <v>8.41</v>
      </c>
      <c r="AU10" s="68"/>
      <c r="AV10" s="68"/>
      <c r="AW10" s="68"/>
      <c r="AX10" s="68"/>
      <c r="AY10" s="68"/>
      <c r="AZ10" s="68"/>
      <c r="BA10" s="68"/>
      <c r="BB10" s="68">
        <f>データ!X6</f>
        <v>3832.1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Ucju4xAFKqbJtu9/mO0/N2p8t4Xty+Bfto6Guj5MMDIWh4YZ4NPYqF78XUqQMKAXZOnappihVxFMlw6vLzgQ==" saltValue="jz+h1orFuBfUxcYzH9LO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442038</v>
      </c>
      <c r="D6" s="33">
        <f t="shared" si="3"/>
        <v>46</v>
      </c>
      <c r="E6" s="33">
        <f t="shared" si="3"/>
        <v>17</v>
      </c>
      <c r="F6" s="33">
        <f t="shared" si="3"/>
        <v>1</v>
      </c>
      <c r="G6" s="33">
        <f t="shared" si="3"/>
        <v>0</v>
      </c>
      <c r="H6" s="33" t="str">
        <f t="shared" si="3"/>
        <v>大分県　中津市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56.39</v>
      </c>
      <c r="P6" s="34">
        <f t="shared" si="3"/>
        <v>38.43</v>
      </c>
      <c r="Q6" s="34">
        <f t="shared" si="3"/>
        <v>74.2</v>
      </c>
      <c r="R6" s="34">
        <f t="shared" si="3"/>
        <v>3300</v>
      </c>
      <c r="S6" s="34">
        <f t="shared" si="3"/>
        <v>83993</v>
      </c>
      <c r="T6" s="34">
        <f t="shared" si="3"/>
        <v>491.44</v>
      </c>
      <c r="U6" s="34">
        <f t="shared" si="3"/>
        <v>170.91</v>
      </c>
      <c r="V6" s="34">
        <f t="shared" si="3"/>
        <v>32228</v>
      </c>
      <c r="W6" s="34">
        <f t="shared" si="3"/>
        <v>8.41</v>
      </c>
      <c r="X6" s="34">
        <f t="shared" si="3"/>
        <v>3832.1</v>
      </c>
      <c r="Y6" s="35" t="str">
        <f>IF(Y7="",NA(),Y7)</f>
        <v>-</v>
      </c>
      <c r="Z6" s="35" t="str">
        <f t="shared" ref="Z6:AH6" si="4">IF(Z7="",NA(),Z7)</f>
        <v>-</v>
      </c>
      <c r="AA6" s="35" t="str">
        <f t="shared" si="4"/>
        <v>-</v>
      </c>
      <c r="AB6" s="35" t="str">
        <f t="shared" si="4"/>
        <v>-</v>
      </c>
      <c r="AC6" s="35">
        <f t="shared" si="4"/>
        <v>106.61</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40.03</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2323.8200000000002</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98.39</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175.85</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f t="shared" si="10"/>
        <v>59.04</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79.53</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3.91</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442038</v>
      </c>
      <c r="D7" s="37">
        <v>46</v>
      </c>
      <c r="E7" s="37">
        <v>17</v>
      </c>
      <c r="F7" s="37">
        <v>1</v>
      </c>
      <c r="G7" s="37">
        <v>0</v>
      </c>
      <c r="H7" s="37" t="s">
        <v>95</v>
      </c>
      <c r="I7" s="37" t="s">
        <v>96</v>
      </c>
      <c r="J7" s="37" t="s">
        <v>97</v>
      </c>
      <c r="K7" s="37" t="s">
        <v>98</v>
      </c>
      <c r="L7" s="37" t="s">
        <v>99</v>
      </c>
      <c r="M7" s="37" t="s">
        <v>100</v>
      </c>
      <c r="N7" s="38" t="s">
        <v>101</v>
      </c>
      <c r="O7" s="38">
        <v>56.39</v>
      </c>
      <c r="P7" s="38">
        <v>38.43</v>
      </c>
      <c r="Q7" s="38">
        <v>74.2</v>
      </c>
      <c r="R7" s="38">
        <v>3300</v>
      </c>
      <c r="S7" s="38">
        <v>83993</v>
      </c>
      <c r="T7" s="38">
        <v>491.44</v>
      </c>
      <c r="U7" s="38">
        <v>170.91</v>
      </c>
      <c r="V7" s="38">
        <v>32228</v>
      </c>
      <c r="W7" s="38">
        <v>8.41</v>
      </c>
      <c r="X7" s="38">
        <v>3832.1</v>
      </c>
      <c r="Y7" s="38" t="s">
        <v>101</v>
      </c>
      <c r="Z7" s="38" t="s">
        <v>101</v>
      </c>
      <c r="AA7" s="38" t="s">
        <v>101</v>
      </c>
      <c r="AB7" s="38" t="s">
        <v>101</v>
      </c>
      <c r="AC7" s="38">
        <v>106.61</v>
      </c>
      <c r="AD7" s="38" t="s">
        <v>101</v>
      </c>
      <c r="AE7" s="38" t="s">
        <v>101</v>
      </c>
      <c r="AF7" s="38" t="s">
        <v>101</v>
      </c>
      <c r="AG7" s="38" t="s">
        <v>101</v>
      </c>
      <c r="AH7" s="38">
        <v>106.99</v>
      </c>
      <c r="AI7" s="38">
        <v>108.07</v>
      </c>
      <c r="AJ7" s="38" t="s">
        <v>101</v>
      </c>
      <c r="AK7" s="38" t="s">
        <v>101</v>
      </c>
      <c r="AL7" s="38" t="s">
        <v>101</v>
      </c>
      <c r="AM7" s="38" t="s">
        <v>101</v>
      </c>
      <c r="AN7" s="38">
        <v>0</v>
      </c>
      <c r="AO7" s="38" t="s">
        <v>101</v>
      </c>
      <c r="AP7" s="38" t="s">
        <v>101</v>
      </c>
      <c r="AQ7" s="38" t="s">
        <v>101</v>
      </c>
      <c r="AR7" s="38" t="s">
        <v>101</v>
      </c>
      <c r="AS7" s="38">
        <v>7.42</v>
      </c>
      <c r="AT7" s="38">
        <v>3.09</v>
      </c>
      <c r="AU7" s="38" t="s">
        <v>101</v>
      </c>
      <c r="AV7" s="38" t="s">
        <v>101</v>
      </c>
      <c r="AW7" s="38" t="s">
        <v>101</v>
      </c>
      <c r="AX7" s="38" t="s">
        <v>101</v>
      </c>
      <c r="AY7" s="38">
        <v>40.03</v>
      </c>
      <c r="AZ7" s="38" t="s">
        <v>101</v>
      </c>
      <c r="BA7" s="38" t="s">
        <v>101</v>
      </c>
      <c r="BB7" s="38" t="s">
        <v>101</v>
      </c>
      <c r="BC7" s="38" t="s">
        <v>101</v>
      </c>
      <c r="BD7" s="38">
        <v>68.180000000000007</v>
      </c>
      <c r="BE7" s="38">
        <v>69.540000000000006</v>
      </c>
      <c r="BF7" s="38" t="s">
        <v>101</v>
      </c>
      <c r="BG7" s="38" t="s">
        <v>101</v>
      </c>
      <c r="BH7" s="38" t="s">
        <v>101</v>
      </c>
      <c r="BI7" s="38" t="s">
        <v>101</v>
      </c>
      <c r="BJ7" s="38">
        <v>2323.8200000000002</v>
      </c>
      <c r="BK7" s="38" t="s">
        <v>101</v>
      </c>
      <c r="BL7" s="38" t="s">
        <v>101</v>
      </c>
      <c r="BM7" s="38" t="s">
        <v>101</v>
      </c>
      <c r="BN7" s="38" t="s">
        <v>101</v>
      </c>
      <c r="BO7" s="38">
        <v>847.44</v>
      </c>
      <c r="BP7" s="38">
        <v>682.51</v>
      </c>
      <c r="BQ7" s="38" t="s">
        <v>101</v>
      </c>
      <c r="BR7" s="38" t="s">
        <v>101</v>
      </c>
      <c r="BS7" s="38" t="s">
        <v>101</v>
      </c>
      <c r="BT7" s="38" t="s">
        <v>101</v>
      </c>
      <c r="BU7" s="38">
        <v>98.39</v>
      </c>
      <c r="BV7" s="38" t="s">
        <v>101</v>
      </c>
      <c r="BW7" s="38" t="s">
        <v>101</v>
      </c>
      <c r="BX7" s="38" t="s">
        <v>101</v>
      </c>
      <c r="BY7" s="38" t="s">
        <v>101</v>
      </c>
      <c r="BZ7" s="38">
        <v>94.69</v>
      </c>
      <c r="CA7" s="38">
        <v>100.34</v>
      </c>
      <c r="CB7" s="38" t="s">
        <v>101</v>
      </c>
      <c r="CC7" s="38" t="s">
        <v>101</v>
      </c>
      <c r="CD7" s="38" t="s">
        <v>101</v>
      </c>
      <c r="CE7" s="38" t="s">
        <v>101</v>
      </c>
      <c r="CF7" s="38">
        <v>175.85</v>
      </c>
      <c r="CG7" s="38" t="s">
        <v>101</v>
      </c>
      <c r="CH7" s="38" t="s">
        <v>101</v>
      </c>
      <c r="CI7" s="38" t="s">
        <v>101</v>
      </c>
      <c r="CJ7" s="38" t="s">
        <v>101</v>
      </c>
      <c r="CK7" s="38">
        <v>159.78</v>
      </c>
      <c r="CL7" s="38">
        <v>136.15</v>
      </c>
      <c r="CM7" s="38" t="s">
        <v>101</v>
      </c>
      <c r="CN7" s="38" t="s">
        <v>101</v>
      </c>
      <c r="CO7" s="38" t="s">
        <v>101</v>
      </c>
      <c r="CP7" s="38" t="s">
        <v>101</v>
      </c>
      <c r="CQ7" s="38">
        <v>59.04</v>
      </c>
      <c r="CR7" s="38" t="s">
        <v>101</v>
      </c>
      <c r="CS7" s="38" t="s">
        <v>101</v>
      </c>
      <c r="CT7" s="38" t="s">
        <v>101</v>
      </c>
      <c r="CU7" s="38" t="s">
        <v>101</v>
      </c>
      <c r="CV7" s="38">
        <v>68.31</v>
      </c>
      <c r="CW7" s="38">
        <v>59.64</v>
      </c>
      <c r="CX7" s="38" t="s">
        <v>101</v>
      </c>
      <c r="CY7" s="38" t="s">
        <v>101</v>
      </c>
      <c r="CZ7" s="38" t="s">
        <v>101</v>
      </c>
      <c r="DA7" s="38" t="s">
        <v>101</v>
      </c>
      <c r="DB7" s="38">
        <v>79.53</v>
      </c>
      <c r="DC7" s="38" t="s">
        <v>101</v>
      </c>
      <c r="DD7" s="38" t="s">
        <v>101</v>
      </c>
      <c r="DE7" s="38" t="s">
        <v>101</v>
      </c>
      <c r="DF7" s="38" t="s">
        <v>101</v>
      </c>
      <c r="DG7" s="38">
        <v>92.62</v>
      </c>
      <c r="DH7" s="38">
        <v>95.35</v>
      </c>
      <c r="DI7" s="38" t="s">
        <v>101</v>
      </c>
      <c r="DJ7" s="38" t="s">
        <v>101</v>
      </c>
      <c r="DK7" s="38" t="s">
        <v>101</v>
      </c>
      <c r="DL7" s="38" t="s">
        <v>101</v>
      </c>
      <c r="DM7" s="38">
        <v>3.91</v>
      </c>
      <c r="DN7" s="38" t="s">
        <v>101</v>
      </c>
      <c r="DO7" s="38" t="s">
        <v>101</v>
      </c>
      <c r="DP7" s="38" t="s">
        <v>101</v>
      </c>
      <c r="DQ7" s="38" t="s">
        <v>101</v>
      </c>
      <c r="DR7" s="38">
        <v>26.36</v>
      </c>
      <c r="DS7" s="38">
        <v>38.57</v>
      </c>
      <c r="DT7" s="38" t="s">
        <v>101</v>
      </c>
      <c r="DU7" s="38" t="s">
        <v>101</v>
      </c>
      <c r="DV7" s="38" t="s">
        <v>101</v>
      </c>
      <c r="DW7" s="38" t="s">
        <v>101</v>
      </c>
      <c r="DX7" s="38">
        <v>0</v>
      </c>
      <c r="DY7" s="38" t="s">
        <v>101</v>
      </c>
      <c r="DZ7" s="38" t="s">
        <v>101</v>
      </c>
      <c r="EA7" s="38" t="s">
        <v>101</v>
      </c>
      <c r="EB7" s="38" t="s">
        <v>101</v>
      </c>
      <c r="EC7" s="38">
        <v>1.43</v>
      </c>
      <c r="ED7" s="38">
        <v>5.9</v>
      </c>
      <c r="EE7" s="38" t="s">
        <v>101</v>
      </c>
      <c r="EF7" s="38" t="s">
        <v>101</v>
      </c>
      <c r="EG7" s="38" t="s">
        <v>101</v>
      </c>
      <c r="EH7" s="38" t="s">
        <v>101</v>
      </c>
      <c r="EI7" s="38">
        <v>0</v>
      </c>
      <c r="EJ7" s="38" t="s">
        <v>101</v>
      </c>
      <c r="EK7" s="38" t="s">
        <v>101</v>
      </c>
      <c r="EL7" s="38" t="s">
        <v>101</v>
      </c>
      <c r="EM7" s="38" t="s">
        <v>101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2021-02-03T05:35:13Z</cp:lastPrinted>
  <dcterms:created xsi:type="dcterms:W3CDTF">2020-12-04T02:30:56Z</dcterms:created>
  <dcterms:modified xsi:type="dcterms:W3CDTF">2021-02-03T05:35:14Z</dcterms:modified>
  <cp:category/>
</cp:coreProperties>
</file>