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'j46'!$A$1:$V$55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<sst xmlns="http://schemas.openxmlformats.org/spreadsheetml/2006/main" count="73" uniqueCount="60">
  <si>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</si>
  <si>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</si>
  <si>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</si>
  <si>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</si>
  <si>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</si>
  <si>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</si>
  <si>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</si>
  <si>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</si>
  <si>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</si>
  <si>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</si>
  <si>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</si>
  <si>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</si>
  <si>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</si>
  <si>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</si>
  <si>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</si>
  <si>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</si>
  <si>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</si>
  <si>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</si>
  <si>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</si>
  <si>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</si>
  <si>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</si>
  <si>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</si>
  <si>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</si>
  <si>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</si>
  <si>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</si>
  <si>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</si>
  <si>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</si>
  <si>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</si>
  <si>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</si>
  <si>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</si>
  <si>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</si>
  <si>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</si>
  <si>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</si>
  <si>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</si>
  <si>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</si>
  <si>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</si>
  <si>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</si>
  <si>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</si>
  <si>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</si>
  <si>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</si>
  <si>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</si>
  <si>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</si>
  <si>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</si>
  <si>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</si>
  <si>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</si>
  <si>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</si>
  <si>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</si>
  <si>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</si>
  <si>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</si>
  <si>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</si>
  <si>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</si>
  <si>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</si>
  <si>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</si>
  <si>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</si>
  <si>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</si>
  <si>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</si>
  <si>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</si>
  <si>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豊高</t>
  </si>
  <si>
    <t>豊大</t>
  </si>
  <si>
    <t>昭和45年～平成24年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</si>
</sst>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179" fontId="3" fillId="0" borderId="23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179" fontId="4" fillId="0" borderId="23" xfId="0" applyNumberFormat="1" applyFont="1" applyFill="1" applyBorder="1" applyAlignment="1">
      <alignment horizontal="right"/>
    </xf>
    <xf numFmtId="179" fontId="4" fillId="0" borderId="24" xfId="0" applyNumberFormat="1" applyFont="1" applyFill="1" applyBorder="1" applyAlignment="1">
      <alignment horizontal="right"/>
    </xf>
    <xf numFmtId="179" fontId="5" fillId="0" borderId="23" xfId="0" applyNumberFormat="1" applyFont="1" applyFill="1" applyBorder="1" applyAlignment="1" applyProtection="1">
      <alignment horizontal="right"/>
      <protection locked="0"/>
    </xf>
    <xf numFmtId="179" fontId="5" fillId="0" borderId="24" xfId="0" applyNumberFormat="1" applyFont="1" applyFill="1" applyBorder="1" applyAlignment="1" applyProtection="1">
      <alignment horizontal="right"/>
      <protection locked="0"/>
    </xf>
    <xf numFmtId="179" fontId="4" fillId="0" borderId="25" xfId="0" applyNumberFormat="1" applyFont="1" applyFill="1" applyBorder="1" applyAlignment="1">
      <alignment horizontal="right"/>
    </xf>
    <xf numFmtId="179" fontId="4" fillId="0" borderId="26" xfId="0" applyNumberFormat="1" applyFont="1" applyFill="1" applyBorder="1" applyAlignment="1">
      <alignment horizontal="right"/>
    </xf>
    <xf numFmtId="179" fontId="3" fillId="0" borderId="25" xfId="0" applyNumberFormat="1" applyFont="1" applyFill="1" applyBorder="1" applyAlignment="1">
      <alignment horizontal="right"/>
    </xf>
    <xf numFmtId="179" fontId="3" fillId="0" borderId="26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 applyProtection="1">
      <alignment horizontal="right"/>
      <protection locked="0"/>
    </xf>
    <xf numFmtId="179" fontId="5" fillId="0" borderId="28" xfId="0" applyNumberFormat="1" applyFont="1" applyFill="1" applyBorder="1" applyAlignment="1">
      <alignment horizontal="right"/>
    </xf>
    <xf numFmtId="179" fontId="3" fillId="0" borderId="29" xfId="0" applyNumberFormat="1" applyFont="1" applyFill="1" applyBorder="1" applyAlignment="1" applyProtection="1">
      <alignment horizontal="right"/>
      <protection locked="0"/>
    </xf>
    <xf numFmtId="179" fontId="3" fillId="0" borderId="30" xfId="0" applyNumberFormat="1" applyFont="1" applyFill="1" applyBorder="1" applyAlignment="1">
      <alignment horizontal="right"/>
    </xf>
    <xf numFmtId="179" fontId="3" fillId="0" borderId="31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 applyProtection="1">
      <alignment horizontal="right"/>
      <protection locked="0"/>
    </xf>
    <xf numFmtId="179" fontId="6" fillId="0" borderId="32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/>
    </xf>
    <xf numFmtId="179" fontId="6" fillId="0" borderId="33" xfId="0" applyNumberFormat="1" applyFont="1" applyFill="1" applyBorder="1" applyAlignment="1" applyProtection="1">
      <alignment horizontal="right"/>
      <protection locked="0"/>
    </xf>
    <xf numFmtId="179" fontId="3" fillId="0" borderId="35" xfId="0" applyNumberFormat="1" applyFont="1" applyFill="1" applyBorder="1" applyAlignment="1">
      <alignment horizontal="right"/>
    </xf>
    <xf numFmtId="179" fontId="3" fillId="0" borderId="33" xfId="0" applyNumberFormat="1" applyFont="1" applyFill="1" applyBorder="1" applyAlignment="1">
      <alignment horizontal="right"/>
    </xf>
    <xf numFmtId="179" fontId="3" fillId="0" borderId="36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0" fontId="3" fillId="0" borderId="38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/>
    </xf>
    <xf numFmtId="179" fontId="9" fillId="0" borderId="33" xfId="0" applyNumberFormat="1" applyFont="1" applyFill="1" applyBorder="1" applyAlignment="1" applyProtection="1">
      <alignment horizontal="right"/>
      <protection locked="0"/>
    </xf>
    <xf numFmtId="179" fontId="10" fillId="0" borderId="35" xfId="0" applyNumberFormat="1" applyFont="1" applyFill="1" applyBorder="1" applyAlignment="1">
      <alignment horizontal="right"/>
    </xf>
    <xf numFmtId="179" fontId="10" fillId="0" borderId="33" xfId="0" applyNumberFormat="1" applyFont="1" applyFill="1" applyBorder="1" applyAlignment="1">
      <alignment horizontal="right"/>
    </xf>
    <xf numFmtId="179" fontId="10" fillId="0" borderId="36" xfId="0" applyNumberFormat="1" applyFont="1" applyFill="1" applyBorder="1" applyAlignment="1">
      <alignment horizontal="right"/>
    </xf>
    <xf numFmtId="179" fontId="9" fillId="0" borderId="33" xfId="0" applyNumberFormat="1" applyFont="1" applyFill="1" applyBorder="1" applyAlignment="1">
      <alignment horizontal="right"/>
    </xf>
    <xf numFmtId="179" fontId="9" fillId="0" borderId="37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/>
    </xf>
    <xf numFmtId="179" fontId="5" fillId="0" borderId="33" xfId="0" applyNumberFormat="1" applyFont="1" applyFill="1" applyBorder="1" applyAlignment="1" applyProtection="1">
      <alignment horizontal="right"/>
      <protection locked="0"/>
    </xf>
    <xf numFmtId="179" fontId="5" fillId="0" borderId="35" xfId="0" applyNumberFormat="1" applyFont="1" applyFill="1" applyBorder="1" applyAlignment="1">
      <alignment horizontal="right"/>
    </xf>
    <xf numFmtId="179" fontId="5" fillId="0" borderId="33" xfId="0" applyNumberFormat="1" applyFont="1" applyFill="1" applyBorder="1" applyAlignment="1">
      <alignment horizontal="right"/>
    </xf>
    <xf numFmtId="179" fontId="5" fillId="0" borderId="36" xfId="0" applyNumberFormat="1" applyFont="1" applyFill="1" applyBorder="1" applyAlignment="1">
      <alignment horizontal="right"/>
    </xf>
    <xf numFmtId="179" fontId="5" fillId="0" borderId="37" xfId="0" applyNumberFormat="1" applyFont="1" applyFill="1" applyBorder="1" applyAlignment="1">
      <alignment horizontal="right"/>
    </xf>
    <xf numFmtId="0" fontId="6" fillId="0" borderId="3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distributed"/>
    </xf>
    <xf numFmtId="0" fontId="6" fillId="0" borderId="34" xfId="0" applyNumberFormat="1" applyFont="1" applyFill="1" applyBorder="1" applyAlignment="1">
      <alignment horizontal="distributed"/>
    </xf>
    <xf numFmtId="179" fontId="5" fillId="0" borderId="35" xfId="0" applyNumberFormat="1" applyFont="1" applyFill="1" applyBorder="1" applyAlignment="1" applyProtection="1">
      <alignment horizontal="right"/>
      <protection locked="0"/>
    </xf>
    <xf numFmtId="179" fontId="5" fillId="0" borderId="36" xfId="0" applyNumberFormat="1" applyFont="1" applyFill="1" applyBorder="1" applyAlignment="1" applyProtection="1">
      <alignment horizontal="right"/>
      <protection locked="0"/>
    </xf>
    <xf numFmtId="179" fontId="5" fillId="0" borderId="37" xfId="0" applyNumberFormat="1" applyFont="1" applyFill="1" applyBorder="1" applyAlignment="1" applyProtection="1">
      <alignment horizontal="right"/>
      <protection locked="0"/>
    </xf>
    <xf numFmtId="0" fontId="3" fillId="0" borderId="33" xfId="0" applyNumberFormat="1" applyFont="1" applyFill="1" applyBorder="1" applyAlignment="1">
      <alignment horizontal="distributed"/>
    </xf>
    <xf numFmtId="0" fontId="3" fillId="0" borderId="34" xfId="0" applyNumberFormat="1" applyFont="1" applyFill="1" applyBorder="1" applyAlignment="1">
      <alignment horizontal="distributed"/>
    </xf>
    <xf numFmtId="179" fontId="4" fillId="0" borderId="35" xfId="0" applyNumberFormat="1" applyFont="1" applyFill="1" applyBorder="1" applyAlignment="1">
      <alignment horizontal="right"/>
    </xf>
    <xf numFmtId="179" fontId="4" fillId="0" borderId="33" xfId="0" applyNumberFormat="1" applyFont="1" applyFill="1" applyBorder="1" applyAlignment="1">
      <alignment horizontal="right"/>
    </xf>
    <xf numFmtId="179" fontId="4" fillId="0" borderId="36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16" bestFit="1" customWidth="1"/>
    <col min="3" max="3" width="3.375" style="2" bestFit="1" customWidth="1"/>
    <col min="4" max="21" width="8.37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43" t="s">
        <v>0</v>
      </c>
      <c r="B1" s="43"/>
      <c r="C1" s="43"/>
      <c r="D1" s="42" t="s">
        <v>49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1" customFormat="1" ht="14.25">
      <c r="A2" s="43" t="s">
        <v>50</v>
      </c>
      <c r="B2" s="43"/>
      <c r="C2" s="43"/>
      <c r="D2" s="15" t="s">
        <v>51</v>
      </c>
      <c r="E2" s="15"/>
      <c r="V2" s="4"/>
    </row>
    <row r="4" ht="14.25" thickBot="1">
      <c r="V4" s="17" t="s">
        <v>59</v>
      </c>
    </row>
    <row r="5" spans="1:22" ht="18" customHeight="1">
      <c r="A5" s="44" t="s">
        <v>5</v>
      </c>
      <c r="B5" s="44"/>
      <c r="C5" s="45"/>
      <c r="D5" s="46" t="s">
        <v>14</v>
      </c>
      <c r="E5" s="47"/>
      <c r="F5" s="47"/>
      <c r="G5" s="47"/>
      <c r="H5" s="47"/>
      <c r="I5" s="48"/>
      <c r="J5" s="46" t="s">
        <v>46</v>
      </c>
      <c r="K5" s="47"/>
      <c r="L5" s="47"/>
      <c r="M5" s="47"/>
      <c r="N5" s="47"/>
      <c r="O5" s="48"/>
      <c r="P5" s="46" t="s">
        <v>45</v>
      </c>
      <c r="Q5" s="47"/>
      <c r="R5" s="47"/>
      <c r="S5" s="47"/>
      <c r="T5" s="47"/>
      <c r="U5" s="48"/>
      <c r="V5" s="18" t="s">
        <v>1</v>
      </c>
    </row>
    <row r="6" spans="1:22" ht="18" customHeight="1">
      <c r="A6" s="49" t="s">
        <v>6</v>
      </c>
      <c r="B6" s="49"/>
      <c r="C6" s="50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19" t="s">
        <v>9</v>
      </c>
      <c r="L6" s="19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19" t="s">
        <v>13</v>
      </c>
      <c r="V6" s="5" t="s">
        <v>7</v>
      </c>
    </row>
    <row r="7" spans="1:22" ht="15" customHeight="1">
      <c r="A7" s="20" t="s">
        <v>2</v>
      </c>
      <c r="B7" s="8">
        <v>45</v>
      </c>
      <c r="C7" s="21" t="s">
        <v>3</v>
      </c>
      <c r="D7" s="22">
        <v>466</v>
      </c>
      <c r="E7" s="67">
        <v>169</v>
      </c>
      <c r="F7" s="68">
        <v>216</v>
      </c>
      <c r="G7" s="68">
        <v>54</v>
      </c>
      <c r="H7" s="68">
        <v>25</v>
      </c>
      <c r="I7" s="69">
        <v>2</v>
      </c>
      <c r="J7" s="71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71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4"/>
      <c r="B8" s="8">
        <v>50</v>
      </c>
      <c r="C8" s="21"/>
      <c r="D8" s="22">
        <v>356</v>
      </c>
      <c r="E8" s="70">
        <v>145</v>
      </c>
      <c r="F8" s="34">
        <v>168</v>
      </c>
      <c r="G8" s="34">
        <v>33</v>
      </c>
      <c r="H8" s="34">
        <v>8</v>
      </c>
      <c r="I8" s="54">
        <v>2</v>
      </c>
      <c r="J8" s="63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63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4"/>
      <c r="B9" s="8">
        <v>55</v>
      </c>
      <c r="C9" s="21"/>
      <c r="D9" s="22">
        <v>225</v>
      </c>
      <c r="E9" s="53">
        <v>110</v>
      </c>
      <c r="F9" s="34">
        <v>101</v>
      </c>
      <c r="G9" s="34">
        <v>9</v>
      </c>
      <c r="H9" s="34">
        <v>3</v>
      </c>
      <c r="I9" s="54">
        <v>2</v>
      </c>
      <c r="J9" s="23">
        <v>136</v>
      </c>
      <c r="K9" s="53">
        <v>68</v>
      </c>
      <c r="L9" s="34">
        <v>60</v>
      </c>
      <c r="M9" s="34">
        <v>7</v>
      </c>
      <c r="N9" s="34">
        <v>1</v>
      </c>
      <c r="O9" s="34">
        <v>0</v>
      </c>
      <c r="P9" s="63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4"/>
      <c r="B10" s="8">
        <v>60</v>
      </c>
      <c r="C10" s="21"/>
      <c r="D10" s="22">
        <v>104</v>
      </c>
      <c r="E10" s="53">
        <v>64</v>
      </c>
      <c r="F10" s="34">
        <v>38</v>
      </c>
      <c r="G10" s="34">
        <v>1</v>
      </c>
      <c r="H10" s="34">
        <v>1</v>
      </c>
      <c r="I10" s="54">
        <v>0</v>
      </c>
      <c r="J10" s="23">
        <v>79</v>
      </c>
      <c r="K10" s="53">
        <v>48</v>
      </c>
      <c r="L10" s="34">
        <v>29</v>
      </c>
      <c r="M10" s="34">
        <v>1</v>
      </c>
      <c r="N10" s="34">
        <v>1</v>
      </c>
      <c r="O10" s="54">
        <v>0</v>
      </c>
      <c r="P10" s="63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 hidden="1">
      <c r="A11" s="24"/>
      <c r="B11" s="8">
        <v>61</v>
      </c>
      <c r="C11" s="21"/>
      <c r="D11" s="22">
        <v>106</v>
      </c>
      <c r="E11" s="53">
        <v>52</v>
      </c>
      <c r="F11" s="34">
        <v>51</v>
      </c>
      <c r="G11" s="34">
        <v>1</v>
      </c>
      <c r="H11" s="34">
        <v>2</v>
      </c>
      <c r="I11" s="54">
        <v>0</v>
      </c>
      <c r="J11" s="23">
        <v>67</v>
      </c>
      <c r="K11" s="53">
        <v>32</v>
      </c>
      <c r="L11" s="34">
        <v>34</v>
      </c>
      <c r="M11" s="34">
        <v>1</v>
      </c>
      <c r="N11" s="34">
        <v>0</v>
      </c>
      <c r="O11" s="54">
        <v>0</v>
      </c>
      <c r="P11" s="63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 hidden="1">
      <c r="A12" s="24"/>
      <c r="B12" s="8">
        <v>62</v>
      </c>
      <c r="C12" s="21"/>
      <c r="D12" s="22">
        <v>99</v>
      </c>
      <c r="E12" s="53">
        <v>53</v>
      </c>
      <c r="F12" s="34">
        <v>38</v>
      </c>
      <c r="G12" s="34">
        <v>5</v>
      </c>
      <c r="H12" s="34">
        <v>3</v>
      </c>
      <c r="I12" s="54">
        <v>0</v>
      </c>
      <c r="J12" s="23">
        <v>64</v>
      </c>
      <c r="K12" s="53">
        <v>35</v>
      </c>
      <c r="L12" s="34">
        <v>27</v>
      </c>
      <c r="M12" s="34">
        <v>2</v>
      </c>
      <c r="N12" s="34">
        <v>0</v>
      </c>
      <c r="O12" s="54">
        <v>0</v>
      </c>
      <c r="P12" s="63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 hidden="1">
      <c r="A13" s="24"/>
      <c r="B13" s="8">
        <v>63</v>
      </c>
      <c r="C13" s="21"/>
      <c r="D13" s="22">
        <v>94</v>
      </c>
      <c r="E13" s="53">
        <v>46</v>
      </c>
      <c r="F13" s="34">
        <v>44</v>
      </c>
      <c r="G13" s="34">
        <v>3</v>
      </c>
      <c r="H13" s="34">
        <v>1</v>
      </c>
      <c r="I13" s="54">
        <v>0</v>
      </c>
      <c r="J13" s="23">
        <v>63</v>
      </c>
      <c r="K13" s="53">
        <v>30</v>
      </c>
      <c r="L13" s="34">
        <v>29</v>
      </c>
      <c r="M13" s="34">
        <v>3</v>
      </c>
      <c r="N13" s="34">
        <v>1</v>
      </c>
      <c r="O13" s="54">
        <v>0</v>
      </c>
      <c r="P13" s="63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0" t="s">
        <v>4</v>
      </c>
      <c r="B14" s="8">
        <v>2</v>
      </c>
      <c r="C14" s="21" t="s">
        <v>3</v>
      </c>
      <c r="D14" s="22">
        <v>69</v>
      </c>
      <c r="E14" s="53">
        <v>36</v>
      </c>
      <c r="F14" s="34">
        <v>30</v>
      </c>
      <c r="G14" s="34">
        <v>1</v>
      </c>
      <c r="H14" s="34">
        <v>2</v>
      </c>
      <c r="I14" s="54">
        <v>0</v>
      </c>
      <c r="J14" s="23">
        <v>47</v>
      </c>
      <c r="K14" s="53">
        <v>24</v>
      </c>
      <c r="L14" s="34">
        <v>20</v>
      </c>
      <c r="M14" s="34">
        <v>1</v>
      </c>
      <c r="N14" s="34">
        <v>2</v>
      </c>
      <c r="O14" s="54">
        <v>0</v>
      </c>
      <c r="P14" s="63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72"/>
      <c r="B15" s="73">
        <v>7</v>
      </c>
      <c r="C15" s="74"/>
      <c r="D15" s="75">
        <v>77</v>
      </c>
      <c r="E15" s="76">
        <v>53</v>
      </c>
      <c r="F15" s="77">
        <v>24</v>
      </c>
      <c r="G15" s="77">
        <v>0</v>
      </c>
      <c r="H15" s="77">
        <v>0</v>
      </c>
      <c r="I15" s="78">
        <v>0</v>
      </c>
      <c r="J15" s="79">
        <v>61</v>
      </c>
      <c r="K15" s="76">
        <v>37</v>
      </c>
      <c r="L15" s="77">
        <v>24</v>
      </c>
      <c r="M15" s="77">
        <v>0</v>
      </c>
      <c r="N15" s="77">
        <v>0</v>
      </c>
      <c r="O15" s="78">
        <v>0</v>
      </c>
      <c r="P15" s="80">
        <v>16</v>
      </c>
      <c r="Q15" s="77">
        <v>16</v>
      </c>
      <c r="R15" s="77">
        <v>0</v>
      </c>
      <c r="S15" s="77">
        <v>0</v>
      </c>
      <c r="T15" s="77">
        <v>0</v>
      </c>
      <c r="U15" s="77">
        <v>0</v>
      </c>
      <c r="V15" s="81">
        <v>7</v>
      </c>
    </row>
    <row r="16" spans="1:22" ht="26.25" customHeight="1">
      <c r="A16" s="25"/>
      <c r="B16" s="8">
        <v>8</v>
      </c>
      <c r="C16" s="21"/>
      <c r="D16" s="22">
        <v>75</v>
      </c>
      <c r="E16" s="53">
        <v>48</v>
      </c>
      <c r="F16" s="34">
        <v>26</v>
      </c>
      <c r="G16" s="34">
        <v>0</v>
      </c>
      <c r="H16" s="34">
        <v>1</v>
      </c>
      <c r="I16" s="54">
        <v>0</v>
      </c>
      <c r="J16" s="23">
        <v>57</v>
      </c>
      <c r="K16" s="53">
        <v>32</v>
      </c>
      <c r="L16" s="34">
        <v>25</v>
      </c>
      <c r="M16" s="34">
        <v>0</v>
      </c>
      <c r="N16" s="34">
        <v>0</v>
      </c>
      <c r="O16" s="54">
        <v>0</v>
      </c>
      <c r="P16" s="63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5"/>
      <c r="B17" s="8">
        <v>9</v>
      </c>
      <c r="C17" s="21"/>
      <c r="D17" s="22">
        <v>68</v>
      </c>
      <c r="E17" s="53">
        <v>43</v>
      </c>
      <c r="F17" s="34">
        <v>25</v>
      </c>
      <c r="G17" s="34">
        <v>0</v>
      </c>
      <c r="H17" s="34">
        <v>0</v>
      </c>
      <c r="I17" s="54">
        <v>0</v>
      </c>
      <c r="J17" s="23">
        <v>50</v>
      </c>
      <c r="K17" s="53">
        <v>30</v>
      </c>
      <c r="L17" s="34">
        <v>20</v>
      </c>
      <c r="M17" s="34">
        <v>0</v>
      </c>
      <c r="N17" s="34">
        <v>0</v>
      </c>
      <c r="O17" s="54">
        <v>0</v>
      </c>
      <c r="P17" s="63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5"/>
      <c r="B18" s="8">
        <v>10</v>
      </c>
      <c r="C18" s="21"/>
      <c r="D18" s="22">
        <v>64</v>
      </c>
      <c r="E18" s="53">
        <v>39</v>
      </c>
      <c r="F18" s="34">
        <v>22</v>
      </c>
      <c r="G18" s="34">
        <v>0</v>
      </c>
      <c r="H18" s="34">
        <v>3</v>
      </c>
      <c r="I18" s="54">
        <v>0</v>
      </c>
      <c r="J18" s="23">
        <v>50</v>
      </c>
      <c r="K18" s="53">
        <v>27</v>
      </c>
      <c r="L18" s="34">
        <v>22</v>
      </c>
      <c r="M18" s="34">
        <v>0</v>
      </c>
      <c r="N18" s="34">
        <v>1</v>
      </c>
      <c r="O18" s="54">
        <v>0</v>
      </c>
      <c r="P18" s="63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5"/>
      <c r="B19" s="8">
        <v>11</v>
      </c>
      <c r="C19" s="21"/>
      <c r="D19" s="22">
        <v>64</v>
      </c>
      <c r="E19" s="53">
        <v>46</v>
      </c>
      <c r="F19" s="34">
        <v>17</v>
      </c>
      <c r="G19" s="34">
        <v>0</v>
      </c>
      <c r="H19" s="34">
        <v>0</v>
      </c>
      <c r="I19" s="54">
        <v>1</v>
      </c>
      <c r="J19" s="23">
        <v>55</v>
      </c>
      <c r="K19" s="53">
        <v>37</v>
      </c>
      <c r="L19" s="34">
        <v>17</v>
      </c>
      <c r="M19" s="34">
        <v>0</v>
      </c>
      <c r="N19" s="34">
        <v>0</v>
      </c>
      <c r="O19" s="54">
        <v>1</v>
      </c>
      <c r="P19" s="63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72"/>
      <c r="B20" s="73">
        <v>12</v>
      </c>
      <c r="C20" s="74"/>
      <c r="D20" s="75">
        <v>64</v>
      </c>
      <c r="E20" s="76">
        <v>42</v>
      </c>
      <c r="F20" s="77">
        <v>22</v>
      </c>
      <c r="G20" s="77">
        <v>0</v>
      </c>
      <c r="H20" s="77">
        <v>0</v>
      </c>
      <c r="I20" s="78">
        <v>0</v>
      </c>
      <c r="J20" s="79">
        <v>51</v>
      </c>
      <c r="K20" s="76">
        <v>29</v>
      </c>
      <c r="L20" s="77">
        <v>22</v>
      </c>
      <c r="M20" s="77">
        <v>0</v>
      </c>
      <c r="N20" s="77">
        <v>0</v>
      </c>
      <c r="O20" s="78">
        <v>0</v>
      </c>
      <c r="P20" s="80">
        <v>13</v>
      </c>
      <c r="Q20" s="77">
        <v>13</v>
      </c>
      <c r="R20" s="77">
        <v>0</v>
      </c>
      <c r="S20" s="77">
        <v>0</v>
      </c>
      <c r="T20" s="77">
        <v>0</v>
      </c>
      <c r="U20" s="77">
        <v>0</v>
      </c>
      <c r="V20" s="81">
        <v>12</v>
      </c>
    </row>
    <row r="21" spans="1:22" ht="26.25" customHeight="1">
      <c r="A21" s="25"/>
      <c r="B21" s="8">
        <v>13</v>
      </c>
      <c r="C21" s="21"/>
      <c r="D21" s="22">
        <v>56</v>
      </c>
      <c r="E21" s="53">
        <v>37</v>
      </c>
      <c r="F21" s="34">
        <v>18</v>
      </c>
      <c r="G21" s="34">
        <v>1</v>
      </c>
      <c r="H21" s="34">
        <v>0</v>
      </c>
      <c r="I21" s="54">
        <v>0</v>
      </c>
      <c r="J21" s="23">
        <v>45</v>
      </c>
      <c r="K21" s="53">
        <v>26</v>
      </c>
      <c r="L21" s="34">
        <v>18</v>
      </c>
      <c r="M21" s="34">
        <v>1</v>
      </c>
      <c r="N21" s="34">
        <v>0</v>
      </c>
      <c r="O21" s="54">
        <v>0</v>
      </c>
      <c r="P21" s="63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5"/>
      <c r="B22" s="8">
        <v>14</v>
      </c>
      <c r="C22" s="21"/>
      <c r="D22" s="22">
        <v>62</v>
      </c>
      <c r="E22" s="53">
        <v>45</v>
      </c>
      <c r="F22" s="34">
        <v>16</v>
      </c>
      <c r="G22" s="34">
        <v>0</v>
      </c>
      <c r="H22" s="34">
        <v>1</v>
      </c>
      <c r="I22" s="54">
        <v>0</v>
      </c>
      <c r="J22" s="23">
        <v>39</v>
      </c>
      <c r="K22" s="53">
        <v>23</v>
      </c>
      <c r="L22" s="34">
        <v>16</v>
      </c>
      <c r="M22" s="34">
        <v>0</v>
      </c>
      <c r="N22" s="34">
        <v>0</v>
      </c>
      <c r="O22" s="54">
        <v>0</v>
      </c>
      <c r="P22" s="63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5"/>
      <c r="B23" s="8">
        <v>15</v>
      </c>
      <c r="C23" s="21"/>
      <c r="D23" s="22">
        <v>55</v>
      </c>
      <c r="E23" s="53">
        <v>36</v>
      </c>
      <c r="F23" s="34">
        <v>17</v>
      </c>
      <c r="G23" s="34">
        <v>0</v>
      </c>
      <c r="H23" s="34">
        <v>1</v>
      </c>
      <c r="I23" s="54">
        <v>1</v>
      </c>
      <c r="J23" s="23">
        <v>42</v>
      </c>
      <c r="K23" s="53">
        <v>25</v>
      </c>
      <c r="L23" s="34">
        <v>17</v>
      </c>
      <c r="M23" s="34">
        <v>0</v>
      </c>
      <c r="N23" s="34">
        <v>0</v>
      </c>
      <c r="O23" s="54">
        <v>0</v>
      </c>
      <c r="P23" s="63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5"/>
      <c r="B24" s="8">
        <v>16</v>
      </c>
      <c r="C24" s="21"/>
      <c r="D24" s="22">
        <v>40</v>
      </c>
      <c r="E24" s="53">
        <v>29</v>
      </c>
      <c r="F24" s="34">
        <v>10</v>
      </c>
      <c r="G24" s="34">
        <v>0</v>
      </c>
      <c r="H24" s="34">
        <v>1</v>
      </c>
      <c r="I24" s="54">
        <v>0</v>
      </c>
      <c r="J24" s="23">
        <v>31</v>
      </c>
      <c r="K24" s="53">
        <v>23</v>
      </c>
      <c r="L24" s="34">
        <v>8</v>
      </c>
      <c r="M24" s="34">
        <v>0</v>
      </c>
      <c r="N24" s="34">
        <v>0</v>
      </c>
      <c r="O24" s="54">
        <v>0</v>
      </c>
      <c r="P24" s="63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36" customFormat="1" ht="15" customHeight="1">
      <c r="A25" s="82"/>
      <c r="B25" s="83">
        <v>17</v>
      </c>
      <c r="C25" s="84"/>
      <c r="D25" s="85">
        <v>37</v>
      </c>
      <c r="E25" s="86">
        <v>22</v>
      </c>
      <c r="F25" s="87">
        <v>15</v>
      </c>
      <c r="G25" s="87">
        <v>0</v>
      </c>
      <c r="H25" s="87">
        <v>0</v>
      </c>
      <c r="I25" s="88">
        <v>0</v>
      </c>
      <c r="J25" s="89">
        <v>27</v>
      </c>
      <c r="K25" s="86">
        <v>14</v>
      </c>
      <c r="L25" s="87">
        <v>13</v>
      </c>
      <c r="M25" s="87">
        <v>0</v>
      </c>
      <c r="N25" s="87">
        <v>0</v>
      </c>
      <c r="O25" s="88">
        <v>0</v>
      </c>
      <c r="P25" s="90">
        <v>10</v>
      </c>
      <c r="Q25" s="87">
        <v>8</v>
      </c>
      <c r="R25" s="87">
        <v>2</v>
      </c>
      <c r="S25" s="87">
        <v>0</v>
      </c>
      <c r="T25" s="87">
        <v>0</v>
      </c>
      <c r="U25" s="87">
        <v>0</v>
      </c>
      <c r="V25" s="91">
        <v>17</v>
      </c>
    </row>
    <row r="26" spans="1:22" s="28" customFormat="1" ht="26.25" customHeight="1">
      <c r="A26" s="25"/>
      <c r="B26" s="8">
        <v>18</v>
      </c>
      <c r="C26" s="21"/>
      <c r="D26" s="22">
        <v>53</v>
      </c>
      <c r="E26" s="53">
        <v>36</v>
      </c>
      <c r="F26" s="34">
        <v>16</v>
      </c>
      <c r="G26" s="34">
        <v>0</v>
      </c>
      <c r="H26" s="34">
        <v>0</v>
      </c>
      <c r="I26" s="54">
        <v>1</v>
      </c>
      <c r="J26" s="23">
        <v>40</v>
      </c>
      <c r="K26" s="53">
        <v>23</v>
      </c>
      <c r="L26" s="34">
        <v>16</v>
      </c>
      <c r="M26" s="34">
        <v>0</v>
      </c>
      <c r="N26" s="34">
        <v>0</v>
      </c>
      <c r="O26" s="54">
        <v>1</v>
      </c>
      <c r="P26" s="63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28" customFormat="1" ht="14.25" customHeight="1">
      <c r="A27" s="25"/>
      <c r="B27" s="8">
        <v>19</v>
      </c>
      <c r="C27" s="21"/>
      <c r="D27" s="22">
        <v>33</v>
      </c>
      <c r="E27" s="53">
        <v>25</v>
      </c>
      <c r="F27" s="34">
        <v>8</v>
      </c>
      <c r="G27" s="34">
        <v>0</v>
      </c>
      <c r="H27" s="34">
        <v>0</v>
      </c>
      <c r="I27" s="54">
        <v>0</v>
      </c>
      <c r="J27" s="23">
        <v>24</v>
      </c>
      <c r="K27" s="53">
        <v>16</v>
      </c>
      <c r="L27" s="34">
        <v>8</v>
      </c>
      <c r="M27" s="34">
        <v>0</v>
      </c>
      <c r="N27" s="34">
        <v>0</v>
      </c>
      <c r="O27" s="54">
        <v>0</v>
      </c>
      <c r="P27" s="63">
        <v>9</v>
      </c>
      <c r="Q27" s="6">
        <v>9</v>
      </c>
      <c r="R27" s="6">
        <v>0</v>
      </c>
      <c r="S27" s="6">
        <v>0</v>
      </c>
      <c r="T27" s="6">
        <v>0</v>
      </c>
      <c r="U27" s="6">
        <v>0</v>
      </c>
      <c r="V27" s="7">
        <v>19</v>
      </c>
    </row>
    <row r="28" spans="1:22" s="28" customFormat="1" ht="15" customHeight="1">
      <c r="A28" s="26"/>
      <c r="B28" s="8">
        <v>20</v>
      </c>
      <c r="C28" s="21"/>
      <c r="D28" s="22">
        <v>52</v>
      </c>
      <c r="E28" s="53">
        <v>35</v>
      </c>
      <c r="F28" s="34">
        <v>16</v>
      </c>
      <c r="G28" s="34">
        <v>1</v>
      </c>
      <c r="H28" s="34">
        <v>0</v>
      </c>
      <c r="I28" s="54">
        <v>0</v>
      </c>
      <c r="J28" s="23">
        <v>38</v>
      </c>
      <c r="K28" s="53">
        <v>21</v>
      </c>
      <c r="L28" s="34">
        <v>16</v>
      </c>
      <c r="M28" s="34">
        <v>1</v>
      </c>
      <c r="N28" s="34">
        <v>0</v>
      </c>
      <c r="O28" s="54">
        <v>0</v>
      </c>
      <c r="P28" s="63">
        <v>14</v>
      </c>
      <c r="Q28" s="6">
        <v>14</v>
      </c>
      <c r="R28" s="6">
        <v>0</v>
      </c>
      <c r="S28" s="6">
        <v>0</v>
      </c>
      <c r="T28" s="6">
        <v>0</v>
      </c>
      <c r="U28" s="6">
        <v>0</v>
      </c>
      <c r="V28" s="7">
        <v>20</v>
      </c>
    </row>
    <row r="29" spans="1:22" s="28" customFormat="1" ht="15" customHeight="1">
      <c r="A29" s="26"/>
      <c r="B29" s="8">
        <v>21</v>
      </c>
      <c r="C29" s="21"/>
      <c r="D29" s="22">
        <v>46</v>
      </c>
      <c r="E29" s="53">
        <v>32</v>
      </c>
      <c r="F29" s="34">
        <v>13</v>
      </c>
      <c r="G29" s="34">
        <v>0</v>
      </c>
      <c r="H29" s="34">
        <v>1</v>
      </c>
      <c r="I29" s="54">
        <v>0</v>
      </c>
      <c r="J29" s="23">
        <v>34</v>
      </c>
      <c r="K29" s="53">
        <v>20</v>
      </c>
      <c r="L29" s="34">
        <v>13</v>
      </c>
      <c r="M29" s="34">
        <v>0</v>
      </c>
      <c r="N29" s="34">
        <v>1</v>
      </c>
      <c r="O29" s="54">
        <v>0</v>
      </c>
      <c r="P29" s="63">
        <v>12</v>
      </c>
      <c r="Q29" s="6">
        <v>12</v>
      </c>
      <c r="R29" s="6">
        <v>0</v>
      </c>
      <c r="S29" s="6">
        <v>0</v>
      </c>
      <c r="T29" s="6">
        <v>0</v>
      </c>
      <c r="U29" s="6">
        <v>0</v>
      </c>
      <c r="V29" s="7">
        <v>21</v>
      </c>
    </row>
    <row r="30" spans="1:22" s="28" customFormat="1" ht="15" customHeight="1">
      <c r="A30" s="92"/>
      <c r="B30" s="73">
        <v>22</v>
      </c>
      <c r="C30" s="74"/>
      <c r="D30" s="75">
        <v>52</v>
      </c>
      <c r="E30" s="76">
        <v>30</v>
      </c>
      <c r="F30" s="77">
        <v>21</v>
      </c>
      <c r="G30" s="77">
        <v>0</v>
      </c>
      <c r="H30" s="77">
        <v>1</v>
      </c>
      <c r="I30" s="78">
        <v>0</v>
      </c>
      <c r="J30" s="79">
        <v>42</v>
      </c>
      <c r="K30" s="76">
        <v>21</v>
      </c>
      <c r="L30" s="77">
        <v>20</v>
      </c>
      <c r="M30" s="77">
        <v>0</v>
      </c>
      <c r="N30" s="77">
        <v>1</v>
      </c>
      <c r="O30" s="78">
        <v>0</v>
      </c>
      <c r="P30" s="80">
        <v>10</v>
      </c>
      <c r="Q30" s="77">
        <v>9</v>
      </c>
      <c r="R30" s="77">
        <v>1</v>
      </c>
      <c r="S30" s="77">
        <v>0</v>
      </c>
      <c r="T30" s="77">
        <v>0</v>
      </c>
      <c r="U30" s="77">
        <v>0</v>
      </c>
      <c r="V30" s="81">
        <v>22</v>
      </c>
    </row>
    <row r="31" spans="1:22" s="28" customFormat="1" ht="27" customHeight="1">
      <c r="A31" s="26"/>
      <c r="B31" s="8">
        <v>23</v>
      </c>
      <c r="C31" s="21"/>
      <c r="D31" s="22">
        <v>43</v>
      </c>
      <c r="E31" s="53">
        <v>31</v>
      </c>
      <c r="F31" s="34">
        <v>12</v>
      </c>
      <c r="G31" s="34">
        <v>0</v>
      </c>
      <c r="H31" s="34">
        <v>0</v>
      </c>
      <c r="I31" s="54">
        <v>0</v>
      </c>
      <c r="J31" s="23">
        <v>32</v>
      </c>
      <c r="K31" s="53">
        <v>20</v>
      </c>
      <c r="L31" s="34">
        <v>12</v>
      </c>
      <c r="M31" s="34">
        <v>0</v>
      </c>
      <c r="N31" s="34">
        <v>0</v>
      </c>
      <c r="O31" s="54">
        <v>0</v>
      </c>
      <c r="P31" s="63">
        <v>11</v>
      </c>
      <c r="Q31" s="6">
        <v>11</v>
      </c>
      <c r="R31" s="6">
        <v>0</v>
      </c>
      <c r="S31" s="6">
        <v>0</v>
      </c>
      <c r="T31" s="6">
        <v>0</v>
      </c>
      <c r="U31" s="6">
        <v>0</v>
      </c>
      <c r="V31" s="7">
        <v>23</v>
      </c>
    </row>
    <row r="32" spans="1:22" s="28" customFormat="1" ht="15" customHeight="1">
      <c r="A32" s="92"/>
      <c r="B32" s="93">
        <v>24</v>
      </c>
      <c r="C32" s="94"/>
      <c r="D32" s="95">
        <f aca="true" t="shared" si="0" ref="D32:I32">SUM(J32,P32)</f>
        <v>36</v>
      </c>
      <c r="E32" s="96">
        <f t="shared" si="0"/>
        <v>25</v>
      </c>
      <c r="F32" s="97">
        <f t="shared" si="0"/>
        <v>11</v>
      </c>
      <c r="G32" s="97">
        <f t="shared" si="0"/>
        <v>0</v>
      </c>
      <c r="H32" s="97">
        <f t="shared" si="0"/>
        <v>0</v>
      </c>
      <c r="I32" s="98">
        <f t="shared" si="0"/>
        <v>0</v>
      </c>
      <c r="J32" s="97">
        <f>SUM(K32:L32,M32:O32)</f>
        <v>31</v>
      </c>
      <c r="K32" s="96">
        <f>SUM(K37:K54)</f>
        <v>21</v>
      </c>
      <c r="L32" s="97">
        <f>SUM(L37:L54)</f>
        <v>10</v>
      </c>
      <c r="M32" s="97">
        <f>SUM(M37:M54)</f>
        <v>0</v>
      </c>
      <c r="N32" s="97">
        <f>SUM(N37:N54)</f>
        <v>0</v>
      </c>
      <c r="O32" s="98">
        <f>SUM(O37:O54)</f>
        <v>0</v>
      </c>
      <c r="P32" s="99">
        <f>SUM(Q32:R32,S32:U32)</f>
        <v>5</v>
      </c>
      <c r="Q32" s="97">
        <f>SUM(Q37:Q54)</f>
        <v>4</v>
      </c>
      <c r="R32" s="97">
        <f>SUM(R37:R54)</f>
        <v>1</v>
      </c>
      <c r="S32" s="97">
        <f>SUM(S37:S54)</f>
        <v>0</v>
      </c>
      <c r="T32" s="97">
        <f>SUM(T37:T54)</f>
        <v>0</v>
      </c>
      <c r="U32" s="97">
        <f>SUM(U37:U54)</f>
        <v>0</v>
      </c>
      <c r="V32" s="100">
        <v>24</v>
      </c>
    </row>
    <row r="33" spans="1:22" ht="10.5" customHeight="1">
      <c r="A33" s="25"/>
      <c r="B33" s="8"/>
      <c r="C33" s="21"/>
      <c r="D33" s="27"/>
      <c r="E33" s="55"/>
      <c r="F33" s="32"/>
      <c r="G33" s="32"/>
      <c r="H33" s="32"/>
      <c r="I33" s="56"/>
      <c r="J33" s="9"/>
      <c r="K33" s="53"/>
      <c r="L33" s="34"/>
      <c r="M33" s="34"/>
      <c r="N33" s="34"/>
      <c r="O33" s="54"/>
      <c r="P33" s="64"/>
      <c r="Q33" s="6"/>
      <c r="R33" s="6"/>
      <c r="S33" s="6"/>
      <c r="T33" s="6"/>
      <c r="U33" s="6"/>
      <c r="V33" s="7"/>
    </row>
    <row r="34" spans="1:22" s="29" customFormat="1" ht="15" customHeight="1">
      <c r="A34" s="51" t="s">
        <v>48</v>
      </c>
      <c r="B34" s="51"/>
      <c r="C34" s="52"/>
      <c r="D34" s="27">
        <f aca="true" t="shared" si="1" ref="D34:U34">SUM(D37:D50)</f>
        <v>35</v>
      </c>
      <c r="E34" s="57">
        <f t="shared" si="1"/>
        <v>24</v>
      </c>
      <c r="F34" s="31">
        <f t="shared" si="1"/>
        <v>11</v>
      </c>
      <c r="G34" s="31">
        <f t="shared" si="1"/>
        <v>0</v>
      </c>
      <c r="H34" s="31">
        <f t="shared" si="1"/>
        <v>0</v>
      </c>
      <c r="I34" s="58">
        <f t="shared" si="1"/>
        <v>0</v>
      </c>
      <c r="J34" s="27">
        <f t="shared" si="1"/>
        <v>30</v>
      </c>
      <c r="K34" s="57">
        <f t="shared" si="1"/>
        <v>20</v>
      </c>
      <c r="L34" s="31">
        <f t="shared" si="1"/>
        <v>10</v>
      </c>
      <c r="M34" s="31">
        <f t="shared" si="1"/>
        <v>0</v>
      </c>
      <c r="N34" s="31">
        <f t="shared" si="1"/>
        <v>0</v>
      </c>
      <c r="O34" s="58">
        <f t="shared" si="1"/>
        <v>0</v>
      </c>
      <c r="P34" s="65">
        <f t="shared" si="1"/>
        <v>5</v>
      </c>
      <c r="Q34" s="27">
        <f t="shared" si="1"/>
        <v>4</v>
      </c>
      <c r="R34" s="27">
        <f t="shared" si="1"/>
        <v>1</v>
      </c>
      <c r="S34" s="27">
        <f t="shared" si="1"/>
        <v>0</v>
      </c>
      <c r="T34" s="27">
        <f t="shared" si="1"/>
        <v>0</v>
      </c>
      <c r="U34" s="27">
        <f t="shared" si="1"/>
        <v>0</v>
      </c>
      <c r="V34" s="10" t="s">
        <v>30</v>
      </c>
    </row>
    <row r="35" spans="1:22" s="29" customFormat="1" ht="15" customHeight="1">
      <c r="A35" s="101" t="s">
        <v>15</v>
      </c>
      <c r="B35" s="101"/>
      <c r="C35" s="102"/>
      <c r="D35" s="95">
        <f aca="true" t="shared" si="2" ref="D35:U35">SUM(D52:D54)</f>
        <v>1</v>
      </c>
      <c r="E35" s="103">
        <f t="shared" si="2"/>
        <v>1</v>
      </c>
      <c r="F35" s="95">
        <f t="shared" si="2"/>
        <v>0</v>
      </c>
      <c r="G35" s="95">
        <f t="shared" si="2"/>
        <v>0</v>
      </c>
      <c r="H35" s="95">
        <f t="shared" si="2"/>
        <v>0</v>
      </c>
      <c r="I35" s="104">
        <f t="shared" si="2"/>
        <v>0</v>
      </c>
      <c r="J35" s="95">
        <f t="shared" si="2"/>
        <v>1</v>
      </c>
      <c r="K35" s="103">
        <f t="shared" si="2"/>
        <v>1</v>
      </c>
      <c r="L35" s="95">
        <f t="shared" si="2"/>
        <v>0</v>
      </c>
      <c r="M35" s="95">
        <f t="shared" si="2"/>
        <v>0</v>
      </c>
      <c r="N35" s="95">
        <f t="shared" si="2"/>
        <v>0</v>
      </c>
      <c r="O35" s="104">
        <f t="shared" si="2"/>
        <v>0</v>
      </c>
      <c r="P35" s="105">
        <f t="shared" si="2"/>
        <v>0</v>
      </c>
      <c r="Q35" s="95">
        <f t="shared" si="2"/>
        <v>0</v>
      </c>
      <c r="R35" s="95">
        <f t="shared" si="2"/>
        <v>0</v>
      </c>
      <c r="S35" s="95">
        <f t="shared" si="2"/>
        <v>0</v>
      </c>
      <c r="T35" s="95">
        <f t="shared" si="2"/>
        <v>0</v>
      </c>
      <c r="U35" s="95">
        <f t="shared" si="2"/>
        <v>0</v>
      </c>
      <c r="V35" s="100" t="s">
        <v>31</v>
      </c>
    </row>
    <row r="36" spans="1:22" ht="10.5" customHeight="1">
      <c r="A36" s="37"/>
      <c r="B36" s="37"/>
      <c r="C36" s="38"/>
      <c r="D36" s="27"/>
      <c r="E36" s="55"/>
      <c r="F36" s="32"/>
      <c r="G36" s="32"/>
      <c r="H36" s="32"/>
      <c r="I36" s="56"/>
      <c r="J36" s="9"/>
      <c r="K36" s="53"/>
      <c r="L36" s="34"/>
      <c r="M36" s="34"/>
      <c r="N36" s="34"/>
      <c r="O36" s="54"/>
      <c r="P36" s="64"/>
      <c r="Q36" s="6"/>
      <c r="R36" s="6"/>
      <c r="S36" s="6"/>
      <c r="T36" s="6"/>
      <c r="U36" s="6"/>
      <c r="V36" s="7"/>
    </row>
    <row r="37" spans="1:22" ht="15" customHeight="1">
      <c r="A37" s="37" t="s">
        <v>16</v>
      </c>
      <c r="B37" s="37"/>
      <c r="C37" s="38"/>
      <c r="D37" s="27">
        <f aca="true" t="shared" si="3" ref="D37:D47">SUM(J37,P37)</f>
        <v>13</v>
      </c>
      <c r="E37" s="55">
        <f aca="true" t="shared" si="4" ref="E37:E47">SUM(K37,Q37)</f>
        <v>11</v>
      </c>
      <c r="F37" s="32">
        <f aca="true" t="shared" si="5" ref="F37:F47">SUM(L37,R37)</f>
        <v>2</v>
      </c>
      <c r="G37" s="32">
        <f aca="true" t="shared" si="6" ref="G37:I54">SUM(M37,S37)</f>
        <v>0</v>
      </c>
      <c r="H37" s="32">
        <f t="shared" si="6"/>
        <v>0</v>
      </c>
      <c r="I37" s="56">
        <f t="shared" si="6"/>
        <v>0</v>
      </c>
      <c r="J37" s="9">
        <f aca="true" t="shared" si="7" ref="J37:J47">SUM(K37:L37,M37:O37)</f>
        <v>11</v>
      </c>
      <c r="K37" s="53">
        <v>9</v>
      </c>
      <c r="L37" s="34">
        <v>2</v>
      </c>
      <c r="M37" s="34">
        <v>0</v>
      </c>
      <c r="N37" s="34">
        <v>0</v>
      </c>
      <c r="O37" s="54">
        <v>0</v>
      </c>
      <c r="P37" s="64">
        <f aca="true" t="shared" si="8" ref="P37:P54">SUM(Q37:U37)</f>
        <v>2</v>
      </c>
      <c r="Q37" s="6">
        <v>2</v>
      </c>
      <c r="R37" s="6">
        <v>0</v>
      </c>
      <c r="S37" s="6">
        <v>0</v>
      </c>
      <c r="T37" s="6">
        <v>0</v>
      </c>
      <c r="U37" s="6">
        <v>0</v>
      </c>
      <c r="V37" s="7" t="s">
        <v>32</v>
      </c>
    </row>
    <row r="38" spans="1:22" ht="15" customHeight="1">
      <c r="A38" s="37" t="s">
        <v>17</v>
      </c>
      <c r="B38" s="37"/>
      <c r="C38" s="38"/>
      <c r="D38" s="27">
        <f t="shared" si="3"/>
        <v>7</v>
      </c>
      <c r="E38" s="55">
        <f t="shared" si="4"/>
        <v>7</v>
      </c>
      <c r="F38" s="32">
        <f t="shared" si="5"/>
        <v>0</v>
      </c>
      <c r="G38" s="32">
        <f t="shared" si="6"/>
        <v>0</v>
      </c>
      <c r="H38" s="32">
        <f t="shared" si="6"/>
        <v>0</v>
      </c>
      <c r="I38" s="56">
        <f t="shared" si="6"/>
        <v>0</v>
      </c>
      <c r="J38" s="9">
        <f t="shared" si="7"/>
        <v>6</v>
      </c>
      <c r="K38" s="53">
        <v>6</v>
      </c>
      <c r="L38" s="34">
        <v>0</v>
      </c>
      <c r="M38" s="34">
        <v>0</v>
      </c>
      <c r="N38" s="34">
        <v>0</v>
      </c>
      <c r="O38" s="54">
        <v>0</v>
      </c>
      <c r="P38" s="64">
        <f t="shared" si="8"/>
        <v>1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7" t="s">
        <v>33</v>
      </c>
    </row>
    <row r="39" spans="1:22" ht="15" customHeight="1">
      <c r="A39" s="37" t="s">
        <v>18</v>
      </c>
      <c r="B39" s="37"/>
      <c r="C39" s="38"/>
      <c r="D39" s="27">
        <f t="shared" si="3"/>
        <v>0</v>
      </c>
      <c r="E39" s="55">
        <f t="shared" si="4"/>
        <v>0</v>
      </c>
      <c r="F39" s="32">
        <f t="shared" si="5"/>
        <v>0</v>
      </c>
      <c r="G39" s="32">
        <f t="shared" si="6"/>
        <v>0</v>
      </c>
      <c r="H39" s="32">
        <f t="shared" si="6"/>
        <v>0</v>
      </c>
      <c r="I39" s="56">
        <f t="shared" si="6"/>
        <v>0</v>
      </c>
      <c r="J39" s="9">
        <f t="shared" si="7"/>
        <v>0</v>
      </c>
      <c r="K39" s="53">
        <v>0</v>
      </c>
      <c r="L39" s="34">
        <v>0</v>
      </c>
      <c r="M39" s="34">
        <v>0</v>
      </c>
      <c r="N39" s="34">
        <v>0</v>
      </c>
      <c r="O39" s="54">
        <v>0</v>
      </c>
      <c r="P39" s="64">
        <f t="shared" si="8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34</v>
      </c>
    </row>
    <row r="40" spans="1:22" ht="15" customHeight="1">
      <c r="A40" s="37" t="s">
        <v>19</v>
      </c>
      <c r="B40" s="37"/>
      <c r="C40" s="38"/>
      <c r="D40" s="27">
        <f t="shared" si="3"/>
        <v>6</v>
      </c>
      <c r="E40" s="55">
        <f t="shared" si="4"/>
        <v>3</v>
      </c>
      <c r="F40" s="32">
        <f t="shared" si="5"/>
        <v>3</v>
      </c>
      <c r="G40" s="32">
        <f t="shared" si="6"/>
        <v>0</v>
      </c>
      <c r="H40" s="32">
        <f t="shared" si="6"/>
        <v>0</v>
      </c>
      <c r="I40" s="56">
        <f t="shared" si="6"/>
        <v>0</v>
      </c>
      <c r="J40" s="9">
        <f t="shared" si="7"/>
        <v>5</v>
      </c>
      <c r="K40" s="53">
        <v>3</v>
      </c>
      <c r="L40" s="34">
        <v>2</v>
      </c>
      <c r="M40" s="34">
        <v>0</v>
      </c>
      <c r="N40" s="34">
        <v>0</v>
      </c>
      <c r="O40" s="54">
        <v>0</v>
      </c>
      <c r="P40" s="64">
        <f t="shared" si="8"/>
        <v>1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7" t="s">
        <v>35</v>
      </c>
    </row>
    <row r="41" spans="1:22" ht="15" customHeight="1">
      <c r="A41" s="37" t="s">
        <v>20</v>
      </c>
      <c r="B41" s="37"/>
      <c r="C41" s="38"/>
      <c r="D41" s="27">
        <f t="shared" si="3"/>
        <v>4</v>
      </c>
      <c r="E41" s="55">
        <f t="shared" si="4"/>
        <v>1</v>
      </c>
      <c r="F41" s="32">
        <f t="shared" si="5"/>
        <v>3</v>
      </c>
      <c r="G41" s="32">
        <f t="shared" si="6"/>
        <v>0</v>
      </c>
      <c r="H41" s="32">
        <f t="shared" si="6"/>
        <v>0</v>
      </c>
      <c r="I41" s="56">
        <f t="shared" si="6"/>
        <v>0</v>
      </c>
      <c r="J41" s="9">
        <f t="shared" si="7"/>
        <v>4</v>
      </c>
      <c r="K41" s="53">
        <v>1</v>
      </c>
      <c r="L41" s="34">
        <v>3</v>
      </c>
      <c r="M41" s="34">
        <v>0</v>
      </c>
      <c r="N41" s="34">
        <v>0</v>
      </c>
      <c r="O41" s="54">
        <v>0</v>
      </c>
      <c r="P41" s="64">
        <f t="shared" si="8"/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7" t="s">
        <v>36</v>
      </c>
    </row>
    <row r="42" spans="1:22" ht="15" customHeight="1">
      <c r="A42" s="37" t="s">
        <v>21</v>
      </c>
      <c r="B42" s="37"/>
      <c r="C42" s="38"/>
      <c r="D42" s="27">
        <f t="shared" si="3"/>
        <v>1</v>
      </c>
      <c r="E42" s="55">
        <f t="shared" si="4"/>
        <v>0</v>
      </c>
      <c r="F42" s="32">
        <f t="shared" si="5"/>
        <v>1</v>
      </c>
      <c r="G42" s="32">
        <f t="shared" si="6"/>
        <v>0</v>
      </c>
      <c r="H42" s="32">
        <f t="shared" si="6"/>
        <v>0</v>
      </c>
      <c r="I42" s="56">
        <f t="shared" si="6"/>
        <v>0</v>
      </c>
      <c r="J42" s="9">
        <f t="shared" si="7"/>
        <v>1</v>
      </c>
      <c r="K42" s="53">
        <v>0</v>
      </c>
      <c r="L42" s="34">
        <v>1</v>
      </c>
      <c r="M42" s="34">
        <v>0</v>
      </c>
      <c r="N42" s="34">
        <v>0</v>
      </c>
      <c r="O42" s="54">
        <v>0</v>
      </c>
      <c r="P42" s="64">
        <f t="shared" si="8"/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7" t="s">
        <v>37</v>
      </c>
    </row>
    <row r="43" spans="1:22" ht="15" customHeight="1">
      <c r="A43" s="37" t="s">
        <v>22</v>
      </c>
      <c r="B43" s="37"/>
      <c r="C43" s="38"/>
      <c r="D43" s="27">
        <f t="shared" si="3"/>
        <v>0</v>
      </c>
      <c r="E43" s="55">
        <f t="shared" si="4"/>
        <v>0</v>
      </c>
      <c r="F43" s="32">
        <f t="shared" si="5"/>
        <v>0</v>
      </c>
      <c r="G43" s="32">
        <f t="shared" si="6"/>
        <v>0</v>
      </c>
      <c r="H43" s="32">
        <f t="shared" si="6"/>
        <v>0</v>
      </c>
      <c r="I43" s="56">
        <f t="shared" si="6"/>
        <v>0</v>
      </c>
      <c r="J43" s="9">
        <f t="shared" si="7"/>
        <v>0</v>
      </c>
      <c r="K43" s="53">
        <v>0</v>
      </c>
      <c r="L43" s="34">
        <v>0</v>
      </c>
      <c r="M43" s="34">
        <v>0</v>
      </c>
      <c r="N43" s="34">
        <v>0</v>
      </c>
      <c r="O43" s="54">
        <v>0</v>
      </c>
      <c r="P43" s="64">
        <f t="shared" si="8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7" t="s">
        <v>38</v>
      </c>
    </row>
    <row r="44" spans="1:22" ht="15" customHeight="1">
      <c r="A44" s="37" t="s">
        <v>23</v>
      </c>
      <c r="B44" s="37"/>
      <c r="C44" s="38"/>
      <c r="D44" s="27">
        <f t="shared" si="3"/>
        <v>0</v>
      </c>
      <c r="E44" s="55">
        <f t="shared" si="4"/>
        <v>0</v>
      </c>
      <c r="F44" s="32">
        <f t="shared" si="5"/>
        <v>0</v>
      </c>
      <c r="G44" s="32">
        <f t="shared" si="6"/>
        <v>0</v>
      </c>
      <c r="H44" s="32">
        <f t="shared" si="6"/>
        <v>0</v>
      </c>
      <c r="I44" s="56">
        <f t="shared" si="6"/>
        <v>0</v>
      </c>
      <c r="J44" s="9">
        <f t="shared" si="7"/>
        <v>0</v>
      </c>
      <c r="K44" s="53">
        <v>0</v>
      </c>
      <c r="L44" s="34">
        <v>0</v>
      </c>
      <c r="M44" s="34">
        <v>0</v>
      </c>
      <c r="N44" s="34">
        <v>0</v>
      </c>
      <c r="O44" s="54">
        <v>0</v>
      </c>
      <c r="P44" s="64">
        <f>SUM(Q44:U44)</f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7" t="s">
        <v>39</v>
      </c>
    </row>
    <row r="45" spans="1:22" ht="15" customHeight="1">
      <c r="A45" s="37" t="s">
        <v>24</v>
      </c>
      <c r="B45" s="37"/>
      <c r="C45" s="38"/>
      <c r="D45" s="27">
        <f t="shared" si="3"/>
        <v>0</v>
      </c>
      <c r="E45" s="55">
        <f t="shared" si="4"/>
        <v>0</v>
      </c>
      <c r="F45" s="32">
        <f t="shared" si="5"/>
        <v>0</v>
      </c>
      <c r="G45" s="32">
        <f t="shared" si="6"/>
        <v>0</v>
      </c>
      <c r="H45" s="32">
        <f t="shared" si="6"/>
        <v>0</v>
      </c>
      <c r="I45" s="56">
        <f t="shared" si="6"/>
        <v>0</v>
      </c>
      <c r="J45" s="9">
        <f t="shared" si="7"/>
        <v>0</v>
      </c>
      <c r="K45" s="53">
        <v>0</v>
      </c>
      <c r="L45" s="34">
        <v>0</v>
      </c>
      <c r="M45" s="34">
        <v>0</v>
      </c>
      <c r="N45" s="34">
        <v>0</v>
      </c>
      <c r="O45" s="54">
        <v>0</v>
      </c>
      <c r="P45" s="64">
        <f t="shared" si="8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7" t="s">
        <v>57</v>
      </c>
    </row>
    <row r="46" spans="1:22" ht="15" customHeight="1">
      <c r="A46" s="37" t="s">
        <v>25</v>
      </c>
      <c r="B46" s="37"/>
      <c r="C46" s="38"/>
      <c r="D46" s="27">
        <f t="shared" si="3"/>
        <v>1</v>
      </c>
      <c r="E46" s="55">
        <f t="shared" si="4"/>
        <v>0</v>
      </c>
      <c r="F46" s="32">
        <f t="shared" si="5"/>
        <v>1</v>
      </c>
      <c r="G46" s="32">
        <f t="shared" si="6"/>
        <v>0</v>
      </c>
      <c r="H46" s="32">
        <f t="shared" si="6"/>
        <v>0</v>
      </c>
      <c r="I46" s="56">
        <f t="shared" si="6"/>
        <v>0</v>
      </c>
      <c r="J46" s="9">
        <f t="shared" si="7"/>
        <v>1</v>
      </c>
      <c r="K46" s="53">
        <v>0</v>
      </c>
      <c r="L46" s="34">
        <v>1</v>
      </c>
      <c r="M46" s="34">
        <v>0</v>
      </c>
      <c r="N46" s="34">
        <v>0</v>
      </c>
      <c r="O46" s="54">
        <v>0</v>
      </c>
      <c r="P46" s="64">
        <f t="shared" si="8"/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7" t="s">
        <v>40</v>
      </c>
    </row>
    <row r="47" spans="1:22" ht="15" customHeight="1">
      <c r="A47" s="37" t="s">
        <v>26</v>
      </c>
      <c r="B47" s="37"/>
      <c r="C47" s="38"/>
      <c r="D47" s="27">
        <f t="shared" si="3"/>
        <v>2</v>
      </c>
      <c r="E47" s="55">
        <f t="shared" si="4"/>
        <v>1</v>
      </c>
      <c r="F47" s="32">
        <f t="shared" si="5"/>
        <v>1</v>
      </c>
      <c r="G47" s="32">
        <f t="shared" si="6"/>
        <v>0</v>
      </c>
      <c r="H47" s="32">
        <f t="shared" si="6"/>
        <v>0</v>
      </c>
      <c r="I47" s="56">
        <f t="shared" si="6"/>
        <v>0</v>
      </c>
      <c r="J47" s="9">
        <f t="shared" si="7"/>
        <v>1</v>
      </c>
      <c r="K47" s="53">
        <v>0</v>
      </c>
      <c r="L47" s="34">
        <v>1</v>
      </c>
      <c r="M47" s="34">
        <v>0</v>
      </c>
      <c r="N47" s="34">
        <v>0</v>
      </c>
      <c r="O47" s="54">
        <v>0</v>
      </c>
      <c r="P47" s="64">
        <f t="shared" si="8"/>
        <v>1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7" t="s">
        <v>41</v>
      </c>
    </row>
    <row r="48" spans="1:22" ht="15" customHeight="1">
      <c r="A48" s="37" t="s">
        <v>52</v>
      </c>
      <c r="B48" s="37"/>
      <c r="C48" s="38"/>
      <c r="D48" s="27">
        <f aca="true" t="shared" si="9" ref="D48:I50">SUM(J48,P48)</f>
        <v>0</v>
      </c>
      <c r="E48" s="55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56">
        <f t="shared" si="9"/>
        <v>0</v>
      </c>
      <c r="J48" s="9">
        <f>SUM(K48:L48,M48:O48)</f>
        <v>0</v>
      </c>
      <c r="K48" s="53">
        <v>0</v>
      </c>
      <c r="L48" s="34">
        <v>0</v>
      </c>
      <c r="M48" s="34">
        <v>0</v>
      </c>
      <c r="N48" s="34">
        <v>0</v>
      </c>
      <c r="O48" s="54">
        <v>0</v>
      </c>
      <c r="P48" s="64">
        <f t="shared" si="8"/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7" t="s">
        <v>58</v>
      </c>
    </row>
    <row r="49" spans="1:22" ht="15" customHeight="1">
      <c r="A49" s="37" t="s">
        <v>53</v>
      </c>
      <c r="B49" s="37"/>
      <c r="C49" s="38"/>
      <c r="D49" s="27">
        <f t="shared" si="9"/>
        <v>1</v>
      </c>
      <c r="E49" s="55">
        <f t="shared" si="9"/>
        <v>1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56">
        <f t="shared" si="9"/>
        <v>0</v>
      </c>
      <c r="J49" s="9">
        <f>SUM(K49:L49,M49:O49)</f>
        <v>1</v>
      </c>
      <c r="K49" s="53">
        <v>1</v>
      </c>
      <c r="L49" s="34">
        <v>0</v>
      </c>
      <c r="M49" s="34">
        <v>0</v>
      </c>
      <c r="N49" s="34">
        <v>0</v>
      </c>
      <c r="O49" s="54">
        <v>0</v>
      </c>
      <c r="P49" s="64">
        <f t="shared" si="8"/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7" t="s">
        <v>55</v>
      </c>
    </row>
    <row r="50" spans="1:22" ht="15" customHeight="1">
      <c r="A50" s="106" t="s">
        <v>54</v>
      </c>
      <c r="B50" s="106"/>
      <c r="C50" s="107"/>
      <c r="D50" s="95">
        <f t="shared" si="9"/>
        <v>0</v>
      </c>
      <c r="E50" s="108">
        <f t="shared" si="9"/>
        <v>0</v>
      </c>
      <c r="F50" s="109">
        <f t="shared" si="9"/>
        <v>0</v>
      </c>
      <c r="G50" s="109">
        <f t="shared" si="9"/>
        <v>0</v>
      </c>
      <c r="H50" s="109">
        <f t="shared" si="9"/>
        <v>0</v>
      </c>
      <c r="I50" s="110">
        <f t="shared" si="9"/>
        <v>0</v>
      </c>
      <c r="J50" s="97">
        <f>SUM(K50:L50,M50:O50)</f>
        <v>0</v>
      </c>
      <c r="K50" s="76">
        <v>0</v>
      </c>
      <c r="L50" s="77">
        <v>0</v>
      </c>
      <c r="M50" s="77">
        <v>0</v>
      </c>
      <c r="N50" s="77">
        <v>0</v>
      </c>
      <c r="O50" s="78">
        <v>0</v>
      </c>
      <c r="P50" s="99">
        <f t="shared" si="8"/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81" t="s">
        <v>56</v>
      </c>
    </row>
    <row r="51" spans="1:22" ht="10.5" customHeight="1">
      <c r="A51" s="37"/>
      <c r="B51" s="37"/>
      <c r="C51" s="38"/>
      <c r="D51" s="27"/>
      <c r="E51" s="55"/>
      <c r="F51" s="32"/>
      <c r="G51" s="32"/>
      <c r="H51" s="32"/>
      <c r="I51" s="56"/>
      <c r="J51" s="9"/>
      <c r="K51" s="53"/>
      <c r="L51" s="34"/>
      <c r="M51" s="34"/>
      <c r="N51" s="34"/>
      <c r="O51" s="54"/>
      <c r="P51" s="64"/>
      <c r="Q51" s="6"/>
      <c r="R51" s="6"/>
      <c r="S51" s="6"/>
      <c r="T51" s="6"/>
      <c r="U51" s="6"/>
      <c r="V51" s="7"/>
    </row>
    <row r="52" spans="1:22" ht="15" customHeight="1">
      <c r="A52" s="39" t="s">
        <v>27</v>
      </c>
      <c r="B52" s="39"/>
      <c r="C52" s="38"/>
      <c r="D52" s="31">
        <f aca="true" t="shared" si="10" ref="D52:F54">SUM(J52,P52)</f>
        <v>0</v>
      </c>
      <c r="E52" s="55">
        <f t="shared" si="10"/>
        <v>0</v>
      </c>
      <c r="F52" s="32">
        <f t="shared" si="10"/>
        <v>0</v>
      </c>
      <c r="G52" s="32">
        <f t="shared" si="6"/>
        <v>0</v>
      </c>
      <c r="H52" s="32">
        <f t="shared" si="6"/>
        <v>0</v>
      </c>
      <c r="I52" s="56">
        <f t="shared" si="6"/>
        <v>0</v>
      </c>
      <c r="J52" s="33">
        <f>SUM(K52:L52,M52:O52)</f>
        <v>0</v>
      </c>
      <c r="K52" s="53">
        <v>0</v>
      </c>
      <c r="L52" s="34">
        <v>0</v>
      </c>
      <c r="M52" s="34">
        <v>0</v>
      </c>
      <c r="N52" s="34">
        <v>0</v>
      </c>
      <c r="O52" s="54">
        <v>0</v>
      </c>
      <c r="P52" s="64">
        <f t="shared" si="8"/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7" t="s">
        <v>42</v>
      </c>
    </row>
    <row r="53" spans="1:22" ht="15" customHeight="1">
      <c r="A53" s="39" t="s">
        <v>28</v>
      </c>
      <c r="B53" s="39"/>
      <c r="C53" s="38"/>
      <c r="D53" s="31">
        <f t="shared" si="10"/>
        <v>1</v>
      </c>
      <c r="E53" s="55">
        <f t="shared" si="10"/>
        <v>1</v>
      </c>
      <c r="F53" s="32">
        <f t="shared" si="10"/>
        <v>0</v>
      </c>
      <c r="G53" s="32">
        <f t="shared" si="6"/>
        <v>0</v>
      </c>
      <c r="H53" s="32">
        <f t="shared" si="6"/>
        <v>0</v>
      </c>
      <c r="I53" s="56">
        <f t="shared" si="6"/>
        <v>0</v>
      </c>
      <c r="J53" s="33">
        <f>SUM(K53:L53,M53:O53)</f>
        <v>1</v>
      </c>
      <c r="K53" s="53">
        <v>1</v>
      </c>
      <c r="L53" s="34">
        <v>0</v>
      </c>
      <c r="M53" s="34">
        <v>0</v>
      </c>
      <c r="N53" s="34">
        <v>0</v>
      </c>
      <c r="O53" s="54">
        <v>0</v>
      </c>
      <c r="P53" s="64">
        <f t="shared" si="8"/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7" t="s">
        <v>43</v>
      </c>
    </row>
    <row r="54" spans="1:22" ht="15" customHeight="1">
      <c r="A54" s="40" t="s">
        <v>29</v>
      </c>
      <c r="B54" s="40"/>
      <c r="C54" s="41"/>
      <c r="D54" s="13">
        <f t="shared" si="10"/>
        <v>0</v>
      </c>
      <c r="E54" s="59">
        <f t="shared" si="10"/>
        <v>0</v>
      </c>
      <c r="F54" s="11">
        <f t="shared" si="10"/>
        <v>0</v>
      </c>
      <c r="G54" s="11">
        <f t="shared" si="6"/>
        <v>0</v>
      </c>
      <c r="H54" s="11">
        <f t="shared" si="6"/>
        <v>0</v>
      </c>
      <c r="I54" s="60">
        <f t="shared" si="6"/>
        <v>0</v>
      </c>
      <c r="J54" s="13">
        <f>SUM(K54:L54,M54:O54)</f>
        <v>0</v>
      </c>
      <c r="K54" s="61">
        <v>0</v>
      </c>
      <c r="L54" s="12">
        <v>0</v>
      </c>
      <c r="M54" s="12">
        <v>0</v>
      </c>
      <c r="N54" s="12">
        <v>0</v>
      </c>
      <c r="O54" s="62">
        <v>0</v>
      </c>
      <c r="P54" s="66">
        <f t="shared" si="8"/>
        <v>0</v>
      </c>
      <c r="Q54" s="12">
        <v>0</v>
      </c>
      <c r="R54" s="12">
        <v>0</v>
      </c>
      <c r="S54" s="12">
        <v>0</v>
      </c>
      <c r="T54" s="12">
        <v>0</v>
      </c>
      <c r="U54" s="35">
        <v>0</v>
      </c>
      <c r="V54" s="14" t="s">
        <v>44</v>
      </c>
    </row>
    <row r="55" spans="1:2" ht="13.5">
      <c r="A55" s="2" t="s">
        <v>47</v>
      </c>
      <c r="B55" s="30"/>
    </row>
  </sheetData>
  <sheetProtection/>
  <mergeCells count="29">
    <mergeCell ref="A49:C49"/>
    <mergeCell ref="A50:C50"/>
    <mergeCell ref="A1:C1"/>
    <mergeCell ref="A6:C6"/>
    <mergeCell ref="A34:C34"/>
    <mergeCell ref="A35:C35"/>
    <mergeCell ref="A36:C36"/>
    <mergeCell ref="A37:C37"/>
    <mergeCell ref="A38:C38"/>
    <mergeCell ref="A39:C39"/>
    <mergeCell ref="A40:C40"/>
    <mergeCell ref="A42:C42"/>
    <mergeCell ref="A41:C41"/>
    <mergeCell ref="D1:V1"/>
    <mergeCell ref="A2:C2"/>
    <mergeCell ref="A5:C5"/>
    <mergeCell ref="D5:I5"/>
    <mergeCell ref="J5:O5"/>
    <mergeCell ref="P5:U5"/>
    <mergeCell ref="A51:C51"/>
    <mergeCell ref="A52:C52"/>
    <mergeCell ref="A53:C53"/>
    <mergeCell ref="A54:C54"/>
    <mergeCell ref="A43:C43"/>
    <mergeCell ref="A44:C44"/>
    <mergeCell ref="A45:C45"/>
    <mergeCell ref="A47:C47"/>
    <mergeCell ref="A46:C46"/>
    <mergeCell ref="A48:C48"/>
  </mergeCells>
  <printOptions horizontalCentered="1" verticalCentered="1"/>
  <pageMargins left="0.53" right="0.36" top="0.45" bottom="0.42" header="0.5118110236220472" footer="0.5118110236220472"/>
  <pageSetup blackAndWhite="1" fitToHeight="1" fitToWidth="1" horizontalDpi="300" verticalDpi="300" orientation="landscape" paperSize="9" scale="72" r:id="rId1"/>
  <ignoredErrors>
    <ignoredError sqref="D37:D47 Q7:R21 D51:D53 D33:O33 E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2014-10-23T01:57:46Z</cp:lastPrinted>
  <dcterms:created xsi:type="dcterms:W3CDTF">2002-01-07T01:47:53Z</dcterms:created>
  <dcterms:modified xsi:type="dcterms:W3CDTF">2014-10-23T01:58:13Z</dcterms:modified>
  <cp:category/>
  <cp:version/>
  <cp:contentType/>
  <cp:contentStatus/>
</cp:coreProperties>
</file>