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0" yWindow="65521" windowWidth="9645" windowHeight="12120" activeTab="0"/>
  </bookViews>
  <sheets>
    <sheet name="j01" sheetId="1" r:id="rId1"/>
  </sheets>
  <definedNames>
    <definedName name="_xlnm.Print_Area" localSheetId="0">'j01'!$A$1:$G$41</definedName>
  </definedNames>
  <calcPr fullCalcOnLoad="1"/>
</workbook>
</file>

<file path=xl/sharedStrings.xml><?xml version="1.0" encoding="utf-8"?>
<sst xmlns="http://schemas.openxmlformats.org/spreadsheetml/2006/main" count="37" uniqueCount="36">
  <si>
    <t>市町村</t>
  </si>
  <si>
    <t>人口</t>
  </si>
  <si>
    <t>総数</t>
  </si>
  <si>
    <t>男</t>
  </si>
  <si>
    <t>女</t>
  </si>
  <si>
    <t>郡部</t>
  </si>
  <si>
    <t>１  表</t>
  </si>
  <si>
    <t>市部</t>
  </si>
  <si>
    <t>大分市</t>
  </si>
  <si>
    <t>別府市</t>
  </si>
  <si>
    <t>中津市</t>
  </si>
  <si>
    <t>日田市</t>
  </si>
  <si>
    <t>佐伯市</t>
  </si>
  <si>
    <t>臼杵市</t>
  </si>
  <si>
    <t>津久見市</t>
  </si>
  <si>
    <t>竹田市</t>
  </si>
  <si>
    <t>豊後高田市</t>
  </si>
  <si>
    <t>杵築市</t>
  </si>
  <si>
    <t>宇佐市</t>
  </si>
  <si>
    <t>東国東郡</t>
  </si>
  <si>
    <t>速見郡</t>
  </si>
  <si>
    <t>玖珠郡</t>
  </si>
  <si>
    <t>人 口 動 態</t>
  </si>
  <si>
    <t>姫島村</t>
  </si>
  <si>
    <t>日出町</t>
  </si>
  <si>
    <t>九重町</t>
  </si>
  <si>
    <t>玖珠町</t>
  </si>
  <si>
    <t xml:space="preserve"> </t>
  </si>
  <si>
    <t>第１表　 基 礎 人 口</t>
  </si>
  <si>
    <t>豊後大野市</t>
  </si>
  <si>
    <t>由布市</t>
  </si>
  <si>
    <t>国東市</t>
  </si>
  <si>
    <t>注１）本表の人口（基礎人口）は日本人人口（総人口から外国人人口を除いたもの）</t>
  </si>
  <si>
    <t>　　を指す。</t>
  </si>
  <si>
    <t>注２）総数は厚生労働省の公表値と一致するように千人単位にしているため、市町村</t>
  </si>
  <si>
    <t xml:space="preserve"> 別の積み上げと一致しない。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</si>
</sst>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 &quot;##0"/>
    <numFmt numFmtId="178" formatCode="#&quot; &quot;##0.00"/>
    <numFmt numFmtId="179" formatCode="#&quot; &quot;##0.0"/>
    <numFmt numFmtId="180" formatCode="#&quot; &quot;###&quot; &quot;##0"/>
    <numFmt numFmtId="181" formatCode="#\ ##0;&quot;△&quot;#\ ##0;&quot;-&quot;;@"/>
    <numFmt numFmtId="182" formatCode="#\ ###\ ##0;&quot;△&quot;#\ ###\ ##0;&quot;-&quot;;@"/>
  </numFmts>
  <fonts count="60">
    <font>
      <sz val="11"/>
      <name val="ＭＳ 明朝"/>
      <family val="1"/>
    </font>
    <font>
      <sz val="11"/>
      <name val="ＭＳ Ｐゴシック"/>
      <family val="3"/>
    </font>
    <font>
      <sz val="6"/>
      <name val="ＭＳ 明朝"/>
      <family val="1"/>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indexed="8"/>
      <name val="ＭＳ 明朝"/>
      <family val="1"/>
    </font>
    <font>
      <b/>
      <sz val="14"/>
      <color indexed="8"/>
      <name val="ＭＳ 明朝"/>
      <family val="1"/>
    </font>
    <font>
      <sz val="12"/>
      <color indexed="8"/>
      <name val="ＭＳ 明朝"/>
      <family val="1"/>
    </font>
    <font>
      <sz val="10.5"/>
      <color indexed="8"/>
      <name val="ＭＳ 明朝"/>
      <family val="1"/>
    </font>
    <font>
      <b/>
      <sz val="10.5"/>
      <color indexed="8"/>
      <name val="ＭＳ 明朝"/>
      <family val="1"/>
    </font>
    <font>
      <sz val="12"/>
      <color indexed="8"/>
      <name val="ＭＳ Ｐ明朝"/>
      <family val="1"/>
    </font>
    <font>
      <b/>
      <sz val="9"/>
      <color indexed="8"/>
      <name val="ＭＳ 明朝"/>
      <family val="1"/>
    </font>
    <font>
      <b/>
      <sz val="10.5"/>
      <color indexed="10"/>
      <name val="ＭＳ 明朝"/>
      <family val="1"/>
    </font>
    <font>
      <b/>
      <sz val="16"/>
      <color indexed="8"/>
      <name val="ＭＳ 明朝"/>
      <family val="1"/>
    </font>
    <font>
      <sz val="10.5"/>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ＭＳ 明朝"/>
      <family val="1"/>
    </font>
    <font>
      <b/>
      <sz val="14"/>
      <color theme="1"/>
      <name val="ＭＳ 明朝"/>
      <family val="1"/>
    </font>
    <font>
      <sz val="12"/>
      <color theme="1"/>
      <name val="ＭＳ 明朝"/>
      <family val="1"/>
    </font>
    <font>
      <sz val="10.5"/>
      <color theme="1"/>
      <name val="ＭＳ 明朝"/>
      <family val="1"/>
    </font>
    <font>
      <b/>
      <sz val="10.5"/>
      <color theme="1"/>
      <name val="ＭＳ 明朝"/>
      <family val="1"/>
    </font>
    <font>
      <sz val="12"/>
      <color theme="1"/>
      <name val="ＭＳ Ｐ明朝"/>
      <family val="1"/>
    </font>
    <font>
      <b/>
      <sz val="9"/>
      <color theme="1"/>
      <name val="ＭＳ 明朝"/>
      <family val="1"/>
    </font>
    <font>
      <b/>
      <sz val="10.5"/>
      <color rgb="FFFF0000"/>
      <name val="ＭＳ 明朝"/>
      <family val="1"/>
    </font>
    <font>
      <sz val="10.5"/>
      <color rgb="FFFF0000"/>
      <name val="ＭＳ 明朝"/>
      <family val="1"/>
    </font>
    <font>
      <b/>
      <sz val="16"/>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color indexed="63"/>
      </top>
      <bottom style="hair"/>
    </border>
    <border>
      <left style="thin"/>
      <right style="hair"/>
      <top style="thin"/>
      <bottom>
        <color indexed="63"/>
      </bottom>
    </border>
    <border>
      <left style="thin"/>
      <right style="hair"/>
      <top>
        <color indexed="63"/>
      </top>
      <bottom>
        <color indexed="63"/>
      </bottom>
    </border>
    <border>
      <left style="thin"/>
      <right style="hair"/>
      <top>
        <color indexed="63"/>
      </top>
      <bottom style="hair"/>
    </border>
    <border>
      <left style="thin"/>
      <right style="hair"/>
      <top>
        <color indexed="63"/>
      </top>
      <bottom style="thin"/>
    </border>
    <border>
      <left>
        <color indexed="63"/>
      </left>
      <right style="thin"/>
      <top>
        <color indexed="63"/>
      </top>
      <bottom>
        <color indexed="63"/>
      </bottom>
    </border>
    <border>
      <left>
        <color indexed="63"/>
      </left>
      <right>
        <color indexed="63"/>
      </right>
      <top style="medium"/>
      <bottom>
        <color indexed="63"/>
      </bottom>
    </border>
    <border>
      <left>
        <color indexed="63"/>
      </left>
      <right style="thin"/>
      <top>
        <color indexed="63"/>
      </top>
      <bottom style="hair"/>
    </border>
    <border>
      <left style="thin"/>
      <right style="thin"/>
      <top style="medium"/>
      <bottom style="thin"/>
    </border>
    <border>
      <left style="thin"/>
      <right>
        <color indexed="63"/>
      </right>
      <top style="medium"/>
      <bottom style="thin"/>
    </border>
    <border>
      <left>
        <color indexed="63"/>
      </left>
      <right>
        <color indexed="63"/>
      </right>
      <top style="hair"/>
      <bottom>
        <color indexed="63"/>
      </bottom>
    </border>
    <border>
      <left>
        <color indexed="63"/>
      </left>
      <right style="thin"/>
      <top style="hair"/>
      <bottom>
        <color indexed="63"/>
      </bottom>
    </border>
    <border>
      <left style="thin"/>
      <right style="hair"/>
      <top style="hair"/>
      <bottom>
        <color indexed="63"/>
      </botto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48">
    <xf numFmtId="0" fontId="0" fillId="0" borderId="0" xfId="0" applyAlignment="1">
      <alignment vertical="center"/>
    </xf>
    <xf numFmtId="0" fontId="49" fillId="0" borderId="0" xfId="0" applyFont="1" applyFill="1" applyAlignment="1">
      <alignment horizontal="left" vertical="center"/>
    </xf>
    <xf numFmtId="0" fontId="50"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horizontal="center" vertical="center"/>
    </xf>
    <xf numFmtId="0" fontId="52" fillId="0" borderId="0" xfId="0" applyFont="1" applyFill="1" applyAlignment="1">
      <alignment horizontal="center" vertical="center"/>
    </xf>
    <xf numFmtId="0" fontId="50" fillId="0" borderId="10" xfId="0" applyFont="1" applyFill="1" applyBorder="1" applyAlignment="1">
      <alignment vertical="center"/>
    </xf>
    <xf numFmtId="0" fontId="53" fillId="0" borderId="0" xfId="0" applyFont="1" applyFill="1" applyBorder="1" applyAlignment="1">
      <alignment horizontal="center" vertical="center"/>
    </xf>
    <xf numFmtId="0" fontId="53" fillId="0" borderId="11" xfId="0" applyFont="1" applyFill="1" applyBorder="1" applyAlignment="1">
      <alignment horizontal="center" vertical="center"/>
    </xf>
    <xf numFmtId="0" fontId="53" fillId="0" borderId="12" xfId="0" applyFont="1" applyFill="1" applyBorder="1" applyAlignment="1">
      <alignment horizontal="center" vertical="center"/>
    </xf>
    <xf numFmtId="181" fontId="53" fillId="0" borderId="0" xfId="0" applyNumberFormat="1" applyFont="1" applyFill="1" applyBorder="1" applyAlignment="1">
      <alignment horizontal="right" vertical="center"/>
    </xf>
    <xf numFmtId="181" fontId="54" fillId="0" borderId="0" xfId="0" applyNumberFormat="1" applyFont="1" applyFill="1" applyBorder="1" applyAlignment="1">
      <alignment horizontal="right" vertical="center"/>
    </xf>
    <xf numFmtId="0" fontId="53" fillId="0" borderId="0" xfId="0" applyFont="1" applyFill="1" applyAlignment="1">
      <alignment horizontal="distributed" vertical="center"/>
    </xf>
    <xf numFmtId="181" fontId="53" fillId="0" borderId="0" xfId="0" applyNumberFormat="1" applyFont="1" applyFill="1" applyBorder="1" applyAlignment="1" applyProtection="1">
      <alignment horizontal="right" vertical="center"/>
      <protection locked="0"/>
    </xf>
    <xf numFmtId="38" fontId="55" fillId="0" borderId="0" xfId="48" applyFont="1" applyBorder="1" applyAlignment="1">
      <alignment vertical="center"/>
    </xf>
    <xf numFmtId="0" fontId="53" fillId="0" borderId="0" xfId="0" applyFont="1" applyFill="1" applyAlignment="1">
      <alignment vertical="center"/>
    </xf>
    <xf numFmtId="0" fontId="53" fillId="0" borderId="13" xfId="0" applyFont="1" applyFill="1" applyBorder="1" applyAlignment="1">
      <alignment horizontal="distributed" vertical="center"/>
    </xf>
    <xf numFmtId="181" fontId="53" fillId="0" borderId="13" xfId="0" applyNumberFormat="1" applyFont="1" applyFill="1" applyBorder="1" applyAlignment="1" applyProtection="1">
      <alignment horizontal="right" vertical="center"/>
      <protection locked="0"/>
    </xf>
    <xf numFmtId="0" fontId="53" fillId="0" borderId="0" xfId="0" applyFont="1" applyFill="1" applyBorder="1" applyAlignment="1">
      <alignment horizontal="distributed" vertical="center"/>
    </xf>
    <xf numFmtId="182" fontId="53" fillId="0" borderId="0" xfId="0" applyNumberFormat="1" applyFont="1" applyFill="1" applyBorder="1" applyAlignment="1">
      <alignment horizontal="right" vertical="center"/>
    </xf>
    <xf numFmtId="0" fontId="56" fillId="0" borderId="0" xfId="0" applyFont="1" applyFill="1" applyAlignment="1">
      <alignment vertical="center"/>
    </xf>
    <xf numFmtId="181" fontId="57" fillId="0" borderId="0" xfId="0" applyNumberFormat="1" applyFont="1" applyFill="1" applyBorder="1" applyAlignment="1">
      <alignment horizontal="right" vertical="center"/>
    </xf>
    <xf numFmtId="181" fontId="57" fillId="0" borderId="14" xfId="0" applyNumberFormat="1" applyFont="1" applyFill="1" applyBorder="1" applyAlignment="1">
      <alignment horizontal="right" vertical="center"/>
    </xf>
    <xf numFmtId="182" fontId="53" fillId="0" borderId="15" xfId="0" applyNumberFormat="1" applyFont="1" applyFill="1" applyBorder="1" applyAlignment="1">
      <alignment horizontal="right" vertical="center"/>
    </xf>
    <xf numFmtId="182" fontId="57" fillId="0" borderId="16" xfId="0" applyNumberFormat="1" applyFont="1" applyFill="1" applyBorder="1" applyAlignment="1">
      <alignment horizontal="right" vertical="center"/>
    </xf>
    <xf numFmtId="182" fontId="57" fillId="0" borderId="17" xfId="0" applyNumberFormat="1" applyFont="1" applyFill="1" applyBorder="1" applyAlignment="1">
      <alignment horizontal="right" vertical="center"/>
    </xf>
    <xf numFmtId="182" fontId="53" fillId="0" borderId="16" xfId="0" applyNumberFormat="1" applyFont="1" applyFill="1" applyBorder="1" applyAlignment="1">
      <alignment horizontal="right" vertical="center"/>
    </xf>
    <xf numFmtId="182" fontId="58" fillId="0" borderId="16" xfId="0" applyNumberFormat="1" applyFont="1" applyFill="1" applyBorder="1" applyAlignment="1">
      <alignment horizontal="right" vertical="center"/>
    </xf>
    <xf numFmtId="182" fontId="53" fillId="0" borderId="18" xfId="0" applyNumberFormat="1" applyFont="1" applyFill="1" applyBorder="1" applyAlignment="1">
      <alignment horizontal="right" vertical="center"/>
    </xf>
    <xf numFmtId="0" fontId="53" fillId="0" borderId="0" xfId="0" applyFont="1" applyFill="1" applyAlignment="1">
      <alignment horizontal="distributed" vertical="center"/>
    </xf>
    <xf numFmtId="0" fontId="53" fillId="0" borderId="19" xfId="0" applyFont="1" applyFill="1" applyBorder="1" applyAlignment="1">
      <alignment horizontal="distributed" vertical="center"/>
    </xf>
    <xf numFmtId="58" fontId="50" fillId="0" borderId="10" xfId="0" applyNumberFormat="1" applyFont="1" applyFill="1" applyBorder="1" applyAlignment="1">
      <alignment horizontal="right" vertical="center"/>
    </xf>
    <xf numFmtId="0" fontId="59" fillId="0" borderId="0" xfId="0" applyFont="1" applyFill="1" applyAlignment="1">
      <alignment horizontal="center" vertical="center"/>
    </xf>
    <xf numFmtId="0" fontId="53" fillId="0" borderId="20" xfId="0" applyFont="1" applyFill="1" applyBorder="1" applyAlignment="1">
      <alignment horizontal="distributed" vertical="center"/>
    </xf>
    <xf numFmtId="0" fontId="53" fillId="0" borderId="13" xfId="0" applyFont="1" applyFill="1" applyBorder="1" applyAlignment="1">
      <alignment horizontal="distributed" vertical="center"/>
    </xf>
    <xf numFmtId="0" fontId="54" fillId="0" borderId="0" xfId="0" applyFont="1" applyFill="1" applyAlignment="1">
      <alignment horizontal="distributed" vertical="center"/>
    </xf>
    <xf numFmtId="0" fontId="54" fillId="0" borderId="0" xfId="0" applyFont="1" applyFill="1" applyBorder="1" applyAlignment="1">
      <alignment horizontal="distributed" vertical="center"/>
    </xf>
    <xf numFmtId="0" fontId="54" fillId="0" borderId="14" xfId="0" applyFont="1" applyFill="1" applyBorder="1" applyAlignment="1">
      <alignment horizontal="distributed" vertical="center"/>
    </xf>
    <xf numFmtId="0" fontId="54" fillId="0" borderId="21" xfId="0" applyFont="1" applyFill="1" applyBorder="1" applyAlignment="1">
      <alignment horizontal="distributed" vertical="center"/>
    </xf>
    <xf numFmtId="0" fontId="53" fillId="0" borderId="22" xfId="0" applyFont="1" applyFill="1" applyBorder="1" applyAlignment="1">
      <alignment horizontal="center" vertical="center"/>
    </xf>
    <xf numFmtId="0" fontId="53" fillId="0" borderId="23" xfId="0" applyFont="1" applyFill="1" applyBorder="1" applyAlignment="1">
      <alignment horizontal="center" vertical="center"/>
    </xf>
    <xf numFmtId="0" fontId="54" fillId="0" borderId="19" xfId="0" applyFont="1" applyFill="1" applyBorder="1" applyAlignment="1">
      <alignment horizontal="distributed" vertical="center"/>
    </xf>
    <xf numFmtId="182" fontId="54" fillId="0" borderId="17" xfId="0" applyNumberFormat="1" applyFont="1" applyFill="1" applyBorder="1" applyAlignment="1">
      <alignment horizontal="right" vertical="center"/>
    </xf>
    <xf numFmtId="181" fontId="54" fillId="0" borderId="14" xfId="0" applyNumberFormat="1" applyFont="1" applyFill="1" applyBorder="1" applyAlignment="1">
      <alignment horizontal="right" vertical="center"/>
    </xf>
    <xf numFmtId="0" fontId="54" fillId="0" borderId="24" xfId="0" applyFont="1" applyFill="1" applyBorder="1" applyAlignment="1">
      <alignment horizontal="distributed" vertical="center"/>
    </xf>
    <xf numFmtId="0" fontId="54" fillId="0" borderId="25" xfId="0" applyFont="1" applyFill="1" applyBorder="1" applyAlignment="1">
      <alignment horizontal="distributed" vertical="center"/>
    </xf>
    <xf numFmtId="182" fontId="57" fillId="0" borderId="26" xfId="0" applyNumberFormat="1" applyFont="1" applyFill="1" applyBorder="1" applyAlignment="1">
      <alignment horizontal="right" vertical="center"/>
    </xf>
    <xf numFmtId="181" fontId="57" fillId="0" borderId="24" xfId="0" applyNumberFormat="1" applyFont="1" applyFill="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40"/>
  <sheetViews>
    <sheetView tabSelected="1" view="pageBreakPreview" zoomScaleSheetLayoutView="100" zoomScalePageLayoutView="0" workbookViewId="0" topLeftCell="A1">
      <selection activeCell="I31" sqref="I31"/>
    </sheetView>
  </sheetViews>
  <sheetFormatPr defaultColWidth="8.796875" defaultRowHeight="14.25"/>
  <cols>
    <col min="1" max="1" width="2.59765625" style="2" customWidth="1"/>
    <col min="2" max="2" width="12.3984375" style="2" customWidth="1"/>
    <col min="3" max="3" width="13.59765625" style="2" customWidth="1"/>
    <col min="4" max="5" width="12.3984375" style="2" customWidth="1"/>
    <col min="6" max="6" width="3.09765625" style="3" customWidth="1"/>
    <col min="7" max="7" width="10.8984375" style="2" customWidth="1"/>
    <col min="8" max="16384" width="9" style="2" customWidth="1"/>
  </cols>
  <sheetData>
    <row r="1" spans="1:25" ht="17.25">
      <c r="A1" s="1" t="s">
        <v>22</v>
      </c>
      <c r="G1" s="4"/>
      <c r="H1" s="4"/>
      <c r="I1" s="4"/>
      <c r="J1" s="4"/>
      <c r="K1" s="4"/>
      <c r="L1" s="4"/>
      <c r="M1" s="4"/>
      <c r="N1" s="4"/>
      <c r="O1" s="4"/>
      <c r="P1" s="4"/>
      <c r="Q1" s="4"/>
      <c r="R1" s="4"/>
      <c r="S1" s="4"/>
      <c r="T1" s="4"/>
      <c r="U1" s="4"/>
      <c r="V1" s="4"/>
      <c r="W1" s="4"/>
      <c r="X1" s="4"/>
      <c r="Y1" s="4"/>
    </row>
    <row r="2" spans="1:3" ht="14.25">
      <c r="A2" s="1" t="s">
        <v>6</v>
      </c>
      <c r="B2" s="5"/>
      <c r="C2" s="2" t="s">
        <v>27</v>
      </c>
    </row>
    <row r="3" spans="1:5" ht="18.75" customHeight="1">
      <c r="A3" s="32" t="s">
        <v>28</v>
      </c>
      <c r="B3" s="32"/>
      <c r="C3" s="32"/>
      <c r="D3" s="32"/>
      <c r="E3" s="32"/>
    </row>
    <row r="4" spans="1:5" ht="14.25" thickBot="1">
      <c r="A4" s="6"/>
      <c r="B4" s="6"/>
      <c r="C4" s="6"/>
      <c r="D4" s="31">
        <v>41183</v>
      </c>
      <c r="E4" s="31"/>
    </row>
    <row r="5" spans="1:7" ht="18" customHeight="1">
      <c r="A5" s="33" t="s">
        <v>0</v>
      </c>
      <c r="B5" s="33"/>
      <c r="C5" s="39" t="s">
        <v>1</v>
      </c>
      <c r="D5" s="39"/>
      <c r="E5" s="40"/>
      <c r="F5" s="7"/>
      <c r="G5" s="3"/>
    </row>
    <row r="6" spans="1:7" ht="18" customHeight="1">
      <c r="A6" s="34"/>
      <c r="B6" s="34"/>
      <c r="C6" s="8" t="s">
        <v>2</v>
      </c>
      <c r="D6" s="8" t="s">
        <v>3</v>
      </c>
      <c r="E6" s="9" t="s">
        <v>4</v>
      </c>
      <c r="F6" s="7"/>
      <c r="G6" s="3"/>
    </row>
    <row r="7" spans="1:6" ht="18" customHeight="1">
      <c r="A7" s="35"/>
      <c r="B7" s="36"/>
      <c r="C7" s="23"/>
      <c r="D7" s="10"/>
      <c r="E7" s="10"/>
      <c r="F7" s="10"/>
    </row>
    <row r="8" spans="1:6" ht="18" customHeight="1">
      <c r="A8" s="37" t="s">
        <v>2</v>
      </c>
      <c r="B8" s="37"/>
      <c r="C8" s="42">
        <v>1178000</v>
      </c>
      <c r="D8" s="43">
        <v>557000</v>
      </c>
      <c r="E8" s="43">
        <v>621000</v>
      </c>
      <c r="F8" s="11"/>
    </row>
    <row r="9" spans="1:6" ht="18" customHeight="1">
      <c r="A9" s="35" t="s">
        <v>7</v>
      </c>
      <c r="B9" s="41"/>
      <c r="C9" s="24">
        <f>SUM(C12:C25)</f>
        <v>1120108</v>
      </c>
      <c r="D9" s="21">
        <f>SUM(D12:D25)</f>
        <v>529756</v>
      </c>
      <c r="E9" s="21">
        <f>SUM(E12:E25)</f>
        <v>590352</v>
      </c>
      <c r="F9" s="11"/>
    </row>
    <row r="10" spans="1:6" ht="18" customHeight="1">
      <c r="A10" s="37" t="s">
        <v>5</v>
      </c>
      <c r="B10" s="38"/>
      <c r="C10" s="25">
        <f>C27+C29+C31</f>
        <v>56792</v>
      </c>
      <c r="D10" s="22">
        <f>D27+D29+D31</f>
        <v>26986</v>
      </c>
      <c r="E10" s="22">
        <f>E27+E29+E31</f>
        <v>29806</v>
      </c>
      <c r="F10" s="11"/>
    </row>
    <row r="11" spans="1:6" ht="18" customHeight="1">
      <c r="A11" s="12"/>
      <c r="B11" s="12"/>
      <c r="C11" s="26"/>
      <c r="D11" s="10"/>
      <c r="E11" s="10"/>
      <c r="F11" s="10"/>
    </row>
    <row r="12" spans="1:6" ht="18" customHeight="1">
      <c r="A12" s="29" t="s">
        <v>8</v>
      </c>
      <c r="B12" s="30"/>
      <c r="C12" s="27">
        <f>SUM(D12:E12)</f>
        <v>474051</v>
      </c>
      <c r="D12" s="13">
        <v>227684</v>
      </c>
      <c r="E12" s="13">
        <v>246367</v>
      </c>
      <c r="F12" s="13"/>
    </row>
    <row r="13" spans="1:6" ht="18" customHeight="1">
      <c r="A13" s="29" t="s">
        <v>9</v>
      </c>
      <c r="B13" s="30"/>
      <c r="C13" s="27">
        <f aca="true" t="shared" si="0" ref="C13:C25">SUM(D13:E13)</f>
        <v>119814</v>
      </c>
      <c r="D13" s="13">
        <v>54495</v>
      </c>
      <c r="E13" s="13">
        <v>65319</v>
      </c>
      <c r="F13" s="13"/>
    </row>
    <row r="14" spans="1:6" ht="18" customHeight="1">
      <c r="A14" s="29" t="s">
        <v>10</v>
      </c>
      <c r="B14" s="30"/>
      <c r="C14" s="27">
        <f t="shared" si="0"/>
        <v>84003</v>
      </c>
      <c r="D14" s="13">
        <v>40211</v>
      </c>
      <c r="E14" s="13">
        <v>43792</v>
      </c>
      <c r="F14" s="13"/>
    </row>
    <row r="15" spans="1:6" ht="18" customHeight="1">
      <c r="A15" s="29" t="s">
        <v>11</v>
      </c>
      <c r="B15" s="30"/>
      <c r="C15" s="27">
        <f t="shared" si="0"/>
        <v>69295</v>
      </c>
      <c r="D15" s="13">
        <v>32800</v>
      </c>
      <c r="E15" s="13">
        <v>36495</v>
      </c>
      <c r="F15" s="13"/>
    </row>
    <row r="16" spans="1:7" ht="18" customHeight="1">
      <c r="A16" s="29" t="s">
        <v>12</v>
      </c>
      <c r="B16" s="30"/>
      <c r="C16" s="27">
        <f t="shared" si="0"/>
        <v>75058</v>
      </c>
      <c r="D16" s="13">
        <v>34631</v>
      </c>
      <c r="E16" s="13">
        <v>40427</v>
      </c>
      <c r="F16" s="13"/>
      <c r="G16" s="14"/>
    </row>
    <row r="17" spans="1:7" ht="18" customHeight="1">
      <c r="A17" s="29" t="s">
        <v>13</v>
      </c>
      <c r="B17" s="30"/>
      <c r="C17" s="27">
        <f t="shared" si="0"/>
        <v>40307</v>
      </c>
      <c r="D17" s="13">
        <v>18811</v>
      </c>
      <c r="E17" s="13">
        <v>21496</v>
      </c>
      <c r="F17" s="13"/>
      <c r="G17" s="14"/>
    </row>
    <row r="18" spans="1:6" ht="18" customHeight="1">
      <c r="A18" s="29" t="s">
        <v>14</v>
      </c>
      <c r="B18" s="30"/>
      <c r="C18" s="27">
        <f t="shared" si="0"/>
        <v>19034</v>
      </c>
      <c r="D18" s="13">
        <v>8838</v>
      </c>
      <c r="E18" s="13">
        <v>10196</v>
      </c>
      <c r="F18" s="13"/>
    </row>
    <row r="19" spans="1:6" ht="18" customHeight="1">
      <c r="A19" s="29" t="s">
        <v>15</v>
      </c>
      <c r="B19" s="30"/>
      <c r="C19" s="27">
        <f t="shared" si="0"/>
        <v>23450</v>
      </c>
      <c r="D19" s="13">
        <v>10870</v>
      </c>
      <c r="E19" s="13">
        <v>12580</v>
      </c>
      <c r="F19" s="13"/>
    </row>
    <row r="20" spans="1:6" ht="18" customHeight="1">
      <c r="A20" s="29" t="s">
        <v>16</v>
      </c>
      <c r="B20" s="30"/>
      <c r="C20" s="27">
        <f t="shared" si="0"/>
        <v>23237</v>
      </c>
      <c r="D20" s="13">
        <v>10973</v>
      </c>
      <c r="E20" s="13">
        <v>12264</v>
      </c>
      <c r="F20" s="13"/>
    </row>
    <row r="21" spans="1:6" ht="18" customHeight="1">
      <c r="A21" s="29" t="s">
        <v>17</v>
      </c>
      <c r="B21" s="30"/>
      <c r="C21" s="27">
        <f t="shared" si="0"/>
        <v>30910</v>
      </c>
      <c r="D21" s="13">
        <v>14859</v>
      </c>
      <c r="E21" s="13">
        <v>16051</v>
      </c>
      <c r="F21" s="13"/>
    </row>
    <row r="22" spans="1:6" ht="18" customHeight="1">
      <c r="A22" s="29" t="s">
        <v>18</v>
      </c>
      <c r="B22" s="30"/>
      <c r="C22" s="27">
        <f t="shared" si="0"/>
        <v>57768</v>
      </c>
      <c r="D22" s="13">
        <v>27156</v>
      </c>
      <c r="E22" s="13">
        <v>30612</v>
      </c>
      <c r="F22" s="13"/>
    </row>
    <row r="23" spans="1:6" ht="18" customHeight="1">
      <c r="A23" s="29" t="s">
        <v>29</v>
      </c>
      <c r="B23" s="30"/>
      <c r="C23" s="27">
        <f t="shared" si="0"/>
        <v>38359</v>
      </c>
      <c r="D23" s="13">
        <v>17757</v>
      </c>
      <c r="E23" s="13">
        <v>20602</v>
      </c>
      <c r="F23" s="13"/>
    </row>
    <row r="24" spans="1:6" ht="18" customHeight="1">
      <c r="A24" s="29" t="s">
        <v>30</v>
      </c>
      <c r="B24" s="30"/>
      <c r="C24" s="27">
        <f t="shared" si="0"/>
        <v>34170</v>
      </c>
      <c r="D24" s="13">
        <v>15987</v>
      </c>
      <c r="E24" s="13">
        <v>18183</v>
      </c>
      <c r="F24" s="13"/>
    </row>
    <row r="25" spans="1:6" ht="18" customHeight="1">
      <c r="A25" s="29" t="s">
        <v>31</v>
      </c>
      <c r="B25" s="30"/>
      <c r="C25" s="27">
        <f t="shared" si="0"/>
        <v>30652</v>
      </c>
      <c r="D25" s="13">
        <v>14684</v>
      </c>
      <c r="E25" s="13">
        <v>15968</v>
      </c>
      <c r="F25" s="13"/>
    </row>
    <row r="26" spans="1:6" ht="18" customHeight="1">
      <c r="A26" s="15"/>
      <c r="B26" s="15"/>
      <c r="C26" s="26"/>
      <c r="D26" s="10"/>
      <c r="E26" s="10"/>
      <c r="F26" s="10"/>
    </row>
    <row r="27" spans="1:6" ht="18" customHeight="1">
      <c r="A27" s="44" t="s">
        <v>19</v>
      </c>
      <c r="B27" s="45"/>
      <c r="C27" s="46">
        <f>SUM(C28:C28)</f>
        <v>2088</v>
      </c>
      <c r="D27" s="47">
        <f>SUM(D28:D28)</f>
        <v>963</v>
      </c>
      <c r="E27" s="47">
        <f>SUM(E28:E28)</f>
        <v>1125</v>
      </c>
      <c r="F27" s="11"/>
    </row>
    <row r="28" spans="1:6" ht="18" customHeight="1">
      <c r="A28" s="18"/>
      <c r="B28" s="18" t="s">
        <v>23</v>
      </c>
      <c r="C28" s="27">
        <f>SUM(D28:E28)</f>
        <v>2088</v>
      </c>
      <c r="D28" s="13">
        <v>963</v>
      </c>
      <c r="E28" s="13">
        <v>1125</v>
      </c>
      <c r="F28" s="13"/>
    </row>
    <row r="29" spans="1:6" ht="18" customHeight="1">
      <c r="A29" s="36" t="s">
        <v>20</v>
      </c>
      <c r="B29" s="41"/>
      <c r="C29" s="24">
        <f>SUM(C30:C30)</f>
        <v>28145</v>
      </c>
      <c r="D29" s="21">
        <f>SUM(D30:D30)</f>
        <v>13416</v>
      </c>
      <c r="E29" s="21">
        <f>SUM(E30:E30)</f>
        <v>14729</v>
      </c>
      <c r="F29" s="11"/>
    </row>
    <row r="30" spans="1:6" ht="18" customHeight="1">
      <c r="A30" s="18"/>
      <c r="B30" s="18" t="s">
        <v>24</v>
      </c>
      <c r="C30" s="27">
        <f>SUM(D30:E30)</f>
        <v>28145</v>
      </c>
      <c r="D30" s="13">
        <v>13416</v>
      </c>
      <c r="E30" s="13">
        <v>14729</v>
      </c>
      <c r="F30" s="13"/>
    </row>
    <row r="31" spans="1:6" ht="18" customHeight="1">
      <c r="A31" s="36" t="s">
        <v>21</v>
      </c>
      <c r="B31" s="41"/>
      <c r="C31" s="24">
        <f>SUM(C32:C33)</f>
        <v>26559</v>
      </c>
      <c r="D31" s="21">
        <f>SUM(D32:D33)</f>
        <v>12607</v>
      </c>
      <c r="E31" s="21">
        <f>SUM(E32:E33)</f>
        <v>13952</v>
      </c>
      <c r="F31" s="11"/>
    </row>
    <row r="32" spans="1:6" ht="18" customHeight="1">
      <c r="A32" s="18"/>
      <c r="B32" s="18" t="s">
        <v>25</v>
      </c>
      <c r="C32" s="27">
        <f>SUM(D32:E32)</f>
        <v>10047</v>
      </c>
      <c r="D32" s="13">
        <v>4714</v>
      </c>
      <c r="E32" s="13">
        <v>5333</v>
      </c>
      <c r="F32" s="13"/>
    </row>
    <row r="33" spans="1:6" ht="18" customHeight="1">
      <c r="A33" s="18"/>
      <c r="B33" s="18" t="s">
        <v>26</v>
      </c>
      <c r="C33" s="27">
        <f>SUM(D33:E33)</f>
        <v>16512</v>
      </c>
      <c r="D33" s="13">
        <v>7893</v>
      </c>
      <c r="E33" s="13">
        <v>8619</v>
      </c>
      <c r="F33" s="13"/>
    </row>
    <row r="34" spans="1:6" ht="18" customHeight="1">
      <c r="A34" s="16"/>
      <c r="B34" s="16"/>
      <c r="C34" s="28"/>
      <c r="D34" s="17"/>
      <c r="E34" s="17"/>
      <c r="F34" s="13"/>
    </row>
    <row r="35" spans="1:6" ht="18" customHeight="1">
      <c r="A35" s="18"/>
      <c r="B35" s="18"/>
      <c r="C35" s="19"/>
      <c r="D35" s="13"/>
      <c r="E35" s="13"/>
      <c r="F35" s="13"/>
    </row>
    <row r="36" ht="10.5" customHeight="1">
      <c r="A36" s="20" t="s">
        <v>32</v>
      </c>
    </row>
    <row r="37" ht="10.5" customHeight="1">
      <c r="A37" s="20" t="s">
        <v>33</v>
      </c>
    </row>
    <row r="38" ht="10.5" customHeight="1">
      <c r="A38" s="20" t="s">
        <v>34</v>
      </c>
    </row>
    <row r="39" spans="1:2" ht="13.5">
      <c r="A39" s="20"/>
      <c r="B39" s="20" t="s">
        <v>35</v>
      </c>
    </row>
    <row r="40" ht="13.5">
      <c r="A40" s="20"/>
    </row>
  </sheetData>
  <sheetProtection/>
  <mergeCells count="25">
    <mergeCell ref="A31:B31"/>
    <mergeCell ref="A29:B29"/>
    <mergeCell ref="A27:B27"/>
    <mergeCell ref="A21:B21"/>
    <mergeCell ref="A22:B22"/>
    <mergeCell ref="A23:B23"/>
    <mergeCell ref="A24:B24"/>
    <mergeCell ref="A18:B18"/>
    <mergeCell ref="A19:B19"/>
    <mergeCell ref="A25:B25"/>
    <mergeCell ref="C5:E5"/>
    <mergeCell ref="A20:B20"/>
    <mergeCell ref="A13:B13"/>
    <mergeCell ref="A14:B14"/>
    <mergeCell ref="A15:B15"/>
    <mergeCell ref="A16:B16"/>
    <mergeCell ref="A9:B9"/>
    <mergeCell ref="A12:B12"/>
    <mergeCell ref="A17:B17"/>
    <mergeCell ref="D4:E4"/>
    <mergeCell ref="A3:E3"/>
    <mergeCell ref="A5:B6"/>
    <mergeCell ref="A8:B8"/>
    <mergeCell ref="A10:B10"/>
    <mergeCell ref="A7:B7"/>
  </mergeCells>
  <printOptions horizontalCentered="1"/>
  <pageMargins left="0.5905511811023623" right="0.4330708661417323" top="0.984251968503937" bottom="0.5905511811023623" header="0.5118110236220472" footer="0.5118110236220472"/>
  <pageSetup blackAndWhite="1" fitToHeight="1" fitToWidth="1" horizontalDpi="300" verticalDpi="300" orientation="portrait" paperSize="9" r:id="rId1"/>
  <ignoredErrors>
    <ignoredError sqref="C29 D31:E31 C31 E27 E29 F27 C27 F28 F29:F30 F31:F33"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梶原　雅宏</dc:creator>
  <cp:keywords/>
  <dc:description/>
  <cp:lastModifiedBy>oitapref</cp:lastModifiedBy>
  <cp:lastPrinted>2014-10-24T01:29:44Z</cp:lastPrinted>
  <dcterms:created xsi:type="dcterms:W3CDTF">2001-11-29T06:39:10Z</dcterms:created>
  <dcterms:modified xsi:type="dcterms:W3CDTF">2014-10-24T01:29:48Z</dcterms:modified>
  <cp:category/>
  <cp:version/>
  <cp:contentType/>
  <cp:contentStatus/>
</cp:coreProperties>
</file>