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業種別サービス手持額(11)-1" sheetId="1" r:id="rId1"/>
    <sheet name="市郡別サービス手持額(11)-2" sheetId="2" r:id="rId2"/>
  </sheets>
  <externalReferences>
    <externalReference r:id="rId5"/>
  </externalReferences>
  <definedNames>
    <definedName name="_10.電気_ガスおよび水道">#REF!</definedName>
    <definedName name="ﾃﾞｰﾀ表">#REF!</definedName>
  </definedNames>
  <calcPr fullCalcOnLoad="1"/>
</workbook>
</file>

<file path=xl/sharedStrings.xml><?xml version="1.0" encoding="utf-8"?>
<sst xmlns="http://schemas.openxmlformats.org/spreadsheetml/2006/main" count="59" uniqueCount="50">
  <si>
    <r>
      <t>業種別商店数従業者数商品販売額修理料サービス料商品手持額</t>
    </r>
    <r>
      <rPr>
        <sz val="10"/>
        <rFont val="ＭＳ 明朝"/>
        <family val="1"/>
      </rPr>
      <t>（乙調査）</t>
    </r>
  </si>
  <si>
    <t>（単位千円）</t>
  </si>
  <si>
    <t>項　　目</t>
  </si>
  <si>
    <t>商店数</t>
  </si>
  <si>
    <t>従業者数</t>
  </si>
  <si>
    <t>商品販売額</t>
  </si>
  <si>
    <t>修理料</t>
  </si>
  <si>
    <t>商品手持額</t>
  </si>
  <si>
    <t>業 種 別</t>
  </si>
  <si>
    <t>サービス料</t>
  </si>
  <si>
    <t>総数</t>
  </si>
  <si>
    <t>一般卸売業</t>
  </si>
  <si>
    <t>特殊卸売業</t>
  </si>
  <si>
    <t>各種商品小売業</t>
  </si>
  <si>
    <t>織物衣服及び</t>
  </si>
  <si>
    <t>身廻品小売業</t>
  </si>
  <si>
    <t>飲食料品小売業</t>
  </si>
  <si>
    <t>車輛小売業</t>
  </si>
  <si>
    <t>家具建具及び</t>
  </si>
  <si>
    <t>什器小売業</t>
  </si>
  <si>
    <t>その他の小売業</t>
  </si>
  <si>
    <t>　　　</t>
  </si>
  <si>
    <t>備考　　乙調査は個人経営で常用労働者を使用してない商店に対して行う調査</t>
  </si>
  <si>
    <r>
      <t>市郡別商店数従業者数商品販売額修理料サービス料商品手持額</t>
    </r>
    <r>
      <rPr>
        <sz val="10"/>
        <rFont val="ＭＳ 明朝"/>
        <family val="1"/>
      </rPr>
      <t>（乙調査）</t>
    </r>
  </si>
  <si>
    <t>市 郡 別</t>
  </si>
  <si>
    <t>市計</t>
  </si>
  <si>
    <t>大分市</t>
  </si>
  <si>
    <t>別府市</t>
  </si>
  <si>
    <t>中津市</t>
  </si>
  <si>
    <t>日田市</t>
  </si>
  <si>
    <t>佐伯市</t>
  </si>
  <si>
    <t>臼杵市</t>
  </si>
  <si>
    <t>津久見市</t>
  </si>
  <si>
    <t>鶴崎市</t>
  </si>
  <si>
    <t>竹田市</t>
  </si>
  <si>
    <t>豊後高田市</t>
  </si>
  <si>
    <t>杵築市</t>
  </si>
  <si>
    <t>郡計</t>
  </si>
  <si>
    <t>西国東郡</t>
  </si>
  <si>
    <t>東国東郡</t>
  </si>
  <si>
    <t>速見郡</t>
  </si>
  <si>
    <t>大分郡</t>
  </si>
  <si>
    <t>北海部郡</t>
  </si>
  <si>
    <t>南海部郡</t>
  </si>
  <si>
    <t>大野郡</t>
  </si>
  <si>
    <t>直入郡</t>
  </si>
  <si>
    <t>玖珠郡</t>
  </si>
  <si>
    <t>日田郡</t>
  </si>
  <si>
    <t>下毛郡</t>
  </si>
  <si>
    <t>宇佐郡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</si>
</sst>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s>
  <fonts count="38">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name val="ＭＳ ゴシック"/>
      <family val="3"/>
    </font>
    <font>
      <sz val="6"/>
      <name val="ＭＳ 明朝"/>
      <family val="1"/>
    </font>
    <font>
      <sz val="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s>
  <cellStyleXfs count="61">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21" fillId="0" borderId="0" applyFont="0" applyFill="0" applyBorder="0" applyAlignment="0" applyProtection="0"/>
    <xf numFmtId="0" fontId="21"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21" fillId="0" borderId="0" applyFont="0" applyFill="0" applyBorder="0" applyAlignment="0" applyProtection="0"/>
    <xf numFmtId="40" fontId="2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21" fillId="0" borderId="0" applyFont="0" applyFill="0" applyBorder="0" applyAlignment="0" applyProtection="0"/>
    <xf numFmtId="8" fontId="21"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9">
    <xf numFmtId="0" fontId="0" fillId="0" borderId="0" xfId="0" applyAlignment="1">
      <alignment/>
    </xf>
    <xf numFmtId="0" fontId="18" fillId="0" borderId="0" xfId="0" applyFont="1" applyAlignment="1">
      <alignment horizontal="centerContinuous" vertical="center"/>
    </xf>
    <xf numFmtId="0" fontId="0" fillId="0" borderId="0" xfId="0" applyAlignment="1">
      <alignment horizontal="centerContinuous" vertical="center"/>
    </xf>
    <xf numFmtId="0" fontId="0" fillId="0" borderId="10" xfId="0" applyBorder="1" applyAlignment="1">
      <alignment/>
    </xf>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horizontal="distributed" vertical="center"/>
    </xf>
    <xf numFmtId="0" fontId="0" fillId="0" borderId="11" xfId="0" applyBorder="1" applyAlignment="1">
      <alignment horizontal="distributed"/>
    </xf>
    <xf numFmtId="0" fontId="0" fillId="0" borderId="13" xfId="0" applyBorder="1" applyAlignment="1">
      <alignment horizontal="distributed" vertical="center"/>
    </xf>
    <xf numFmtId="0" fontId="0" fillId="0" borderId="14" xfId="0" applyBorder="1" applyAlignment="1">
      <alignment/>
    </xf>
    <xf numFmtId="0" fontId="0" fillId="0" borderId="15" xfId="0" applyBorder="1" applyAlignment="1">
      <alignment horizontal="distributed" vertical="center"/>
    </xf>
    <xf numFmtId="0" fontId="0" fillId="0" borderId="14" xfId="0" applyBorder="1" applyAlignment="1">
      <alignment horizontal="distributed"/>
    </xf>
    <xf numFmtId="0" fontId="0" fillId="0" borderId="16" xfId="0" applyBorder="1" applyAlignment="1">
      <alignment horizontal="distributed" vertical="center"/>
    </xf>
    <xf numFmtId="0" fontId="18" fillId="0" borderId="17" xfId="0" applyFont="1" applyBorder="1" applyAlignment="1">
      <alignment horizontal="distributed"/>
    </xf>
    <xf numFmtId="41" fontId="18" fillId="0" borderId="17" xfId="0" applyNumberFormat="1" applyFont="1" applyBorder="1" applyAlignment="1">
      <alignment/>
    </xf>
    <xf numFmtId="41" fontId="18" fillId="0" borderId="18" xfId="0" applyNumberFormat="1" applyFont="1" applyBorder="1" applyAlignment="1">
      <alignment/>
    </xf>
    <xf numFmtId="0" fontId="0" fillId="0" borderId="0" xfId="0" applyBorder="1" applyAlignment="1">
      <alignment/>
    </xf>
    <xf numFmtId="0" fontId="0" fillId="0" borderId="19" xfId="0" applyBorder="1" applyAlignment="1">
      <alignment horizontal="distributed"/>
    </xf>
    <xf numFmtId="41" fontId="0" fillId="0" borderId="19" xfId="0" applyNumberFormat="1" applyBorder="1" applyAlignment="1">
      <alignment/>
    </xf>
    <xf numFmtId="41" fontId="0" fillId="0" borderId="0" xfId="0" applyNumberFormat="1" applyAlignment="1">
      <alignment/>
    </xf>
    <xf numFmtId="41" fontId="0" fillId="0" borderId="20" xfId="0" applyNumberFormat="1" applyBorder="1" applyAlignment="1">
      <alignment vertical="center"/>
    </xf>
    <xf numFmtId="41" fontId="0" fillId="0" borderId="21" xfId="0" applyNumberFormat="1" applyBorder="1" applyAlignment="1">
      <alignment vertical="center"/>
    </xf>
    <xf numFmtId="0" fontId="0" fillId="0" borderId="22" xfId="0" applyBorder="1" applyAlignment="1">
      <alignment/>
    </xf>
    <xf numFmtId="41" fontId="0" fillId="0" borderId="22" xfId="0" applyNumberFormat="1" applyBorder="1" applyAlignment="1">
      <alignment/>
    </xf>
    <xf numFmtId="41" fontId="0" fillId="0" borderId="23" xfId="0" applyNumberFormat="1" applyBorder="1" applyAlignment="1">
      <alignment/>
    </xf>
    <xf numFmtId="41" fontId="0" fillId="0" borderId="10" xfId="0" applyNumberFormat="1" applyBorder="1" applyAlignment="1">
      <alignment/>
    </xf>
    <xf numFmtId="0" fontId="18" fillId="0" borderId="0" xfId="0" applyFont="1" applyAlignment="1">
      <alignment horizontal="centerContinuous"/>
    </xf>
    <xf numFmtId="0" fontId="0" fillId="0" borderId="0" xfId="0" applyAlignment="1">
      <alignment horizontal="right"/>
    </xf>
    <xf numFmtId="0" fontId="0" fillId="0" borderId="0" xfId="0" applyFill="1" applyBorder="1" applyAlignment="1">
      <alignment/>
    </xf>
    <xf numFmtId="176" fontId="18" fillId="0" borderId="17" xfId="0" applyNumberFormat="1" applyFont="1" applyBorder="1" applyAlignment="1">
      <alignment/>
    </xf>
    <xf numFmtId="176" fontId="18" fillId="0" borderId="18" xfId="0" applyNumberFormat="1" applyFont="1" applyBorder="1" applyAlignment="1">
      <alignment/>
    </xf>
    <xf numFmtId="176" fontId="0" fillId="0" borderId="19" xfId="0" applyNumberFormat="1" applyBorder="1" applyAlignment="1">
      <alignment/>
    </xf>
    <xf numFmtId="176" fontId="0" fillId="0" borderId="0" xfId="0" applyNumberFormat="1" applyAlignment="1">
      <alignment/>
    </xf>
    <xf numFmtId="0" fontId="18" fillId="0" borderId="19" xfId="0" applyFont="1" applyBorder="1" applyAlignment="1">
      <alignment horizontal="distributed"/>
    </xf>
    <xf numFmtId="176" fontId="18" fillId="0" borderId="19" xfId="0" applyNumberFormat="1" applyFont="1" applyBorder="1" applyAlignment="1">
      <alignment/>
    </xf>
    <xf numFmtId="176" fontId="18" fillId="0" borderId="0" xfId="0" applyNumberFormat="1" applyFont="1" applyBorder="1" applyAlignment="1">
      <alignment/>
    </xf>
    <xf numFmtId="176" fontId="18" fillId="0" borderId="0" xfId="0" applyNumberFormat="1" applyFont="1" applyAlignment="1">
      <alignment/>
    </xf>
    <xf numFmtId="176" fontId="0" fillId="0" borderId="22" xfId="0" applyNumberFormat="1" applyBorder="1" applyAlignment="1">
      <alignment/>
    </xf>
    <xf numFmtId="176" fontId="0" fillId="0" borderId="10" xfId="0" applyNumberForma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19050</xdr:rowOff>
    </xdr:from>
    <xdr:to>
      <xdr:col>0</xdr:col>
      <xdr:colOff>1295400</xdr:colOff>
      <xdr:row>3</xdr:row>
      <xdr:rowOff>190500</xdr:rowOff>
    </xdr:to>
    <xdr:sp>
      <xdr:nvSpPr>
        <xdr:cNvPr id="1" name="Line 1"/>
        <xdr:cNvSpPr>
          <a:spLocks/>
        </xdr:cNvSpPr>
      </xdr:nvSpPr>
      <xdr:spPr>
        <a:xfrm>
          <a:off x="47625" y="371475"/>
          <a:ext cx="1247775"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19050</xdr:rowOff>
    </xdr:from>
    <xdr:to>
      <xdr:col>1</xdr:col>
      <xdr:colOff>0</xdr:colOff>
      <xdr:row>4</xdr:row>
      <xdr:rowOff>0</xdr:rowOff>
    </xdr:to>
    <xdr:sp>
      <xdr:nvSpPr>
        <xdr:cNvPr id="1" name="Line 1"/>
        <xdr:cNvSpPr>
          <a:spLocks/>
        </xdr:cNvSpPr>
      </xdr:nvSpPr>
      <xdr:spPr>
        <a:xfrm>
          <a:off x="47625" y="333375"/>
          <a:ext cx="1457325" cy="3524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299;&#65298;&#24180;&#12288;&#22823;&#20998;&#30476;&#32113;&#35336;&#24180;&#37969;\&#26157;&#21644;32&#24180;&#24230;14&#21830;&#26989;&#21450;&#12403;&#36031;&#26131;95-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5(1)"/>
      <sheetName val="95業種別、商店別（総括）(2)"/>
      <sheetName val="市郡別、商店数（総数）(3)"/>
      <sheetName val="市郡別、業種別、商店数(4)-1"/>
      <sheetName val="市郡別、業種別、商店数 (法人)(4)-2"/>
      <sheetName val="市郡別、業種別、商店数 (個人) (4)-3"/>
      <sheetName val="市郡別、業種別、商店数 (法人)(4)-4 "/>
      <sheetName val="市郡別、業種別、従業者数 (総数)(5)-1"/>
      <sheetName val="市郡別、業種別、従業者数 (個人)(5)-2"/>
      <sheetName val="市郡別、業種別商品販売額（総数）(6)-1"/>
      <sheetName val="市郡別、業種別商品販売額（法人経営)(6)-2"/>
      <sheetName val="市郡別、業種別商品販売額（個人経営)(6)-3"/>
      <sheetName val="業種別協同組合加入別(7)-1"/>
      <sheetName val="市郡別協同組合加入別(7)-2"/>
      <sheetName val="業種別従業者数(8)-1"/>
      <sheetName val="市郡別従業者数(8)-2"/>
      <sheetName val="業種別月間年間販売額(9)-1"/>
      <sheetName val="市郡別月間年間販売額(9)-2"/>
      <sheetName val="業種別年間修理料サービス料(10)-1"/>
      <sheetName val="市郡別、年間修理料、ｻｰﾋﾞｽ料…(10)-2"/>
      <sheetName val="業種別サービス手持額(11)-1"/>
      <sheetName val="市郡別サービス手持額(11)-2"/>
      <sheetName val="96輸出実績"/>
      <sheetName val="輸移出入"/>
      <sheetName val="外国船の入港状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5"/>
  <sheetViews>
    <sheetView tabSelected="1" zoomScalePageLayoutView="0" workbookViewId="0" topLeftCell="A1">
      <selection activeCell="J34" sqref="J34"/>
    </sheetView>
  </sheetViews>
  <sheetFormatPr defaultColWidth="9.00390625" defaultRowHeight="12.75"/>
  <cols>
    <col min="1" max="1" width="17.125" style="0" customWidth="1"/>
    <col min="2" max="2" width="16.125" style="0" customWidth="1"/>
    <col min="3" max="3" width="16.00390625" style="0" customWidth="1"/>
    <col min="4" max="4" width="15.75390625" style="0" customWidth="1"/>
    <col min="5" max="5" width="15.125" style="0" customWidth="1"/>
    <col min="6" max="6" width="14.875" style="0" customWidth="1"/>
  </cols>
  <sheetData>
    <row r="1" spans="1:6" ht="15" customHeight="1">
      <c r="A1" s="1" t="s">
        <v>0</v>
      </c>
      <c r="B1" s="2"/>
      <c r="C1" s="2"/>
      <c r="D1" s="2"/>
      <c r="E1" s="2"/>
      <c r="F1" s="2"/>
    </row>
    <row r="2" spans="1:6" ht="12.75" thickBot="1">
      <c r="A2" s="3"/>
      <c r="B2" s="3"/>
      <c r="C2" s="3"/>
      <c r="D2" s="3"/>
      <c r="E2" s="3"/>
      <c r="F2" s="4" t="s">
        <v>1</v>
      </c>
    </row>
    <row r="3" spans="1:6" ht="16.5" customHeight="1">
      <c r="A3" s="5" t="s">
        <v>2</v>
      </c>
      <c r="B3" s="6" t="s">
        <v>3</v>
      </c>
      <c r="C3" s="6" t="s">
        <v>4</v>
      </c>
      <c r="D3" s="6" t="s">
        <v>5</v>
      </c>
      <c r="E3" s="7" t="s">
        <v>6</v>
      </c>
      <c r="F3" s="8" t="s">
        <v>7</v>
      </c>
    </row>
    <row r="4" spans="1:6" ht="16.5" customHeight="1">
      <c r="A4" s="9" t="s">
        <v>8</v>
      </c>
      <c r="B4" s="10"/>
      <c r="C4" s="10"/>
      <c r="D4" s="10"/>
      <c r="E4" s="11" t="s">
        <v>9</v>
      </c>
      <c r="F4" s="12"/>
    </row>
    <row r="5" spans="1:7" ht="12">
      <c r="A5" s="13" t="s">
        <v>10</v>
      </c>
      <c r="B5" s="14">
        <f>SUM(B7:B23)</f>
        <v>13632</v>
      </c>
      <c r="C5" s="14">
        <f>SUM(C7:C23)</f>
        <v>25419</v>
      </c>
      <c r="D5" s="14">
        <f>SUM(D7:D23)</f>
        <v>1208297</v>
      </c>
      <c r="E5" s="14">
        <f>SUM(E7:E23)</f>
        <v>10153</v>
      </c>
      <c r="F5" s="15">
        <f>SUM(F7:F23)</f>
        <v>1381370</v>
      </c>
      <c r="G5" s="16"/>
    </row>
    <row r="6" spans="1:6" ht="10.5" customHeight="1">
      <c r="A6" s="17"/>
      <c r="B6" s="18"/>
      <c r="C6" s="18"/>
      <c r="D6" s="18"/>
      <c r="E6" s="18"/>
      <c r="F6" s="19"/>
    </row>
    <row r="7" spans="1:6" ht="12">
      <c r="A7" s="17" t="s">
        <v>11</v>
      </c>
      <c r="B7" s="18">
        <v>412</v>
      </c>
      <c r="C7" s="18">
        <v>953</v>
      </c>
      <c r="D7" s="18">
        <v>124138</v>
      </c>
      <c r="E7" s="18">
        <v>492</v>
      </c>
      <c r="F7" s="19">
        <v>114925</v>
      </c>
    </row>
    <row r="8" spans="1:6" ht="5.25" customHeight="1">
      <c r="A8" s="17"/>
      <c r="B8" s="18"/>
      <c r="C8" s="18"/>
      <c r="D8" s="18"/>
      <c r="E8" s="18"/>
      <c r="F8" s="19"/>
    </row>
    <row r="9" spans="1:6" ht="12">
      <c r="A9" s="17" t="s">
        <v>12</v>
      </c>
      <c r="B9" s="18">
        <v>125</v>
      </c>
      <c r="C9" s="18">
        <v>146</v>
      </c>
      <c r="D9" s="18">
        <v>116</v>
      </c>
      <c r="E9" s="18">
        <v>2452</v>
      </c>
      <c r="F9" s="19">
        <v>64</v>
      </c>
    </row>
    <row r="10" spans="1:6" ht="6" customHeight="1">
      <c r="A10" s="17"/>
      <c r="B10" s="18"/>
      <c r="C10" s="18"/>
      <c r="D10" s="18"/>
      <c r="E10" s="18"/>
      <c r="F10" s="19"/>
    </row>
    <row r="11" spans="1:6" ht="12">
      <c r="A11" s="17" t="s">
        <v>13</v>
      </c>
      <c r="B11" s="18">
        <v>0</v>
      </c>
      <c r="C11" s="18">
        <v>0</v>
      </c>
      <c r="D11" s="18">
        <v>0</v>
      </c>
      <c r="E11" s="18">
        <v>0</v>
      </c>
      <c r="F11" s="19">
        <v>0</v>
      </c>
    </row>
    <row r="12" spans="1:6" ht="6" customHeight="1">
      <c r="A12" s="17"/>
      <c r="B12" s="18"/>
      <c r="C12" s="18"/>
      <c r="D12" s="18"/>
      <c r="E12" s="18"/>
      <c r="F12" s="19"/>
    </row>
    <row r="13" spans="1:6" ht="12">
      <c r="A13" s="17" t="s">
        <v>14</v>
      </c>
      <c r="B13" s="20">
        <v>1414</v>
      </c>
      <c r="C13" s="20">
        <v>2864</v>
      </c>
      <c r="D13" s="20">
        <v>132355</v>
      </c>
      <c r="E13" s="20">
        <v>737</v>
      </c>
      <c r="F13" s="21">
        <v>311110</v>
      </c>
    </row>
    <row r="14" spans="1:6" ht="12">
      <c r="A14" s="17" t="s">
        <v>15</v>
      </c>
      <c r="B14" s="20"/>
      <c r="C14" s="20"/>
      <c r="D14" s="20"/>
      <c r="E14" s="20"/>
      <c r="F14" s="21"/>
    </row>
    <row r="15" spans="1:6" ht="6" customHeight="1">
      <c r="A15" s="17"/>
      <c r="B15" s="18"/>
      <c r="C15" s="18"/>
      <c r="D15" s="18"/>
      <c r="E15" s="18"/>
      <c r="F15" s="19"/>
    </row>
    <row r="16" spans="1:6" ht="12">
      <c r="A16" s="17" t="s">
        <v>16</v>
      </c>
      <c r="B16" s="18">
        <v>7801</v>
      </c>
      <c r="C16" s="18">
        <v>14738</v>
      </c>
      <c r="D16" s="18">
        <v>642071</v>
      </c>
      <c r="E16" s="18">
        <v>803</v>
      </c>
      <c r="F16" s="19">
        <v>444278</v>
      </c>
    </row>
    <row r="17" spans="1:6" ht="6" customHeight="1">
      <c r="A17" s="17"/>
      <c r="B17" s="18"/>
      <c r="C17" s="18"/>
      <c r="D17" s="18"/>
      <c r="E17" s="18"/>
      <c r="F17" s="19"/>
    </row>
    <row r="18" spans="1:6" ht="12">
      <c r="A18" s="17" t="s">
        <v>17</v>
      </c>
      <c r="B18" s="18">
        <v>338</v>
      </c>
      <c r="C18" s="18">
        <v>508</v>
      </c>
      <c r="D18" s="18">
        <v>16378</v>
      </c>
      <c r="E18" s="18">
        <v>2091</v>
      </c>
      <c r="F18" s="19">
        <v>31911</v>
      </c>
    </row>
    <row r="19" spans="1:6" ht="6" customHeight="1">
      <c r="A19" s="17"/>
      <c r="B19" s="18"/>
      <c r="C19" s="18"/>
      <c r="D19" s="18"/>
      <c r="E19" s="18"/>
      <c r="F19" s="19"/>
    </row>
    <row r="20" spans="1:6" ht="12">
      <c r="A20" s="17" t="s">
        <v>18</v>
      </c>
      <c r="B20" s="20">
        <v>1009</v>
      </c>
      <c r="C20" s="20">
        <v>1823</v>
      </c>
      <c r="D20" s="20">
        <v>72306</v>
      </c>
      <c r="E20" s="20">
        <v>1270</v>
      </c>
      <c r="F20" s="21">
        <v>157101</v>
      </c>
    </row>
    <row r="21" spans="1:6" ht="12">
      <c r="A21" s="17" t="s">
        <v>19</v>
      </c>
      <c r="B21" s="20"/>
      <c r="C21" s="20"/>
      <c r="D21" s="20"/>
      <c r="E21" s="20"/>
      <c r="F21" s="21"/>
    </row>
    <row r="22" spans="1:6" ht="6.75" customHeight="1">
      <c r="A22" s="17"/>
      <c r="B22" s="18"/>
      <c r="C22" s="18"/>
      <c r="D22" s="18"/>
      <c r="E22" s="18"/>
      <c r="F22" s="19"/>
    </row>
    <row r="23" spans="1:6" ht="12">
      <c r="A23" s="17" t="s">
        <v>20</v>
      </c>
      <c r="B23" s="18">
        <v>2533</v>
      </c>
      <c r="C23" s="18">
        <v>4387</v>
      </c>
      <c r="D23" s="18">
        <v>220933</v>
      </c>
      <c r="E23" s="18">
        <v>2308</v>
      </c>
      <c r="F23" s="19">
        <v>321981</v>
      </c>
    </row>
    <row r="24" spans="1:6" ht="5.25" customHeight="1" thickBot="1">
      <c r="A24" s="22"/>
      <c r="B24" s="23"/>
      <c r="C24" s="23"/>
      <c r="D24" s="23"/>
      <c r="E24" s="24"/>
      <c r="F24" s="25"/>
    </row>
    <row r="25" spans="1:5" ht="12">
      <c r="A25" t="s">
        <v>21</v>
      </c>
      <c r="B25" t="s">
        <v>22</v>
      </c>
      <c r="E25" s="16"/>
    </row>
  </sheetData>
  <sheetProtection/>
  <mergeCells count="14">
    <mergeCell ref="B20:B21"/>
    <mergeCell ref="C20:C21"/>
    <mergeCell ref="D20:D21"/>
    <mergeCell ref="E20:E21"/>
    <mergeCell ref="F20:F21"/>
    <mergeCell ref="B3:B4"/>
    <mergeCell ref="C3:C4"/>
    <mergeCell ref="D3:D4"/>
    <mergeCell ref="F3:F4"/>
    <mergeCell ref="B13:B14"/>
    <mergeCell ref="C13:C14"/>
    <mergeCell ref="D13:D14"/>
    <mergeCell ref="E13:E14"/>
    <mergeCell ref="F13:F14"/>
  </mergeCells>
  <printOptions/>
  <pageMargins left="0.787" right="0.787" top="0.984" bottom="0.984"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G36"/>
  <sheetViews>
    <sheetView zoomScalePageLayoutView="0" workbookViewId="0" topLeftCell="A1">
      <selection activeCell="J34" sqref="J34"/>
    </sheetView>
  </sheetViews>
  <sheetFormatPr defaultColWidth="9.00390625" defaultRowHeight="12.75"/>
  <cols>
    <col min="1" max="1" width="19.75390625" style="0" customWidth="1"/>
    <col min="2" max="2" width="16.875" style="0" customWidth="1"/>
    <col min="3" max="3" width="17.25390625" style="0" customWidth="1"/>
    <col min="4" max="4" width="18.875" style="0" customWidth="1"/>
    <col min="5" max="5" width="18.125" style="0" customWidth="1"/>
    <col min="6" max="6" width="17.875" style="0" customWidth="1"/>
  </cols>
  <sheetData>
    <row r="1" spans="1:6" ht="12">
      <c r="A1" s="26" t="s">
        <v>23</v>
      </c>
      <c r="B1" s="26"/>
      <c r="C1" s="26"/>
      <c r="D1" s="26"/>
      <c r="E1" s="26"/>
      <c r="F1" s="26"/>
    </row>
    <row r="2" ht="12.75" thickBot="1">
      <c r="F2" s="27" t="s">
        <v>1</v>
      </c>
    </row>
    <row r="3" spans="1:7" ht="17.25" customHeight="1">
      <c r="A3" s="5" t="s">
        <v>2</v>
      </c>
      <c r="B3" s="6" t="s">
        <v>3</v>
      </c>
      <c r="C3" s="6" t="s">
        <v>4</v>
      </c>
      <c r="D3" s="6" t="s">
        <v>5</v>
      </c>
      <c r="E3" s="7" t="s">
        <v>6</v>
      </c>
      <c r="F3" s="8" t="s">
        <v>7</v>
      </c>
      <c r="G3" s="28"/>
    </row>
    <row r="4" spans="1:7" ht="12">
      <c r="A4" s="9" t="s">
        <v>24</v>
      </c>
      <c r="B4" s="10"/>
      <c r="C4" s="10"/>
      <c r="D4" s="10"/>
      <c r="E4" s="11" t="s">
        <v>9</v>
      </c>
      <c r="F4" s="12"/>
      <c r="G4" s="28"/>
    </row>
    <row r="5" spans="1:7" ht="12">
      <c r="A5" s="13" t="s">
        <v>10</v>
      </c>
      <c r="B5" s="29">
        <f>SUM(B7,B21)</f>
        <v>13632</v>
      </c>
      <c r="C5" s="29">
        <f>SUM(C7,C21)</f>
        <v>25419</v>
      </c>
      <c r="D5" s="29">
        <f>SUM(D7,D21)</f>
        <v>1208297</v>
      </c>
      <c r="E5" s="29">
        <f>SUM(E7,E21)</f>
        <v>10153</v>
      </c>
      <c r="F5" s="30">
        <f>SUM(F7,F21)</f>
        <v>1381370</v>
      </c>
      <c r="G5" s="28"/>
    </row>
    <row r="6" spans="1:7" ht="9.75" customHeight="1">
      <c r="A6" s="17"/>
      <c r="B6" s="31"/>
      <c r="C6" s="31"/>
      <c r="D6" s="31"/>
      <c r="E6" s="31"/>
      <c r="F6" s="32"/>
      <c r="G6" s="28"/>
    </row>
    <row r="7" spans="1:7" ht="12">
      <c r="A7" s="33" t="s">
        <v>25</v>
      </c>
      <c r="B7" s="34">
        <f>SUM(B9:B19)</f>
        <v>7616</v>
      </c>
      <c r="C7" s="34">
        <v>14067</v>
      </c>
      <c r="D7" s="34">
        <f>SUM(D9:D19)</f>
        <v>726703</v>
      </c>
      <c r="E7" s="34">
        <f>SUM(E9:E19)</f>
        <v>6210</v>
      </c>
      <c r="F7" s="35">
        <f>SUM(F9:F19)</f>
        <v>719998</v>
      </c>
      <c r="G7" s="16"/>
    </row>
    <row r="8" spans="1:7" ht="6" customHeight="1">
      <c r="A8" s="17"/>
      <c r="B8" s="31"/>
      <c r="C8" s="31"/>
      <c r="D8" s="31"/>
      <c r="E8" s="31"/>
      <c r="F8" s="32"/>
      <c r="G8" s="16"/>
    </row>
    <row r="9" spans="1:7" ht="12">
      <c r="A9" s="17" t="s">
        <v>26</v>
      </c>
      <c r="B9" s="31">
        <v>1186</v>
      </c>
      <c r="C9" s="31">
        <v>2227</v>
      </c>
      <c r="D9" s="31">
        <v>117454</v>
      </c>
      <c r="E9" s="31">
        <v>760</v>
      </c>
      <c r="F9" s="32">
        <v>129847</v>
      </c>
      <c r="G9" s="16"/>
    </row>
    <row r="10" spans="1:6" ht="12">
      <c r="A10" s="17" t="s">
        <v>27</v>
      </c>
      <c r="B10" s="31">
        <v>1697</v>
      </c>
      <c r="C10" s="31">
        <v>3142</v>
      </c>
      <c r="D10" s="31">
        <v>164646</v>
      </c>
      <c r="E10" s="31">
        <v>831</v>
      </c>
      <c r="F10" s="32">
        <v>130956</v>
      </c>
    </row>
    <row r="11" spans="1:6" ht="12">
      <c r="A11" s="17" t="s">
        <v>28</v>
      </c>
      <c r="B11" s="31">
        <v>910</v>
      </c>
      <c r="C11" s="31">
        <v>1160</v>
      </c>
      <c r="D11" s="31">
        <v>87640</v>
      </c>
      <c r="E11" s="31">
        <v>719</v>
      </c>
      <c r="F11" s="32">
        <v>85773</v>
      </c>
    </row>
    <row r="12" spans="1:6" ht="12">
      <c r="A12" s="17" t="s">
        <v>29</v>
      </c>
      <c r="B12" s="31">
        <v>952</v>
      </c>
      <c r="C12" s="31">
        <v>1607</v>
      </c>
      <c r="D12" s="31">
        <v>76086</v>
      </c>
      <c r="E12" s="31">
        <v>676</v>
      </c>
      <c r="F12" s="32">
        <v>86080</v>
      </c>
    </row>
    <row r="13" spans="1:6" ht="12">
      <c r="A13" s="17" t="s">
        <v>30</v>
      </c>
      <c r="B13" s="31">
        <v>656</v>
      </c>
      <c r="C13" s="31">
        <v>1295</v>
      </c>
      <c r="D13" s="31">
        <v>83960</v>
      </c>
      <c r="E13" s="31">
        <v>710</v>
      </c>
      <c r="F13" s="32">
        <v>82561</v>
      </c>
    </row>
    <row r="14" spans="1:6" ht="12">
      <c r="A14" s="17" t="s">
        <v>31</v>
      </c>
      <c r="B14" s="31">
        <v>534</v>
      </c>
      <c r="C14" s="31">
        <v>1006</v>
      </c>
      <c r="D14" s="31">
        <v>54087</v>
      </c>
      <c r="E14" s="31">
        <v>509</v>
      </c>
      <c r="F14" s="32">
        <v>52280</v>
      </c>
    </row>
    <row r="15" spans="1:6" ht="12">
      <c r="A15" s="17" t="s">
        <v>32</v>
      </c>
      <c r="B15" s="31">
        <v>354</v>
      </c>
      <c r="C15" s="31">
        <v>633</v>
      </c>
      <c r="D15" s="31">
        <v>28864</v>
      </c>
      <c r="E15" s="31">
        <v>129</v>
      </c>
      <c r="F15" s="32">
        <v>21909</v>
      </c>
    </row>
    <row r="16" spans="1:6" ht="12">
      <c r="A16" s="17" t="s">
        <v>33</v>
      </c>
      <c r="B16" s="31">
        <v>419</v>
      </c>
      <c r="C16" s="31">
        <v>756</v>
      </c>
      <c r="D16" s="31">
        <v>26861</v>
      </c>
      <c r="E16" s="31">
        <v>348</v>
      </c>
      <c r="F16" s="32">
        <v>16622</v>
      </c>
    </row>
    <row r="17" spans="1:6" ht="12">
      <c r="A17" s="17" t="s">
        <v>34</v>
      </c>
      <c r="B17" s="31">
        <v>250</v>
      </c>
      <c r="C17" s="31">
        <v>502</v>
      </c>
      <c r="D17" s="31">
        <v>29475</v>
      </c>
      <c r="E17" s="31">
        <v>998</v>
      </c>
      <c r="F17" s="32">
        <v>40297</v>
      </c>
    </row>
    <row r="18" spans="1:6" ht="12">
      <c r="A18" s="17" t="s">
        <v>35</v>
      </c>
      <c r="B18" s="31">
        <v>303</v>
      </c>
      <c r="C18" s="31">
        <v>573</v>
      </c>
      <c r="D18" s="31">
        <v>29637</v>
      </c>
      <c r="E18" s="31">
        <v>320</v>
      </c>
      <c r="F18" s="32">
        <v>37919</v>
      </c>
    </row>
    <row r="19" spans="1:6" ht="12">
      <c r="A19" s="17" t="s">
        <v>36</v>
      </c>
      <c r="B19" s="31">
        <v>355</v>
      </c>
      <c r="C19" s="31">
        <v>666</v>
      </c>
      <c r="D19" s="31">
        <v>27993</v>
      </c>
      <c r="E19" s="31">
        <v>210</v>
      </c>
      <c r="F19" s="32">
        <v>35754</v>
      </c>
    </row>
    <row r="20" spans="1:6" ht="5.25" customHeight="1">
      <c r="A20" s="33"/>
      <c r="B20" s="34"/>
      <c r="C20" s="34"/>
      <c r="D20" s="34"/>
      <c r="E20" s="34"/>
      <c r="F20" s="36"/>
    </row>
    <row r="21" spans="1:7" ht="12">
      <c r="A21" s="33" t="s">
        <v>37</v>
      </c>
      <c r="B21" s="34">
        <v>6016</v>
      </c>
      <c r="C21" s="34">
        <f>SUM(C23:C34)</f>
        <v>11352</v>
      </c>
      <c r="D21" s="34">
        <f>SUM(D23:D34)</f>
        <v>481594</v>
      </c>
      <c r="E21" s="34">
        <f>SUM(E23:E34)</f>
        <v>3943</v>
      </c>
      <c r="F21" s="35">
        <f>SUM(F23:F34)</f>
        <v>661372</v>
      </c>
      <c r="G21" s="16"/>
    </row>
    <row r="22" spans="1:6" ht="3.75" customHeight="1">
      <c r="A22" s="17"/>
      <c r="B22" s="31"/>
      <c r="C22" s="31"/>
      <c r="D22" s="31"/>
      <c r="E22" s="31"/>
      <c r="F22" s="32"/>
    </row>
    <row r="23" spans="1:6" ht="12">
      <c r="A23" s="17" t="s">
        <v>38</v>
      </c>
      <c r="B23" s="31">
        <v>230</v>
      </c>
      <c r="C23" s="31">
        <v>426</v>
      </c>
      <c r="D23" s="31">
        <v>14541</v>
      </c>
      <c r="E23" s="31">
        <v>232</v>
      </c>
      <c r="F23" s="32">
        <v>27711</v>
      </c>
    </row>
    <row r="24" spans="1:6" ht="12">
      <c r="A24" s="17" t="s">
        <v>39</v>
      </c>
      <c r="B24" s="31">
        <v>825</v>
      </c>
      <c r="C24" s="31">
        <v>1617</v>
      </c>
      <c r="D24" s="31">
        <v>63740</v>
      </c>
      <c r="E24" s="31">
        <v>512</v>
      </c>
      <c r="F24" s="32">
        <v>107921</v>
      </c>
    </row>
    <row r="25" spans="1:6" ht="12">
      <c r="A25" s="17" t="s">
        <v>40</v>
      </c>
      <c r="B25" s="31">
        <v>247</v>
      </c>
      <c r="C25" s="31">
        <v>466</v>
      </c>
      <c r="D25" s="31">
        <v>15597</v>
      </c>
      <c r="E25" s="31">
        <v>75</v>
      </c>
      <c r="F25" s="32">
        <v>16267</v>
      </c>
    </row>
    <row r="26" spans="1:6" ht="12">
      <c r="A26" s="17" t="s">
        <v>41</v>
      </c>
      <c r="B26" s="31">
        <v>627</v>
      </c>
      <c r="C26" s="31">
        <v>1175</v>
      </c>
      <c r="D26" s="31">
        <v>47869</v>
      </c>
      <c r="E26" s="31">
        <v>431</v>
      </c>
      <c r="F26" s="32">
        <v>51867</v>
      </c>
    </row>
    <row r="27" spans="1:6" ht="12">
      <c r="A27" s="17" t="s">
        <v>42</v>
      </c>
      <c r="B27" s="31">
        <v>456</v>
      </c>
      <c r="C27" s="31">
        <v>870</v>
      </c>
      <c r="D27" s="31">
        <v>44027</v>
      </c>
      <c r="E27" s="31">
        <v>380</v>
      </c>
      <c r="F27" s="32">
        <v>47235</v>
      </c>
    </row>
    <row r="28" spans="1:6" ht="12">
      <c r="A28" s="17" t="s">
        <v>43</v>
      </c>
      <c r="B28" s="31">
        <v>593</v>
      </c>
      <c r="C28" s="31">
        <v>993</v>
      </c>
      <c r="D28" s="31">
        <v>42714</v>
      </c>
      <c r="E28" s="31">
        <v>184</v>
      </c>
      <c r="F28" s="32">
        <v>65635</v>
      </c>
    </row>
    <row r="29" spans="1:6" ht="12">
      <c r="A29" s="17" t="s">
        <v>44</v>
      </c>
      <c r="B29" s="31">
        <v>946</v>
      </c>
      <c r="C29" s="31">
        <v>1760</v>
      </c>
      <c r="D29" s="31">
        <v>84546</v>
      </c>
      <c r="E29" s="31">
        <v>889</v>
      </c>
      <c r="F29" s="32">
        <v>105865</v>
      </c>
    </row>
    <row r="30" spans="1:6" ht="12">
      <c r="A30" s="17" t="s">
        <v>45</v>
      </c>
      <c r="B30" s="31">
        <v>246</v>
      </c>
      <c r="C30" s="31">
        <v>480</v>
      </c>
      <c r="D30" s="31">
        <v>15159</v>
      </c>
      <c r="E30" s="31">
        <v>110</v>
      </c>
      <c r="F30" s="32">
        <v>24686</v>
      </c>
    </row>
    <row r="31" spans="1:6" ht="12">
      <c r="A31" s="17" t="s">
        <v>46</v>
      </c>
      <c r="B31" s="31">
        <v>287</v>
      </c>
      <c r="C31" s="31">
        <v>544</v>
      </c>
      <c r="D31" s="31">
        <v>21689</v>
      </c>
      <c r="E31" s="31">
        <v>86</v>
      </c>
      <c r="F31" s="32">
        <v>31505</v>
      </c>
    </row>
    <row r="32" spans="1:6" ht="12">
      <c r="A32" s="17" t="s">
        <v>47</v>
      </c>
      <c r="B32" s="31">
        <v>231</v>
      </c>
      <c r="C32" s="31">
        <v>419</v>
      </c>
      <c r="D32" s="31">
        <v>18873</v>
      </c>
      <c r="E32" s="31">
        <v>50</v>
      </c>
      <c r="F32" s="32">
        <v>18152</v>
      </c>
    </row>
    <row r="33" spans="1:6" ht="12">
      <c r="A33" s="17" t="s">
        <v>48</v>
      </c>
      <c r="B33" s="31">
        <v>322</v>
      </c>
      <c r="C33" s="31">
        <v>618</v>
      </c>
      <c r="D33" s="31">
        <v>21574</v>
      </c>
      <c r="E33" s="31">
        <v>119</v>
      </c>
      <c r="F33" s="32">
        <v>22576</v>
      </c>
    </row>
    <row r="34" spans="1:6" ht="12">
      <c r="A34" s="17" t="s">
        <v>49</v>
      </c>
      <c r="B34" s="31">
        <v>1024</v>
      </c>
      <c r="C34" s="31">
        <v>1984</v>
      </c>
      <c r="D34" s="31">
        <v>91265</v>
      </c>
      <c r="E34" s="31">
        <v>875</v>
      </c>
      <c r="F34" s="32">
        <v>141952</v>
      </c>
    </row>
    <row r="35" spans="1:6" ht="5.25" customHeight="1" thickBot="1">
      <c r="A35" s="22"/>
      <c r="B35" s="37"/>
      <c r="C35" s="37"/>
      <c r="D35" s="37"/>
      <c r="E35" s="37"/>
      <c r="F35" s="38"/>
    </row>
    <row r="36" spans="2:6" ht="12">
      <c r="B36" s="32"/>
      <c r="C36" s="32"/>
      <c r="D36" s="32"/>
      <c r="E36" s="32"/>
      <c r="F36" s="32"/>
    </row>
  </sheetData>
  <sheetProtection/>
  <mergeCells count="4">
    <mergeCell ref="B3:B4"/>
    <mergeCell ref="C3:C4"/>
    <mergeCell ref="D3:D4"/>
    <mergeCell ref="F3:F4"/>
  </mergeCells>
  <printOptions/>
  <pageMargins left="0.787" right="0.787" top="0.984" bottom="0.984" header="0.512" footer="0.512"/>
  <pageSetup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2009-08-28T05:15:33Z</dcterms:created>
  <dcterms:modified xsi:type="dcterms:W3CDTF">2009-08-28T05:15:39Z</dcterms:modified>
  <cp:category/>
  <cp:version/>
  <cp:contentType/>
  <cp:contentStatus/>
</cp:coreProperties>
</file>