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業種別従業者数(8)-1" sheetId="1" r:id="rId1"/>
    <sheet name="市郡別従業者数(8)-2" sheetId="2" r:id="rId2"/>
  </sheets>
  <externalReferences>
    <externalReference r:id="rId5"/>
  </externalReferences>
  <definedNames>
    <definedName name="_10.電気_ガスおよび水道">#REF!</definedName>
    <definedName name="ﾃﾞｰﾀ表">#REF!</definedName>
  </definedNames>
  <calcPr fullCalcOnLoad="1"/>
</workbook>
</file>

<file path=xl/sharedStrings.xml><?xml version="1.0" encoding="utf-8"?>
<sst xmlns="http://schemas.openxmlformats.org/spreadsheetml/2006/main" count="94" uniqueCount="59">
  <si>
    <t>業    種    別    従    業    者    数</t>
  </si>
  <si>
    <t>項　　　目</t>
  </si>
  <si>
    <t>総　　　　　　　　数</t>
  </si>
  <si>
    <t>法　　　人　　　経　　　営</t>
  </si>
  <si>
    <t>個　　　人　　　経　　　営</t>
  </si>
  <si>
    <t>商店数</t>
  </si>
  <si>
    <t>事業主家族従</t>
  </si>
  <si>
    <t>常用労働者</t>
  </si>
  <si>
    <t>計</t>
  </si>
  <si>
    <t>会社団体の</t>
  </si>
  <si>
    <t>事業主家族</t>
  </si>
  <si>
    <t>業者会社団体</t>
  </si>
  <si>
    <t>業　種　別</t>
  </si>
  <si>
    <t>の有給役員</t>
  </si>
  <si>
    <t>有給役員</t>
  </si>
  <si>
    <t>従業者</t>
  </si>
  <si>
    <t>総数</t>
  </si>
  <si>
    <t>一般卸売業</t>
  </si>
  <si>
    <t>特殊卸売業</t>
  </si>
  <si>
    <t>各種商品小売業</t>
  </si>
  <si>
    <t>…</t>
  </si>
  <si>
    <t>織物衣服及び身廻品小売業</t>
  </si>
  <si>
    <t>飲食料品小売業</t>
  </si>
  <si>
    <t>車輛小売業</t>
  </si>
  <si>
    <t>家具建具及び什器小売業</t>
  </si>
  <si>
    <t>その他の小売業</t>
  </si>
  <si>
    <t>　　　　備　考　　甲調査は法人経営又は個人経営で常用労働者を使用していない商店に対して行う調査</t>
  </si>
  <si>
    <r>
      <t>市　　　　郡　　　　別　　　　従　　　　業　　　　者　　　　数 　　</t>
    </r>
    <r>
      <rPr>
        <sz val="10"/>
        <rFont val="ＭＳ 明朝"/>
        <family val="1"/>
      </rPr>
      <t>（甲調査）</t>
    </r>
  </si>
  <si>
    <t>項　　目</t>
  </si>
  <si>
    <t>総　　　　　　　数</t>
  </si>
  <si>
    <t>従　　　業　　　者　　　数</t>
  </si>
  <si>
    <t>事業主家族従業者</t>
  </si>
  <si>
    <t>市　郡　別</t>
  </si>
  <si>
    <t>総数</t>
  </si>
  <si>
    <t>市計</t>
  </si>
  <si>
    <t>大分市</t>
  </si>
  <si>
    <t>別府市</t>
  </si>
  <si>
    <t>中津市</t>
  </si>
  <si>
    <t>日田市</t>
  </si>
  <si>
    <t>佐伯市</t>
  </si>
  <si>
    <t>臼杵市</t>
  </si>
  <si>
    <t>津久見市</t>
  </si>
  <si>
    <t>竹田市</t>
  </si>
  <si>
    <t>鶴崎市</t>
  </si>
  <si>
    <t>豊後高田市</t>
  </si>
  <si>
    <t>杵築市</t>
  </si>
  <si>
    <t>郡計</t>
  </si>
  <si>
    <t>西国東郡</t>
  </si>
  <si>
    <t>東国東郡</t>
  </si>
  <si>
    <t>速見郡</t>
  </si>
  <si>
    <t>大分郡</t>
  </si>
  <si>
    <t>北海部郡</t>
  </si>
  <si>
    <t>南海部郡</t>
  </si>
  <si>
    <t>大野郡</t>
  </si>
  <si>
    <t>直入郡</t>
  </si>
  <si>
    <t>玖珠郡</t>
  </si>
  <si>
    <t>日田郡</t>
  </si>
  <si>
    <t>下毛郡</t>
  </si>
  <si>
    <t>宇佐郡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</si>
</sst>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38">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ゴシック"/>
      <family val="3"/>
    </font>
    <font>
      <sz val="6"/>
      <name val="ＭＳ 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style="double"/>
      <top>
        <color indexed="63"/>
      </top>
      <bottom style="medium"/>
    </border>
    <border>
      <left style="double"/>
      <right style="thin"/>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double"/>
      <top style="thin"/>
      <bottom>
        <color indexed="63"/>
      </bottom>
    </border>
    <border>
      <left style="thin"/>
      <right style="double"/>
      <top>
        <color indexed="63"/>
      </top>
      <bottom style="mediu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1">
    <xf numFmtId="0" fontId="0" fillId="0" borderId="0" xfId="0" applyAlignment="1">
      <alignment/>
    </xf>
    <xf numFmtId="0" fontId="1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xf>
    <xf numFmtId="0" fontId="0" fillId="0" borderId="10" xfId="0" applyFill="1" applyBorder="1" applyAlignment="1">
      <alignment/>
    </xf>
    <xf numFmtId="0" fontId="0" fillId="0" borderId="11" xfId="0" applyBorder="1" applyAlignment="1">
      <alignment horizontal="righ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xf>
    <xf numFmtId="0" fontId="0" fillId="0" borderId="19" xfId="0" applyBorder="1" applyAlignment="1">
      <alignment horizontal="distributed" vertical="center"/>
    </xf>
    <xf numFmtId="0" fontId="0" fillId="0" borderId="18" xfId="0" applyBorder="1" applyAlignment="1">
      <alignment horizontal="center"/>
    </xf>
    <xf numFmtId="0" fontId="0" fillId="0" borderId="18"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18" xfId="0" applyBorder="1" applyAlignment="1">
      <alignment horizontal="distributed"/>
    </xf>
    <xf numFmtId="0" fontId="0" fillId="0" borderId="0" xfId="0" applyAlignment="1">
      <alignment horizontal="distributed" vertical="center"/>
    </xf>
    <xf numFmtId="0" fontId="0" fillId="0" borderId="22" xfId="0" applyBorder="1" applyAlignment="1">
      <alignment/>
    </xf>
    <xf numFmtId="0" fontId="0" fillId="0" borderId="23" xfId="0" applyBorder="1" applyAlignment="1">
      <alignment horizontal="distributed" vertical="center"/>
    </xf>
    <xf numFmtId="0" fontId="0" fillId="0" borderId="22" xfId="0" applyBorder="1" applyAlignment="1">
      <alignment horizontal="distributed"/>
    </xf>
    <xf numFmtId="0" fontId="0" fillId="0" borderId="22"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10" xfId="0" applyBorder="1" applyAlignment="1">
      <alignment horizontal="distributed" vertical="center"/>
    </xf>
    <xf numFmtId="0" fontId="18" fillId="0" borderId="11" xfId="0" applyFont="1" applyBorder="1" applyAlignment="1">
      <alignment horizontal="distributed"/>
    </xf>
    <xf numFmtId="41" fontId="18" fillId="0" borderId="19" xfId="0" applyNumberFormat="1" applyFont="1" applyBorder="1" applyAlignment="1">
      <alignment/>
    </xf>
    <xf numFmtId="41" fontId="18" fillId="0" borderId="18" xfId="0" applyNumberFormat="1" applyFont="1" applyBorder="1" applyAlignment="1">
      <alignment/>
    </xf>
    <xf numFmtId="41" fontId="18" fillId="0" borderId="20" xfId="0" applyNumberFormat="1" applyFont="1" applyBorder="1" applyAlignment="1">
      <alignment/>
    </xf>
    <xf numFmtId="41" fontId="18" fillId="0" borderId="21" xfId="0" applyNumberFormat="1" applyFont="1" applyBorder="1" applyAlignment="1">
      <alignment/>
    </xf>
    <xf numFmtId="41" fontId="18" fillId="0" borderId="0" xfId="0" applyNumberFormat="1" applyFont="1" applyBorder="1" applyAlignment="1">
      <alignment/>
    </xf>
    <xf numFmtId="41" fontId="0" fillId="0" borderId="19" xfId="0" applyNumberFormat="1" applyBorder="1" applyAlignment="1">
      <alignment/>
    </xf>
    <xf numFmtId="41" fontId="0" fillId="0" borderId="18" xfId="0" applyNumberFormat="1" applyBorder="1" applyAlignment="1">
      <alignment/>
    </xf>
    <xf numFmtId="41" fontId="0" fillId="0" borderId="20" xfId="0" applyNumberFormat="1" applyBorder="1" applyAlignment="1">
      <alignment/>
    </xf>
    <xf numFmtId="41" fontId="0" fillId="0" borderId="21" xfId="0" applyNumberFormat="1" applyBorder="1" applyAlignment="1">
      <alignment/>
    </xf>
    <xf numFmtId="41" fontId="0" fillId="0" borderId="0" xfId="0" applyNumberFormat="1" applyBorder="1" applyAlignment="1">
      <alignment/>
    </xf>
    <xf numFmtId="41" fontId="0" fillId="0" borderId="18" xfId="0" applyNumberFormat="1" applyBorder="1" applyAlignment="1">
      <alignment horizontal="right"/>
    </xf>
    <xf numFmtId="41" fontId="0" fillId="0" borderId="20" xfId="0" applyNumberFormat="1" applyBorder="1" applyAlignment="1">
      <alignment horizontal="right"/>
    </xf>
    <xf numFmtId="41" fontId="0" fillId="0" borderId="23" xfId="0" applyNumberFormat="1" applyBorder="1" applyAlignment="1">
      <alignment/>
    </xf>
    <xf numFmtId="41" fontId="0" fillId="0" borderId="22" xfId="0" applyNumberFormat="1" applyBorder="1" applyAlignment="1">
      <alignment/>
    </xf>
    <xf numFmtId="41" fontId="0" fillId="0" borderId="24" xfId="0" applyNumberFormat="1" applyBorder="1" applyAlignment="1">
      <alignment/>
    </xf>
    <xf numFmtId="41" fontId="0" fillId="0" borderId="25" xfId="0" applyNumberFormat="1" applyBorder="1" applyAlignment="1">
      <alignment/>
    </xf>
    <xf numFmtId="41" fontId="0" fillId="0" borderId="10" xfId="0" applyNumberFormat="1" applyBorder="1" applyAlignment="1">
      <alignment/>
    </xf>
    <xf numFmtId="41" fontId="0" fillId="0" borderId="0" xfId="0" applyNumberFormat="1" applyAlignment="1">
      <alignment/>
    </xf>
    <xf numFmtId="0" fontId="0" fillId="0" borderId="10" xfId="0" applyFont="1" applyBorder="1" applyAlignment="1">
      <alignment/>
    </xf>
    <xf numFmtId="0" fontId="0" fillId="0" borderId="10" xfId="0" applyBorder="1" applyAlignment="1">
      <alignment/>
    </xf>
    <xf numFmtId="0" fontId="0" fillId="0" borderId="18" xfId="0" applyBorder="1" applyAlignment="1">
      <alignment horizontal="righ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distributed" vertical="center"/>
    </xf>
    <xf numFmtId="0" fontId="0" fillId="0" borderId="31" xfId="0" applyBorder="1" applyAlignment="1">
      <alignment/>
    </xf>
    <xf numFmtId="0" fontId="0" fillId="0" borderId="32" xfId="0" applyBorder="1" applyAlignment="1">
      <alignment horizontal="distributed" vertical="center"/>
    </xf>
    <xf numFmtId="0" fontId="0" fillId="0" borderId="31" xfId="0" applyBorder="1" applyAlignment="1">
      <alignment horizontal="distributed"/>
    </xf>
    <xf numFmtId="0" fontId="0" fillId="0" borderId="31" xfId="0"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18" fillId="0" borderId="30" xfId="0" applyFont="1" applyBorder="1" applyAlignment="1">
      <alignment horizontal="distributed"/>
    </xf>
    <xf numFmtId="41" fontId="18" fillId="0" borderId="33" xfId="0" applyNumberFormat="1" applyFont="1" applyBorder="1" applyAlignment="1">
      <alignment/>
    </xf>
    <xf numFmtId="41" fontId="18" fillId="0" borderId="30" xfId="0" applyNumberFormat="1" applyFont="1" applyBorder="1" applyAlignment="1">
      <alignment/>
    </xf>
    <xf numFmtId="41" fontId="18" fillId="0" borderId="34" xfId="0" applyNumberFormat="1" applyFont="1" applyBorder="1" applyAlignment="1">
      <alignment/>
    </xf>
    <xf numFmtId="41" fontId="18" fillId="0" borderId="0" xfId="0" applyNumberFormat="1" applyFont="1" applyAlignment="1">
      <alignment/>
    </xf>
    <xf numFmtId="0" fontId="18" fillId="0" borderId="18" xfId="0" applyFont="1" applyBorder="1" applyAlignment="1">
      <alignment horizontal="distributed"/>
    </xf>
    <xf numFmtId="0" fontId="0" fillId="0" borderId="18" xfId="0" applyFont="1" applyBorder="1" applyAlignment="1">
      <alignment horizontal="distributed" vertical="center"/>
    </xf>
    <xf numFmtId="176" fontId="0" fillId="0" borderId="0" xfId="0" applyNumberFormat="1" applyAlignment="1">
      <alignment/>
    </xf>
    <xf numFmtId="0" fontId="0" fillId="0" borderId="23" xfId="0" applyBorder="1" applyAlignment="1">
      <alignment/>
    </xf>
    <xf numFmtId="0" fontId="0" fillId="0" borderId="24" xfId="0" applyBorder="1" applyAlignment="1">
      <alignment/>
    </xf>
    <xf numFmtId="0" fontId="0" fillId="0" borderId="35"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5</xdr:row>
      <xdr:rowOff>152400</xdr:rowOff>
    </xdr:to>
    <xdr:sp>
      <xdr:nvSpPr>
        <xdr:cNvPr id="1" name="Line 1"/>
        <xdr:cNvSpPr>
          <a:spLocks/>
        </xdr:cNvSpPr>
      </xdr:nvSpPr>
      <xdr:spPr>
        <a:xfrm>
          <a:off x="9525" y="409575"/>
          <a:ext cx="194310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0</xdr:col>
      <xdr:colOff>904875</xdr:colOff>
      <xdr:row>6</xdr:row>
      <xdr:rowOff>142875</xdr:rowOff>
    </xdr:to>
    <xdr:sp>
      <xdr:nvSpPr>
        <xdr:cNvPr id="1" name="Line 1"/>
        <xdr:cNvSpPr>
          <a:spLocks/>
        </xdr:cNvSpPr>
      </xdr:nvSpPr>
      <xdr:spPr>
        <a:xfrm>
          <a:off x="9525" y="352425"/>
          <a:ext cx="89535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298;&#24180;&#12288;&#22823;&#20998;&#30476;&#32113;&#35336;&#24180;&#37969;\&#26157;&#21644;32&#24180;&#24230;14&#21830;&#26989;&#21450;&#12403;&#36031;&#26131;95-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5(1)"/>
      <sheetName val="95業種別、商店別（総括）(2)"/>
      <sheetName val="市郡別、商店数（総数）(3)"/>
      <sheetName val="市郡別、業種別、商店数(4)-1"/>
      <sheetName val="市郡別、業種別、商店数 (法人)(4)-2"/>
      <sheetName val="市郡別、業種別、商店数 (個人) (4)-3"/>
      <sheetName val="市郡別、業種別、商店数 (法人)(4)-4 "/>
      <sheetName val="市郡別、業種別、従業者数 (総数)(5)-1"/>
      <sheetName val="市郡別、業種別、従業者数 (個人)(5)-2"/>
      <sheetName val="市郡別、業種別商品販売額（総数）(6)-1"/>
      <sheetName val="市郡別、業種別商品販売額（法人経営)(6)-2"/>
      <sheetName val="市郡別、業種別商品販売額（個人経営)(6)-3"/>
      <sheetName val="業種別協同組合加入別(7)-1"/>
      <sheetName val="市郡別協同組合加入別(7)-2"/>
      <sheetName val="業種別従業者数(8)-1"/>
      <sheetName val="市郡別従業者数(8)-2"/>
      <sheetName val="業種別月間年間販売額(9)-1"/>
      <sheetName val="市郡別月間年間販売額(9)-2"/>
      <sheetName val="業種別年間修理料サービス料(10)-1"/>
      <sheetName val="市郡別、年間修理料、ｻｰﾋﾞｽ料…(10)-2"/>
      <sheetName val="業種別サービス手持額(11)-1"/>
      <sheetName val="市郡別サービス手持額(11)-2"/>
      <sheetName val="96輸出実績"/>
      <sheetName val="輸移出入"/>
      <sheetName val="外国船の入港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9"/>
  <sheetViews>
    <sheetView tabSelected="1" zoomScalePageLayoutView="0" workbookViewId="0" topLeftCell="A1">
      <selection activeCell="A1" sqref="A1"/>
    </sheetView>
  </sheetViews>
  <sheetFormatPr defaultColWidth="9.00390625" defaultRowHeight="12.75"/>
  <cols>
    <col min="1" max="1" width="25.625" style="0" customWidth="1"/>
    <col min="2" max="2" width="9.25390625" style="0" bestFit="1" customWidth="1"/>
    <col min="3" max="3" width="12.75390625" style="0" customWidth="1"/>
    <col min="4" max="4" width="11.125" style="0" bestFit="1" customWidth="1"/>
    <col min="5" max="5" width="9.875" style="0" bestFit="1" customWidth="1"/>
    <col min="6" max="6" width="9.25390625" style="0" bestFit="1" customWidth="1"/>
    <col min="7" max="8" width="11.125" style="0" bestFit="1" customWidth="1"/>
    <col min="9" max="9" width="9.875" style="0" bestFit="1" customWidth="1"/>
    <col min="10" max="10" width="9.25390625" style="0" bestFit="1" customWidth="1"/>
    <col min="11" max="12" width="11.125" style="0" bestFit="1" customWidth="1"/>
    <col min="13" max="13" width="9.25390625" style="0" bestFit="1" customWidth="1"/>
  </cols>
  <sheetData>
    <row r="1" spans="1:14" ht="19.5" customHeight="1">
      <c r="A1" s="1" t="s">
        <v>0</v>
      </c>
      <c r="B1" s="2"/>
      <c r="C1" s="2"/>
      <c r="D1" s="2"/>
      <c r="E1" s="2"/>
      <c r="F1" s="2"/>
      <c r="G1" s="2"/>
      <c r="H1" s="2"/>
      <c r="I1" s="2"/>
      <c r="J1" s="2"/>
      <c r="K1" s="2"/>
      <c r="L1" s="2"/>
      <c r="M1" s="2"/>
      <c r="N1" s="3"/>
    </row>
    <row r="2" spans="1:14" ht="12.75" thickBot="1">
      <c r="A2" s="4"/>
      <c r="B2" s="4"/>
      <c r="C2" s="4"/>
      <c r="D2" s="4"/>
      <c r="E2" s="4"/>
      <c r="F2" s="4"/>
      <c r="G2" s="4"/>
      <c r="H2" s="4"/>
      <c r="I2" s="4"/>
      <c r="J2" s="4"/>
      <c r="K2" s="4"/>
      <c r="L2" s="4"/>
      <c r="M2" s="4"/>
      <c r="N2" s="3"/>
    </row>
    <row r="3" spans="1:14" ht="12">
      <c r="A3" s="5" t="s">
        <v>1</v>
      </c>
      <c r="B3" s="6" t="s">
        <v>2</v>
      </c>
      <c r="C3" s="7"/>
      <c r="D3" s="7"/>
      <c r="E3" s="8"/>
      <c r="F3" s="9" t="s">
        <v>3</v>
      </c>
      <c r="G3" s="10"/>
      <c r="H3" s="10"/>
      <c r="I3" s="11"/>
      <c r="J3" s="10" t="s">
        <v>4</v>
      </c>
      <c r="K3" s="10"/>
      <c r="L3" s="10"/>
      <c r="M3" s="10"/>
      <c r="N3" s="3"/>
    </row>
    <row r="4" spans="1:14" ht="12">
      <c r="A4" s="12"/>
      <c r="B4" s="13" t="s">
        <v>5</v>
      </c>
      <c r="C4" s="14" t="s">
        <v>6</v>
      </c>
      <c r="D4" s="15" t="s">
        <v>7</v>
      </c>
      <c r="E4" s="16" t="s">
        <v>8</v>
      </c>
      <c r="F4" s="17" t="s">
        <v>5</v>
      </c>
      <c r="G4" s="14" t="s">
        <v>9</v>
      </c>
      <c r="H4" s="15" t="s">
        <v>7</v>
      </c>
      <c r="I4" s="16" t="s">
        <v>8</v>
      </c>
      <c r="J4" s="15" t="s">
        <v>5</v>
      </c>
      <c r="K4" s="18" t="s">
        <v>10</v>
      </c>
      <c r="L4" s="15" t="s">
        <v>7</v>
      </c>
      <c r="M4" s="19" t="s">
        <v>8</v>
      </c>
      <c r="N4" s="3"/>
    </row>
    <row r="5" spans="1:14" ht="12">
      <c r="A5" s="12"/>
      <c r="B5" s="13"/>
      <c r="C5" s="14" t="s">
        <v>11</v>
      </c>
      <c r="D5" s="15"/>
      <c r="E5" s="16"/>
      <c r="F5" s="17"/>
      <c r="G5" s="12"/>
      <c r="H5" s="15"/>
      <c r="I5" s="16"/>
      <c r="J5" s="15"/>
      <c r="K5" s="12"/>
      <c r="L5" s="15"/>
      <c r="M5" s="19"/>
      <c r="N5" s="3"/>
    </row>
    <row r="6" spans="1:14" ht="12.75" thickBot="1">
      <c r="A6" s="20" t="s">
        <v>12</v>
      </c>
      <c r="B6" s="21"/>
      <c r="C6" s="22" t="s">
        <v>13</v>
      </c>
      <c r="D6" s="23"/>
      <c r="E6" s="24"/>
      <c r="F6" s="25"/>
      <c r="G6" s="22" t="s">
        <v>14</v>
      </c>
      <c r="H6" s="23"/>
      <c r="I6" s="24"/>
      <c r="J6" s="23"/>
      <c r="K6" s="22" t="s">
        <v>15</v>
      </c>
      <c r="L6" s="23"/>
      <c r="M6" s="26"/>
      <c r="N6" s="3"/>
    </row>
    <row r="7" spans="1:14" ht="12">
      <c r="A7" s="27" t="s">
        <v>16</v>
      </c>
      <c r="B7" s="28">
        <f>SUM(B9:B17)</f>
        <v>3773</v>
      </c>
      <c r="C7" s="29">
        <v>7714</v>
      </c>
      <c r="D7" s="29">
        <v>17437</v>
      </c>
      <c r="E7" s="30">
        <v>25151</v>
      </c>
      <c r="F7" s="31">
        <f aca="true" t="shared" si="0" ref="F7:M7">SUM(F9:F17)</f>
        <v>1731</v>
      </c>
      <c r="G7" s="29">
        <v>3418</v>
      </c>
      <c r="H7" s="29">
        <v>11777</v>
      </c>
      <c r="I7" s="30">
        <v>15195</v>
      </c>
      <c r="J7" s="29">
        <f t="shared" si="0"/>
        <v>2042</v>
      </c>
      <c r="K7" s="29">
        <f t="shared" si="0"/>
        <v>4296</v>
      </c>
      <c r="L7" s="29">
        <f t="shared" si="0"/>
        <v>5660</v>
      </c>
      <c r="M7" s="32">
        <f t="shared" si="0"/>
        <v>9956</v>
      </c>
      <c r="N7" s="3"/>
    </row>
    <row r="8" spans="1:14" ht="12">
      <c r="A8" s="18"/>
      <c r="B8" s="33"/>
      <c r="C8" s="34"/>
      <c r="D8" s="34"/>
      <c r="E8" s="35"/>
      <c r="F8" s="36"/>
      <c r="G8" s="34"/>
      <c r="H8" s="34"/>
      <c r="I8" s="35"/>
      <c r="J8" s="34"/>
      <c r="K8" s="34"/>
      <c r="L8" s="34"/>
      <c r="M8" s="37"/>
      <c r="N8" s="3"/>
    </row>
    <row r="9" spans="1:14" ht="12">
      <c r="A9" s="18" t="s">
        <v>17</v>
      </c>
      <c r="B9" s="33">
        <v>1064</v>
      </c>
      <c r="C9" s="34">
        <v>2333</v>
      </c>
      <c r="D9" s="34">
        <v>7024</v>
      </c>
      <c r="E9" s="35">
        <v>9357</v>
      </c>
      <c r="F9" s="36">
        <v>677</v>
      </c>
      <c r="G9" s="34">
        <v>1472</v>
      </c>
      <c r="H9" s="34">
        <v>5697</v>
      </c>
      <c r="I9" s="35">
        <v>7169</v>
      </c>
      <c r="J9" s="34">
        <v>387</v>
      </c>
      <c r="K9" s="34">
        <v>861</v>
      </c>
      <c r="L9" s="34">
        <v>1327</v>
      </c>
      <c r="M9" s="37">
        <v>2188</v>
      </c>
      <c r="N9" s="3"/>
    </row>
    <row r="10" spans="1:14" ht="12">
      <c r="A10" s="18" t="s">
        <v>18</v>
      </c>
      <c r="B10" s="33">
        <v>37</v>
      </c>
      <c r="C10" s="34">
        <v>65</v>
      </c>
      <c r="D10" s="34">
        <v>319</v>
      </c>
      <c r="E10" s="35">
        <v>384</v>
      </c>
      <c r="F10" s="36">
        <v>34</v>
      </c>
      <c r="G10" s="34">
        <v>62</v>
      </c>
      <c r="H10" s="34">
        <v>309</v>
      </c>
      <c r="I10" s="35">
        <v>371</v>
      </c>
      <c r="J10" s="34">
        <v>3</v>
      </c>
      <c r="K10" s="34">
        <v>3</v>
      </c>
      <c r="L10" s="34">
        <v>10</v>
      </c>
      <c r="M10" s="37">
        <v>13</v>
      </c>
      <c r="N10" s="3"/>
    </row>
    <row r="11" spans="1:14" ht="12">
      <c r="A11" s="18" t="s">
        <v>19</v>
      </c>
      <c r="B11" s="33">
        <v>1</v>
      </c>
      <c r="C11" s="38" t="s">
        <v>20</v>
      </c>
      <c r="D11" s="38" t="s">
        <v>20</v>
      </c>
      <c r="E11" s="39" t="s">
        <v>20</v>
      </c>
      <c r="F11" s="36">
        <v>1</v>
      </c>
      <c r="G11" s="38" t="s">
        <v>20</v>
      </c>
      <c r="H11" s="38" t="s">
        <v>20</v>
      </c>
      <c r="I11" s="39" t="s">
        <v>20</v>
      </c>
      <c r="J11" s="34">
        <v>0</v>
      </c>
      <c r="K11" s="34">
        <v>0</v>
      </c>
      <c r="L11" s="34">
        <v>0</v>
      </c>
      <c r="M11" s="37">
        <v>0</v>
      </c>
      <c r="N11" s="3"/>
    </row>
    <row r="12" spans="1:14" ht="12">
      <c r="A12" s="18" t="s">
        <v>21</v>
      </c>
      <c r="B12" s="33">
        <v>634</v>
      </c>
      <c r="C12" s="34">
        <v>1346</v>
      </c>
      <c r="D12" s="34">
        <v>2823</v>
      </c>
      <c r="E12" s="35">
        <v>4169</v>
      </c>
      <c r="F12" s="36">
        <v>262</v>
      </c>
      <c r="G12" s="34">
        <v>591</v>
      </c>
      <c r="H12" s="34">
        <v>1800</v>
      </c>
      <c r="I12" s="35">
        <v>2391</v>
      </c>
      <c r="J12" s="34">
        <v>372</v>
      </c>
      <c r="K12" s="34">
        <v>755</v>
      </c>
      <c r="L12" s="34">
        <v>1023</v>
      </c>
      <c r="M12" s="37">
        <v>1778</v>
      </c>
      <c r="N12" s="3"/>
    </row>
    <row r="13" spans="1:14" ht="12">
      <c r="A13" s="18"/>
      <c r="B13" s="33"/>
      <c r="C13" s="34"/>
      <c r="D13" s="34"/>
      <c r="E13" s="35"/>
      <c r="F13" s="36"/>
      <c r="G13" s="34"/>
      <c r="H13" s="34"/>
      <c r="I13" s="35"/>
      <c r="J13" s="34"/>
      <c r="K13" s="34"/>
      <c r="L13" s="34"/>
      <c r="M13" s="37"/>
      <c r="N13" s="3"/>
    </row>
    <row r="14" spans="1:14" ht="12">
      <c r="A14" s="18" t="s">
        <v>22</v>
      </c>
      <c r="B14" s="33">
        <v>944</v>
      </c>
      <c r="C14" s="34">
        <v>1985</v>
      </c>
      <c r="D14" s="34">
        <v>2621</v>
      </c>
      <c r="E14" s="35">
        <v>4606</v>
      </c>
      <c r="F14" s="36">
        <v>224</v>
      </c>
      <c r="G14" s="34">
        <v>397</v>
      </c>
      <c r="H14" s="34">
        <v>1195</v>
      </c>
      <c r="I14" s="35">
        <v>1592</v>
      </c>
      <c r="J14" s="34">
        <v>720</v>
      </c>
      <c r="K14" s="34">
        <v>1588</v>
      </c>
      <c r="L14" s="34">
        <v>1426</v>
      </c>
      <c r="M14" s="37">
        <v>3014</v>
      </c>
      <c r="N14" s="3"/>
    </row>
    <row r="15" spans="1:14" ht="12">
      <c r="A15" s="18" t="s">
        <v>23</v>
      </c>
      <c r="B15" s="33">
        <v>101</v>
      </c>
      <c r="C15" s="34">
        <v>174</v>
      </c>
      <c r="D15" s="34">
        <v>220</v>
      </c>
      <c r="E15" s="35">
        <v>394</v>
      </c>
      <c r="F15" s="36">
        <v>31</v>
      </c>
      <c r="G15" s="34">
        <v>59</v>
      </c>
      <c r="H15" s="34">
        <v>106</v>
      </c>
      <c r="I15" s="35">
        <v>165</v>
      </c>
      <c r="J15" s="34">
        <v>70</v>
      </c>
      <c r="K15" s="34">
        <v>115</v>
      </c>
      <c r="L15" s="34">
        <v>114</v>
      </c>
      <c r="M15" s="37">
        <v>229</v>
      </c>
      <c r="N15" s="3"/>
    </row>
    <row r="16" spans="1:14" ht="12">
      <c r="A16" s="18" t="s">
        <v>24</v>
      </c>
      <c r="B16" s="33">
        <v>294</v>
      </c>
      <c r="C16" s="34">
        <v>563</v>
      </c>
      <c r="D16" s="34">
        <v>872</v>
      </c>
      <c r="E16" s="35">
        <v>1435</v>
      </c>
      <c r="F16" s="36">
        <v>119</v>
      </c>
      <c r="G16" s="34">
        <v>240</v>
      </c>
      <c r="H16" s="34">
        <v>439</v>
      </c>
      <c r="I16" s="35">
        <v>679</v>
      </c>
      <c r="J16" s="34">
        <v>175</v>
      </c>
      <c r="K16" s="34">
        <v>323</v>
      </c>
      <c r="L16" s="34">
        <v>433</v>
      </c>
      <c r="M16" s="37">
        <v>756</v>
      </c>
      <c r="N16" s="3"/>
    </row>
    <row r="17" spans="1:14" ht="12">
      <c r="A17" s="18" t="s">
        <v>25</v>
      </c>
      <c r="B17" s="33">
        <v>698</v>
      </c>
      <c r="C17" s="38" t="s">
        <v>20</v>
      </c>
      <c r="D17" s="38" t="s">
        <v>20</v>
      </c>
      <c r="E17" s="39" t="s">
        <v>20</v>
      </c>
      <c r="F17" s="36">
        <v>383</v>
      </c>
      <c r="G17" s="38" t="s">
        <v>20</v>
      </c>
      <c r="H17" s="38" t="s">
        <v>20</v>
      </c>
      <c r="I17" s="39" t="s">
        <v>20</v>
      </c>
      <c r="J17" s="34">
        <v>315</v>
      </c>
      <c r="K17" s="34">
        <v>651</v>
      </c>
      <c r="L17" s="34">
        <v>1327</v>
      </c>
      <c r="M17" s="37">
        <v>1978</v>
      </c>
      <c r="N17" s="3"/>
    </row>
    <row r="18" spans="1:14" ht="6.75" customHeight="1" thickBot="1">
      <c r="A18" s="22"/>
      <c r="B18" s="40"/>
      <c r="C18" s="41"/>
      <c r="D18" s="41"/>
      <c r="E18" s="42"/>
      <c r="F18" s="43"/>
      <c r="G18" s="41"/>
      <c r="H18" s="41"/>
      <c r="I18" s="42"/>
      <c r="J18" s="41"/>
      <c r="K18" s="41"/>
      <c r="L18" s="41"/>
      <c r="M18" s="44"/>
      <c r="N18" s="3"/>
    </row>
    <row r="19" spans="2:13" ht="12">
      <c r="B19" s="45"/>
      <c r="C19" s="45" t="s">
        <v>26</v>
      </c>
      <c r="D19" s="45"/>
      <c r="E19" s="45"/>
      <c r="F19" s="45"/>
      <c r="G19" s="45"/>
      <c r="H19" s="45"/>
      <c r="I19" s="45"/>
      <c r="J19" s="45"/>
      <c r="K19" s="45"/>
      <c r="L19" s="45"/>
      <c r="M19" s="45"/>
    </row>
  </sheetData>
  <sheetProtection/>
  <mergeCells count="12">
    <mergeCell ref="L4:L6"/>
    <mergeCell ref="M4:M6"/>
    <mergeCell ref="B3:E3"/>
    <mergeCell ref="F3:I3"/>
    <mergeCell ref="J3:M3"/>
    <mergeCell ref="B4:B6"/>
    <mergeCell ref="D4:D6"/>
    <mergeCell ref="E4:E6"/>
    <mergeCell ref="F4:F6"/>
    <mergeCell ref="H4:H6"/>
    <mergeCell ref="I4:I6"/>
    <mergeCell ref="J4:J6"/>
  </mergeCells>
  <printOptions/>
  <pageMargins left="0.787" right="0.787" top="0.984" bottom="0.984" header="0.512" footer="0.512"/>
  <pageSetup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9.00390625" defaultRowHeight="12.75"/>
  <cols>
    <col min="1" max="1" width="12.00390625" style="0" customWidth="1"/>
    <col min="2" max="2" width="8.875" style="0" customWidth="1"/>
    <col min="3" max="3" width="13.625" style="0" customWidth="1"/>
    <col min="4" max="4" width="11.125" style="0" bestFit="1" customWidth="1"/>
    <col min="5" max="5" width="9.25390625" style="0" customWidth="1"/>
    <col min="6" max="6" width="8.875" style="0" customWidth="1"/>
    <col min="7" max="8" width="11.125" style="0" bestFit="1" customWidth="1"/>
    <col min="9" max="9" width="8.75390625" style="0" customWidth="1"/>
    <col min="11" max="11" width="17.375" style="0" bestFit="1" customWidth="1"/>
    <col min="12" max="12" width="11.125" style="0" bestFit="1" customWidth="1"/>
    <col min="13" max="13" width="8.625" style="0" customWidth="1"/>
  </cols>
  <sheetData>
    <row r="1" spans="1:13" ht="15" customHeight="1">
      <c r="A1" s="1" t="s">
        <v>27</v>
      </c>
      <c r="B1" s="1"/>
      <c r="C1" s="1"/>
      <c r="D1" s="1"/>
      <c r="E1" s="1"/>
      <c r="F1" s="1"/>
      <c r="G1" s="1"/>
      <c r="H1" s="1"/>
      <c r="I1" s="1"/>
      <c r="J1" s="1"/>
      <c r="K1" s="1"/>
      <c r="L1" s="1"/>
      <c r="M1" s="1"/>
    </row>
    <row r="2" spans="1:13" ht="12.75" thickBot="1">
      <c r="A2" s="46"/>
      <c r="B2" s="47"/>
      <c r="C2" s="47"/>
      <c r="D2" s="47"/>
      <c r="E2" s="47"/>
      <c r="F2" s="47"/>
      <c r="G2" s="47"/>
      <c r="H2" s="47"/>
      <c r="I2" s="47"/>
      <c r="J2" s="47"/>
      <c r="K2" s="47"/>
      <c r="L2" s="47"/>
      <c r="M2" s="47"/>
    </row>
    <row r="3" spans="1:13" ht="12">
      <c r="A3" s="48" t="s">
        <v>28</v>
      </c>
      <c r="B3" s="49" t="s">
        <v>29</v>
      </c>
      <c r="C3" s="10"/>
      <c r="D3" s="10"/>
      <c r="E3" s="11"/>
      <c r="F3" s="7" t="s">
        <v>3</v>
      </c>
      <c r="G3" s="7"/>
      <c r="H3" s="7"/>
      <c r="I3" s="8"/>
      <c r="J3" s="7" t="s">
        <v>4</v>
      </c>
      <c r="K3" s="7"/>
      <c r="L3" s="7"/>
      <c r="M3" s="7"/>
    </row>
    <row r="4" spans="1:13" ht="12">
      <c r="A4" s="12"/>
      <c r="B4" s="13" t="s">
        <v>5</v>
      </c>
      <c r="C4" s="50" t="s">
        <v>30</v>
      </c>
      <c r="D4" s="51"/>
      <c r="E4" s="52"/>
      <c r="F4" s="53" t="s">
        <v>5</v>
      </c>
      <c r="G4" s="50" t="s">
        <v>30</v>
      </c>
      <c r="H4" s="51"/>
      <c r="I4" s="52"/>
      <c r="J4" s="15" t="s">
        <v>5</v>
      </c>
      <c r="K4" s="50" t="s">
        <v>30</v>
      </c>
      <c r="L4" s="51"/>
      <c r="M4" s="52"/>
    </row>
    <row r="5" spans="1:13" ht="12">
      <c r="A5" s="12"/>
      <c r="B5" s="13"/>
      <c r="C5" s="18" t="s">
        <v>6</v>
      </c>
      <c r="D5" s="15" t="s">
        <v>7</v>
      </c>
      <c r="E5" s="16" t="s">
        <v>8</v>
      </c>
      <c r="F5" s="15"/>
      <c r="G5" s="18" t="s">
        <v>9</v>
      </c>
      <c r="H5" s="15" t="s">
        <v>7</v>
      </c>
      <c r="I5" s="16" t="s">
        <v>8</v>
      </c>
      <c r="J5" s="15"/>
      <c r="K5" s="15" t="s">
        <v>31</v>
      </c>
      <c r="L5" s="15" t="s">
        <v>7</v>
      </c>
      <c r="M5" s="19" t="s">
        <v>8</v>
      </c>
    </row>
    <row r="6" spans="1:13" ht="12">
      <c r="A6" s="12"/>
      <c r="B6" s="13"/>
      <c r="C6" s="18" t="s">
        <v>11</v>
      </c>
      <c r="D6" s="15"/>
      <c r="E6" s="16"/>
      <c r="F6" s="15"/>
      <c r="G6" s="18"/>
      <c r="H6" s="15"/>
      <c r="I6" s="16"/>
      <c r="J6" s="15"/>
      <c r="K6" s="15"/>
      <c r="L6" s="15"/>
      <c r="M6" s="19"/>
    </row>
    <row r="7" spans="1:13" ht="12">
      <c r="A7" s="54" t="s">
        <v>32</v>
      </c>
      <c r="B7" s="55"/>
      <c r="C7" s="56" t="s">
        <v>13</v>
      </c>
      <c r="D7" s="57"/>
      <c r="E7" s="58"/>
      <c r="F7" s="57"/>
      <c r="G7" s="56" t="s">
        <v>14</v>
      </c>
      <c r="H7" s="57"/>
      <c r="I7" s="58"/>
      <c r="J7" s="57"/>
      <c r="K7" s="57"/>
      <c r="L7" s="57"/>
      <c r="M7" s="59"/>
    </row>
    <row r="8" spans="1:13" ht="12">
      <c r="A8" s="60" t="s">
        <v>33</v>
      </c>
      <c r="B8" s="61">
        <f>SUM(B10,B24)</f>
        <v>3773</v>
      </c>
      <c r="C8" s="62">
        <f aca="true" t="shared" si="0" ref="C8:M8">SUM(C10,C24)</f>
        <v>7714</v>
      </c>
      <c r="D8" s="62">
        <f t="shared" si="0"/>
        <v>17437</v>
      </c>
      <c r="E8" s="63">
        <f t="shared" si="0"/>
        <v>25151</v>
      </c>
      <c r="F8" s="29">
        <f t="shared" si="0"/>
        <v>1731</v>
      </c>
      <c r="G8" s="62">
        <f t="shared" si="0"/>
        <v>3418</v>
      </c>
      <c r="H8" s="62">
        <f t="shared" si="0"/>
        <v>11777</v>
      </c>
      <c r="I8" s="63">
        <f t="shared" si="0"/>
        <v>15195</v>
      </c>
      <c r="J8" s="62">
        <f t="shared" si="0"/>
        <v>2042</v>
      </c>
      <c r="K8" s="62">
        <f t="shared" si="0"/>
        <v>4296</v>
      </c>
      <c r="L8" s="62">
        <f t="shared" si="0"/>
        <v>5660</v>
      </c>
      <c r="M8" s="64">
        <f t="shared" si="0"/>
        <v>9956</v>
      </c>
    </row>
    <row r="9" spans="1:13" ht="7.5" customHeight="1">
      <c r="A9" s="18"/>
      <c r="B9" s="33"/>
      <c r="C9" s="34"/>
      <c r="D9" s="34"/>
      <c r="E9" s="35"/>
      <c r="F9" s="34"/>
      <c r="G9" s="34"/>
      <c r="H9" s="34"/>
      <c r="I9" s="35"/>
      <c r="J9" s="34"/>
      <c r="K9" s="34"/>
      <c r="L9" s="34"/>
      <c r="M9" s="45"/>
    </row>
    <row r="10" spans="1:13" ht="12">
      <c r="A10" s="65" t="s">
        <v>34</v>
      </c>
      <c r="B10" s="28">
        <f>SUM(B12:B23)</f>
        <v>3084</v>
      </c>
      <c r="C10" s="29">
        <f aca="true" t="shared" si="1" ref="C10:M10">SUM(C12:C23)</f>
        <v>6419</v>
      </c>
      <c r="D10" s="29">
        <f t="shared" si="1"/>
        <v>15130</v>
      </c>
      <c r="E10" s="30">
        <v>21549</v>
      </c>
      <c r="F10" s="29">
        <f t="shared" si="1"/>
        <v>1374</v>
      </c>
      <c r="G10" s="29">
        <f t="shared" si="1"/>
        <v>2837</v>
      </c>
      <c r="H10" s="29">
        <f t="shared" si="1"/>
        <v>10371</v>
      </c>
      <c r="I10" s="30">
        <f t="shared" si="1"/>
        <v>13208</v>
      </c>
      <c r="J10" s="29">
        <f t="shared" si="1"/>
        <v>1710</v>
      </c>
      <c r="K10" s="29">
        <f t="shared" si="1"/>
        <v>3582</v>
      </c>
      <c r="L10" s="29">
        <f t="shared" si="1"/>
        <v>4759</v>
      </c>
      <c r="M10" s="64">
        <f t="shared" si="1"/>
        <v>8341</v>
      </c>
    </row>
    <row r="11" spans="1:13" ht="6" customHeight="1">
      <c r="A11" s="65"/>
      <c r="B11" s="28"/>
      <c r="C11" s="29"/>
      <c r="D11" s="29"/>
      <c r="E11" s="30"/>
      <c r="F11" s="29"/>
      <c r="G11" s="29"/>
      <c r="H11" s="29"/>
      <c r="I11" s="30"/>
      <c r="J11" s="29"/>
      <c r="K11" s="29"/>
      <c r="L11" s="29"/>
      <c r="M11" s="64"/>
    </row>
    <row r="12" spans="1:13" ht="12">
      <c r="A12" s="66" t="s">
        <v>35</v>
      </c>
      <c r="B12" s="33">
        <v>808</v>
      </c>
      <c r="C12" s="34">
        <v>1650</v>
      </c>
      <c r="D12" s="34">
        <v>6018</v>
      </c>
      <c r="E12" s="35">
        <v>7668</v>
      </c>
      <c r="F12" s="34">
        <v>382</v>
      </c>
      <c r="G12" s="34">
        <v>781</v>
      </c>
      <c r="H12" s="34">
        <v>4748</v>
      </c>
      <c r="I12" s="35">
        <v>5529</v>
      </c>
      <c r="J12" s="34">
        <v>426</v>
      </c>
      <c r="K12" s="34">
        <v>869</v>
      </c>
      <c r="L12" s="34">
        <v>1270</v>
      </c>
      <c r="M12" s="45">
        <v>2139</v>
      </c>
    </row>
    <row r="13" spans="1:13" ht="12">
      <c r="A13" s="66" t="s">
        <v>36</v>
      </c>
      <c r="B13" s="33">
        <v>687</v>
      </c>
      <c r="C13" s="34">
        <v>1383</v>
      </c>
      <c r="D13" s="34">
        <v>3040</v>
      </c>
      <c r="E13" s="35">
        <v>4423</v>
      </c>
      <c r="F13" s="34">
        <v>304</v>
      </c>
      <c r="G13" s="34">
        <v>596</v>
      </c>
      <c r="H13" s="34">
        <v>2006</v>
      </c>
      <c r="I13" s="35">
        <v>2602</v>
      </c>
      <c r="J13" s="34">
        <v>383</v>
      </c>
      <c r="K13" s="34">
        <v>787</v>
      </c>
      <c r="L13" s="34">
        <v>1034</v>
      </c>
      <c r="M13" s="45">
        <v>1821</v>
      </c>
    </row>
    <row r="14" spans="1:13" ht="12">
      <c r="A14" s="66" t="s">
        <v>37</v>
      </c>
      <c r="B14" s="33">
        <v>407</v>
      </c>
      <c r="C14" s="34">
        <v>821</v>
      </c>
      <c r="D14" s="34">
        <v>1838</v>
      </c>
      <c r="E14" s="35">
        <v>2659</v>
      </c>
      <c r="F14" s="34">
        <v>209</v>
      </c>
      <c r="G14" s="34">
        <v>406</v>
      </c>
      <c r="H14" s="34">
        <v>1386</v>
      </c>
      <c r="I14" s="35">
        <v>1792</v>
      </c>
      <c r="J14" s="34">
        <v>198</v>
      </c>
      <c r="K14" s="34">
        <v>415</v>
      </c>
      <c r="L14" s="34">
        <v>452</v>
      </c>
      <c r="M14" s="45">
        <v>867</v>
      </c>
    </row>
    <row r="15" spans="1:13" ht="12">
      <c r="A15" s="66" t="s">
        <v>38</v>
      </c>
      <c r="B15" s="33">
        <v>265</v>
      </c>
      <c r="C15" s="34">
        <v>575</v>
      </c>
      <c r="D15" s="34">
        <v>1155</v>
      </c>
      <c r="E15" s="35">
        <v>1730</v>
      </c>
      <c r="F15" s="34">
        <v>112</v>
      </c>
      <c r="G15" s="34">
        <v>252</v>
      </c>
      <c r="H15" s="34">
        <v>666</v>
      </c>
      <c r="I15" s="35">
        <v>918</v>
      </c>
      <c r="J15" s="34">
        <v>153</v>
      </c>
      <c r="K15" s="34">
        <v>323</v>
      </c>
      <c r="L15" s="34">
        <v>489</v>
      </c>
      <c r="M15" s="45">
        <v>812</v>
      </c>
    </row>
    <row r="16" spans="1:13" ht="12">
      <c r="A16" s="66" t="s">
        <v>39</v>
      </c>
      <c r="B16" s="33">
        <v>224</v>
      </c>
      <c r="C16" s="34">
        <v>516</v>
      </c>
      <c r="D16" s="34">
        <v>669</v>
      </c>
      <c r="E16" s="35">
        <v>1185</v>
      </c>
      <c r="F16" s="34">
        <v>72</v>
      </c>
      <c r="G16" s="34">
        <v>172</v>
      </c>
      <c r="H16" s="34">
        <v>299</v>
      </c>
      <c r="I16" s="35">
        <v>471</v>
      </c>
      <c r="J16" s="34">
        <v>152</v>
      </c>
      <c r="K16" s="34">
        <v>344</v>
      </c>
      <c r="L16" s="34">
        <v>370</v>
      </c>
      <c r="M16" s="45">
        <v>714</v>
      </c>
    </row>
    <row r="17" spans="1:13" ht="12">
      <c r="A17" s="66" t="s">
        <v>40</v>
      </c>
      <c r="B17" s="33">
        <v>186</v>
      </c>
      <c r="C17" s="34">
        <v>414</v>
      </c>
      <c r="D17" s="34">
        <v>627</v>
      </c>
      <c r="E17" s="35">
        <v>1041</v>
      </c>
      <c r="F17" s="34">
        <v>76</v>
      </c>
      <c r="G17" s="34">
        <v>170</v>
      </c>
      <c r="H17" s="34">
        <v>272</v>
      </c>
      <c r="I17" s="35">
        <v>442</v>
      </c>
      <c r="J17" s="34">
        <v>110</v>
      </c>
      <c r="K17" s="34">
        <v>244</v>
      </c>
      <c r="L17" s="34">
        <v>355</v>
      </c>
      <c r="M17" s="45">
        <v>599</v>
      </c>
    </row>
    <row r="18" spans="1:13" ht="12">
      <c r="A18" s="66" t="s">
        <v>41</v>
      </c>
      <c r="B18" s="33">
        <v>113</v>
      </c>
      <c r="C18" s="34">
        <v>205</v>
      </c>
      <c r="D18" s="34">
        <v>364</v>
      </c>
      <c r="E18" s="35">
        <v>569</v>
      </c>
      <c r="F18" s="34">
        <v>44</v>
      </c>
      <c r="G18" s="34">
        <v>67</v>
      </c>
      <c r="H18" s="34">
        <v>190</v>
      </c>
      <c r="I18" s="35">
        <v>257</v>
      </c>
      <c r="J18" s="34">
        <v>69</v>
      </c>
      <c r="K18" s="34">
        <v>138</v>
      </c>
      <c r="L18" s="34">
        <v>174</v>
      </c>
      <c r="M18" s="45">
        <v>312</v>
      </c>
    </row>
    <row r="19" spans="1:13" ht="12">
      <c r="A19" s="66" t="s">
        <v>42</v>
      </c>
      <c r="B19" s="33">
        <v>139</v>
      </c>
      <c r="C19" s="34">
        <v>318</v>
      </c>
      <c r="D19" s="34">
        <v>503</v>
      </c>
      <c r="E19" s="35">
        <v>821</v>
      </c>
      <c r="F19" s="34">
        <v>52</v>
      </c>
      <c r="G19" s="34">
        <v>128</v>
      </c>
      <c r="H19" s="34">
        <v>283</v>
      </c>
      <c r="I19" s="35">
        <v>411</v>
      </c>
      <c r="J19" s="34">
        <v>87</v>
      </c>
      <c r="K19" s="34">
        <v>190</v>
      </c>
      <c r="L19" s="34">
        <v>220</v>
      </c>
      <c r="M19" s="45">
        <v>410</v>
      </c>
    </row>
    <row r="20" spans="1:13" ht="12">
      <c r="A20" s="66" t="s">
        <v>43</v>
      </c>
      <c r="B20" s="33">
        <v>49</v>
      </c>
      <c r="C20" s="34">
        <v>120</v>
      </c>
      <c r="D20" s="34">
        <v>202</v>
      </c>
      <c r="E20" s="35">
        <v>822</v>
      </c>
      <c r="F20" s="34">
        <v>27</v>
      </c>
      <c r="G20" s="34">
        <v>66</v>
      </c>
      <c r="H20" s="34">
        <v>125</v>
      </c>
      <c r="I20" s="35">
        <v>191</v>
      </c>
      <c r="J20" s="34">
        <v>22</v>
      </c>
      <c r="K20" s="34">
        <v>54</v>
      </c>
      <c r="L20" s="34">
        <v>77</v>
      </c>
      <c r="M20" s="45">
        <v>131</v>
      </c>
    </row>
    <row r="21" spans="1:13" ht="12">
      <c r="A21" s="66" t="s">
        <v>44</v>
      </c>
      <c r="B21" s="33">
        <v>106</v>
      </c>
      <c r="C21" s="34">
        <v>231</v>
      </c>
      <c r="D21" s="34">
        <v>399</v>
      </c>
      <c r="E21" s="35">
        <v>630</v>
      </c>
      <c r="F21" s="34">
        <v>41</v>
      </c>
      <c r="G21" s="34">
        <v>99</v>
      </c>
      <c r="H21" s="34">
        <v>203</v>
      </c>
      <c r="I21" s="35">
        <v>302</v>
      </c>
      <c r="J21" s="34">
        <v>65</v>
      </c>
      <c r="K21" s="34">
        <v>132</v>
      </c>
      <c r="L21" s="34">
        <v>196</v>
      </c>
      <c r="M21" s="45">
        <v>328</v>
      </c>
    </row>
    <row r="22" spans="1:13" ht="12">
      <c r="A22" s="66" t="s">
        <v>45</v>
      </c>
      <c r="B22" s="33">
        <v>100</v>
      </c>
      <c r="C22" s="34">
        <v>186</v>
      </c>
      <c r="D22" s="34">
        <v>315</v>
      </c>
      <c r="E22" s="35">
        <v>501</v>
      </c>
      <c r="F22" s="34">
        <v>55</v>
      </c>
      <c r="G22" s="34">
        <v>100</v>
      </c>
      <c r="H22" s="34">
        <v>193</v>
      </c>
      <c r="I22" s="35">
        <v>293</v>
      </c>
      <c r="J22" s="34">
        <v>45</v>
      </c>
      <c r="K22" s="34">
        <v>86</v>
      </c>
      <c r="L22" s="34">
        <v>122</v>
      </c>
      <c r="M22" s="45">
        <v>208</v>
      </c>
    </row>
    <row r="23" spans="1:13" ht="6.75" customHeight="1">
      <c r="A23" s="18"/>
      <c r="B23" s="33"/>
      <c r="C23" s="34"/>
      <c r="D23" s="34"/>
      <c r="E23" s="35"/>
      <c r="F23" s="34"/>
      <c r="G23" s="34"/>
      <c r="H23" s="34"/>
      <c r="I23" s="35"/>
      <c r="J23" s="34"/>
      <c r="K23" s="34"/>
      <c r="L23" s="34"/>
      <c r="M23" s="45"/>
    </row>
    <row r="24" spans="1:13" ht="12">
      <c r="A24" s="65" t="s">
        <v>46</v>
      </c>
      <c r="B24" s="28">
        <f>SUM(B26:B37)</f>
        <v>689</v>
      </c>
      <c r="C24" s="29">
        <f aca="true" t="shared" si="2" ref="C24:M24">SUM(C26:C37)</f>
        <v>1295</v>
      </c>
      <c r="D24" s="29">
        <f t="shared" si="2"/>
        <v>2307</v>
      </c>
      <c r="E24" s="30">
        <f t="shared" si="2"/>
        <v>3602</v>
      </c>
      <c r="F24" s="29">
        <f t="shared" si="2"/>
        <v>357</v>
      </c>
      <c r="G24" s="29">
        <f t="shared" si="2"/>
        <v>581</v>
      </c>
      <c r="H24" s="29">
        <f t="shared" si="2"/>
        <v>1406</v>
      </c>
      <c r="I24" s="30">
        <f t="shared" si="2"/>
        <v>1987</v>
      </c>
      <c r="J24" s="29">
        <f t="shared" si="2"/>
        <v>332</v>
      </c>
      <c r="K24" s="29">
        <f t="shared" si="2"/>
        <v>714</v>
      </c>
      <c r="L24" s="29">
        <f t="shared" si="2"/>
        <v>901</v>
      </c>
      <c r="M24" s="64">
        <f t="shared" si="2"/>
        <v>1615</v>
      </c>
    </row>
    <row r="25" spans="1:13" ht="5.25" customHeight="1">
      <c r="A25" s="18"/>
      <c r="B25" s="33"/>
      <c r="C25" s="34"/>
      <c r="D25" s="34"/>
      <c r="E25" s="35"/>
      <c r="F25" s="34"/>
      <c r="G25" s="34"/>
      <c r="H25" s="34"/>
      <c r="I25" s="35"/>
      <c r="J25" s="34"/>
      <c r="K25" s="34"/>
      <c r="L25" s="34"/>
      <c r="M25" s="45"/>
    </row>
    <row r="26" spans="1:13" ht="12">
      <c r="A26" s="18" t="s">
        <v>47</v>
      </c>
      <c r="B26" s="33">
        <v>24</v>
      </c>
      <c r="C26" s="34">
        <v>33</v>
      </c>
      <c r="D26" s="34">
        <v>59</v>
      </c>
      <c r="E26" s="35">
        <v>92</v>
      </c>
      <c r="F26" s="34">
        <v>14</v>
      </c>
      <c r="G26" s="34">
        <v>12</v>
      </c>
      <c r="H26" s="34">
        <v>39</v>
      </c>
      <c r="I26" s="35">
        <v>51</v>
      </c>
      <c r="J26" s="34">
        <v>10</v>
      </c>
      <c r="K26" s="34">
        <v>21</v>
      </c>
      <c r="L26" s="34">
        <v>20</v>
      </c>
      <c r="M26" s="45">
        <v>41</v>
      </c>
    </row>
    <row r="27" spans="1:13" ht="12">
      <c r="A27" s="18" t="s">
        <v>48</v>
      </c>
      <c r="B27" s="33">
        <v>99</v>
      </c>
      <c r="C27" s="34">
        <v>172</v>
      </c>
      <c r="D27" s="34">
        <v>314</v>
      </c>
      <c r="E27" s="35">
        <v>486</v>
      </c>
      <c r="F27" s="34">
        <v>50</v>
      </c>
      <c r="G27" s="34">
        <v>67</v>
      </c>
      <c r="H27" s="34">
        <v>192</v>
      </c>
      <c r="I27" s="35">
        <v>259</v>
      </c>
      <c r="J27" s="34">
        <v>49</v>
      </c>
      <c r="K27" s="34">
        <v>105</v>
      </c>
      <c r="L27" s="34">
        <v>122</v>
      </c>
      <c r="M27" s="45">
        <v>227</v>
      </c>
    </row>
    <row r="28" spans="1:13" ht="12">
      <c r="A28" s="18" t="s">
        <v>49</v>
      </c>
      <c r="B28" s="33">
        <v>35</v>
      </c>
      <c r="C28" s="34">
        <v>72</v>
      </c>
      <c r="D28" s="34">
        <v>112</v>
      </c>
      <c r="E28" s="35">
        <v>184</v>
      </c>
      <c r="F28" s="34">
        <v>18</v>
      </c>
      <c r="G28" s="34">
        <v>36</v>
      </c>
      <c r="H28" s="34">
        <v>58</v>
      </c>
      <c r="I28" s="35">
        <v>94</v>
      </c>
      <c r="J28" s="34">
        <v>17</v>
      </c>
      <c r="K28" s="34">
        <v>36</v>
      </c>
      <c r="L28" s="34">
        <v>54</v>
      </c>
      <c r="M28" s="45">
        <v>90</v>
      </c>
    </row>
    <row r="29" spans="1:13" ht="12">
      <c r="A29" s="18" t="s">
        <v>50</v>
      </c>
      <c r="B29" s="33">
        <v>79</v>
      </c>
      <c r="C29" s="34">
        <v>159</v>
      </c>
      <c r="D29" s="34">
        <v>256</v>
      </c>
      <c r="E29" s="35">
        <v>415</v>
      </c>
      <c r="F29" s="34">
        <v>49</v>
      </c>
      <c r="G29" s="34">
        <v>94</v>
      </c>
      <c r="H29" s="34">
        <v>173</v>
      </c>
      <c r="I29" s="35">
        <v>267</v>
      </c>
      <c r="J29" s="34">
        <v>30</v>
      </c>
      <c r="K29" s="34">
        <v>65</v>
      </c>
      <c r="L29" s="34">
        <v>83</v>
      </c>
      <c r="M29" s="45">
        <v>148</v>
      </c>
    </row>
    <row r="30" spans="1:13" ht="12">
      <c r="A30" s="18" t="s">
        <v>51</v>
      </c>
      <c r="B30" s="33">
        <v>103</v>
      </c>
      <c r="C30" s="34">
        <v>254</v>
      </c>
      <c r="D30" s="34">
        <v>405</v>
      </c>
      <c r="E30" s="35">
        <v>659</v>
      </c>
      <c r="F30" s="34">
        <v>38</v>
      </c>
      <c r="G30" s="34">
        <v>112</v>
      </c>
      <c r="H30" s="34">
        <v>189</v>
      </c>
      <c r="I30" s="35">
        <v>301</v>
      </c>
      <c r="J30" s="34">
        <v>65</v>
      </c>
      <c r="K30" s="34">
        <v>142</v>
      </c>
      <c r="L30" s="34">
        <v>216</v>
      </c>
      <c r="M30" s="45">
        <v>358</v>
      </c>
    </row>
    <row r="31" spans="1:13" ht="12">
      <c r="A31" s="18" t="s">
        <v>52</v>
      </c>
      <c r="B31" s="33">
        <v>30</v>
      </c>
      <c r="C31" s="34">
        <v>34</v>
      </c>
      <c r="D31" s="34">
        <v>118</v>
      </c>
      <c r="E31" s="35">
        <v>152</v>
      </c>
      <c r="F31" s="34">
        <v>27</v>
      </c>
      <c r="G31" s="38">
        <v>26</v>
      </c>
      <c r="H31" s="38">
        <v>113</v>
      </c>
      <c r="I31" s="39">
        <v>139</v>
      </c>
      <c r="J31" s="34">
        <v>3</v>
      </c>
      <c r="K31" s="34">
        <v>8</v>
      </c>
      <c r="L31" s="34">
        <v>5</v>
      </c>
      <c r="M31" s="67">
        <v>13</v>
      </c>
    </row>
    <row r="32" spans="1:13" ht="12">
      <c r="A32" s="18" t="s">
        <v>53</v>
      </c>
      <c r="B32" s="33">
        <v>101</v>
      </c>
      <c r="C32" s="34">
        <v>188</v>
      </c>
      <c r="D32" s="34">
        <v>327</v>
      </c>
      <c r="E32" s="35">
        <v>515</v>
      </c>
      <c r="F32" s="34">
        <v>55</v>
      </c>
      <c r="G32" s="34">
        <v>96</v>
      </c>
      <c r="H32" s="34">
        <v>228</v>
      </c>
      <c r="I32" s="35">
        <v>324</v>
      </c>
      <c r="J32" s="34">
        <v>46</v>
      </c>
      <c r="K32" s="34">
        <v>92</v>
      </c>
      <c r="L32" s="34">
        <v>99</v>
      </c>
      <c r="M32" s="45">
        <v>191</v>
      </c>
    </row>
    <row r="33" spans="1:13" ht="12">
      <c r="A33" s="18" t="s">
        <v>54</v>
      </c>
      <c r="B33" s="33">
        <v>22</v>
      </c>
      <c r="C33" s="34">
        <v>34</v>
      </c>
      <c r="D33" s="34">
        <v>41</v>
      </c>
      <c r="E33" s="35">
        <v>75</v>
      </c>
      <c r="F33" s="34">
        <v>11</v>
      </c>
      <c r="G33" s="34">
        <v>17</v>
      </c>
      <c r="H33" s="34">
        <v>24</v>
      </c>
      <c r="I33" s="35">
        <v>41</v>
      </c>
      <c r="J33" s="34">
        <v>11</v>
      </c>
      <c r="K33" s="34">
        <v>17</v>
      </c>
      <c r="L33" s="34">
        <v>17</v>
      </c>
      <c r="M33" s="45">
        <v>34</v>
      </c>
    </row>
    <row r="34" spans="1:13" ht="12">
      <c r="A34" s="18" t="s">
        <v>55</v>
      </c>
      <c r="B34" s="33">
        <v>25</v>
      </c>
      <c r="C34" s="34">
        <v>58</v>
      </c>
      <c r="D34" s="34">
        <v>107</v>
      </c>
      <c r="E34" s="35">
        <v>165</v>
      </c>
      <c r="F34" s="34">
        <v>12</v>
      </c>
      <c r="G34" s="34">
        <v>28</v>
      </c>
      <c r="H34" s="34">
        <v>52</v>
      </c>
      <c r="I34" s="35">
        <v>80</v>
      </c>
      <c r="J34" s="34">
        <v>13</v>
      </c>
      <c r="K34" s="34">
        <v>30</v>
      </c>
      <c r="L34" s="34">
        <v>55</v>
      </c>
      <c r="M34" s="45">
        <v>85</v>
      </c>
    </row>
    <row r="35" spans="1:13" ht="12">
      <c r="A35" s="18" t="s">
        <v>56</v>
      </c>
      <c r="B35" s="33">
        <v>20</v>
      </c>
      <c r="C35" s="34">
        <v>32</v>
      </c>
      <c r="D35" s="34">
        <v>46</v>
      </c>
      <c r="E35" s="35">
        <v>78</v>
      </c>
      <c r="F35" s="34">
        <v>7</v>
      </c>
      <c r="G35" s="38">
        <v>3</v>
      </c>
      <c r="H35" s="38">
        <v>22</v>
      </c>
      <c r="I35" s="39">
        <v>25</v>
      </c>
      <c r="J35" s="34">
        <v>13</v>
      </c>
      <c r="K35" s="34">
        <v>29</v>
      </c>
      <c r="L35" s="34">
        <v>24</v>
      </c>
      <c r="M35" s="45">
        <v>53</v>
      </c>
    </row>
    <row r="36" spans="1:13" ht="12">
      <c r="A36" s="18" t="s">
        <v>57</v>
      </c>
      <c r="B36" s="33">
        <v>29</v>
      </c>
      <c r="C36" s="34">
        <v>42</v>
      </c>
      <c r="D36" s="34">
        <v>73</v>
      </c>
      <c r="E36" s="35">
        <v>115</v>
      </c>
      <c r="F36" s="34">
        <v>19</v>
      </c>
      <c r="G36" s="34">
        <v>21</v>
      </c>
      <c r="H36" s="34">
        <v>58</v>
      </c>
      <c r="I36" s="35">
        <v>79</v>
      </c>
      <c r="J36" s="34">
        <v>10</v>
      </c>
      <c r="K36" s="34">
        <v>21</v>
      </c>
      <c r="L36" s="34">
        <v>15</v>
      </c>
      <c r="M36" s="45">
        <v>36</v>
      </c>
    </row>
    <row r="37" spans="1:13" ht="12">
      <c r="A37" s="18" t="s">
        <v>58</v>
      </c>
      <c r="B37" s="33">
        <v>122</v>
      </c>
      <c r="C37" s="34">
        <v>217</v>
      </c>
      <c r="D37" s="34">
        <v>449</v>
      </c>
      <c r="E37" s="35">
        <v>666</v>
      </c>
      <c r="F37" s="34">
        <v>57</v>
      </c>
      <c r="G37" s="34">
        <v>69</v>
      </c>
      <c r="H37" s="34">
        <v>258</v>
      </c>
      <c r="I37" s="35">
        <v>327</v>
      </c>
      <c r="J37" s="34">
        <v>65</v>
      </c>
      <c r="K37" s="34">
        <v>148</v>
      </c>
      <c r="L37" s="34">
        <v>191</v>
      </c>
      <c r="M37" s="45">
        <v>339</v>
      </c>
    </row>
    <row r="38" spans="1:13" ht="6.75" customHeight="1" thickBot="1">
      <c r="A38" s="20"/>
      <c r="B38" s="68"/>
      <c r="C38" s="20"/>
      <c r="D38" s="20"/>
      <c r="E38" s="69"/>
      <c r="F38" s="20"/>
      <c r="G38" s="20"/>
      <c r="H38" s="20"/>
      <c r="I38" s="70"/>
      <c r="J38" s="20"/>
      <c r="K38" s="20"/>
      <c r="L38" s="20"/>
      <c r="M38" s="47"/>
    </row>
  </sheetData>
  <sheetProtection/>
  <mergeCells count="16">
    <mergeCell ref="E5:E7"/>
    <mergeCell ref="H5:H7"/>
    <mergeCell ref="I5:I7"/>
    <mergeCell ref="K5:K7"/>
    <mergeCell ref="L5:L7"/>
    <mergeCell ref="M5:M7"/>
    <mergeCell ref="B3:E3"/>
    <mergeCell ref="F3:I3"/>
    <mergeCell ref="J3:M3"/>
    <mergeCell ref="B4:B7"/>
    <mergeCell ref="C4:E4"/>
    <mergeCell ref="F4:F7"/>
    <mergeCell ref="G4:I4"/>
    <mergeCell ref="J4:J7"/>
    <mergeCell ref="K4:M4"/>
    <mergeCell ref="D5:D7"/>
  </mergeCells>
  <printOptions/>
  <pageMargins left="0.787" right="0.787" top="0.984" bottom="0.984" header="0.512" footer="0.512"/>
  <pageSetup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2009-08-28T05:14:40Z</dcterms:created>
  <dcterms:modified xsi:type="dcterms:W3CDTF">2009-08-28T05:14:50Z</dcterms:modified>
  <cp:category/>
  <cp:version/>
  <cp:contentType/>
  <cp:contentStatus/>
</cp:coreProperties>
</file>