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商店数（総数）(3)" sheetId="1" r:id="rId1"/>
  </sheets>
  <externalReferences>
    <externalReference r:id="rId4"/>
  </externalReferences>
  <definedNames>
    <definedName name="_10.電気_ガスおよび水道" localSheetId="0">'市郡別、商店数（総数）(3)'!#REF!</definedName>
    <definedName name="_10.電気_ガスおよび水道">#REF!</definedName>
    <definedName name="_xlnm.Print_Area" localSheetId="0">'市郡別、商店数（総数）(3)'!#REF!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<sst xmlns="http://schemas.openxmlformats.org/spreadsheetml/2006/main" count="50" uniqueCount="38">
  <si>
    <t>市郡別、商店数、従業者数、商品販売額</t>
  </si>
  <si>
    <t>項目</t>
  </si>
  <si>
    <t>総　　　　　　　数</t>
  </si>
  <si>
    <t>法　　　　人　　　　経　　　　営</t>
  </si>
  <si>
    <t>個　　　　人　　　　経　　　　営</t>
  </si>
  <si>
    <t>商店数</t>
  </si>
  <si>
    <t>従業者数</t>
  </si>
  <si>
    <t>商品販売額</t>
  </si>
  <si>
    <t>市　郡　別</t>
  </si>
  <si>
    <t>操業</t>
  </si>
  <si>
    <t>休業</t>
  </si>
  <si>
    <t>計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</si>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</sst>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19" xfId="0" applyNumberFormat="1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1" fillId="0" borderId="20" xfId="0" applyNumberFormat="1" applyFont="1" applyBorder="1" applyAlignment="1" applyProtection="1">
      <alignment horizontal="distributed" vertical="center"/>
      <protection/>
    </xf>
    <xf numFmtId="0" fontId="21" fillId="0" borderId="21" xfId="0" applyNumberFormat="1" applyFont="1" applyBorder="1" applyAlignment="1" applyProtection="1">
      <alignment horizontal="distributed" vertical="center"/>
      <protection/>
    </xf>
    <xf numFmtId="176" fontId="21" fillId="0" borderId="22" xfId="0" applyNumberFormat="1" applyFont="1" applyBorder="1" applyAlignment="1" applyProtection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21" fillId="0" borderId="24" xfId="0" applyNumberFormat="1" applyFont="1" applyBorder="1" applyAlignment="1" applyProtection="1">
      <alignment horizontal="distributed" vertical="center"/>
      <protection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176" fontId="21" fillId="0" borderId="26" xfId="0" applyNumberFormat="1" applyFont="1" applyBorder="1" applyAlignment="1" applyProtection="1">
      <alignment horizontal="distributed" vertical="center"/>
      <protection/>
    </xf>
    <xf numFmtId="176" fontId="21" fillId="0" borderId="16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176" fontId="21" fillId="0" borderId="27" xfId="0" applyNumberFormat="1" applyFont="1" applyBorder="1" applyAlignment="1" applyProtection="1">
      <alignment horizontal="distributed" vertical="center"/>
      <protection/>
    </xf>
    <xf numFmtId="176" fontId="21" fillId="0" borderId="27" xfId="0" applyNumberFormat="1" applyFont="1" applyBorder="1" applyAlignment="1" applyProtection="1">
      <alignment horizontal="distributed"/>
      <protection/>
    </xf>
    <xf numFmtId="0" fontId="0" fillId="0" borderId="28" xfId="0" applyBorder="1" applyAlignment="1">
      <alignment horizontal="distributed" vertical="center"/>
    </xf>
    <xf numFmtId="0" fontId="0" fillId="0" borderId="29" xfId="0" applyNumberFormat="1" applyBorder="1" applyAlignment="1">
      <alignment horizontal="distributed" vertical="center"/>
    </xf>
    <xf numFmtId="176" fontId="21" fillId="0" borderId="23" xfId="0" applyNumberFormat="1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176" fontId="18" fillId="0" borderId="30" xfId="0" applyNumberFormat="1" applyFont="1" applyBorder="1" applyAlignment="1" applyProtection="1">
      <alignment horizontal="distributed" vertical="center"/>
      <protection/>
    </xf>
    <xf numFmtId="0" fontId="22" fillId="0" borderId="31" xfId="0" applyFont="1" applyBorder="1" applyAlignment="1">
      <alignment horizontal="distributed" vertical="center"/>
    </xf>
    <xf numFmtId="177" fontId="18" fillId="0" borderId="18" xfId="0" applyNumberFormat="1" applyFont="1" applyBorder="1" applyAlignment="1" applyProtection="1">
      <alignment/>
      <protection/>
    </xf>
    <xf numFmtId="177" fontId="18" fillId="0" borderId="21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7" fontId="21" fillId="0" borderId="18" xfId="0" applyNumberFormat="1" applyFont="1" applyBorder="1" applyAlignment="1" applyProtection="1">
      <alignment/>
      <protection/>
    </xf>
    <xf numFmtId="177" fontId="21" fillId="0" borderId="21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distributed" vertical="center"/>
      <protection/>
    </xf>
    <xf numFmtId="0" fontId="22" fillId="0" borderId="18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41" fontId="21" fillId="0" borderId="18" xfId="0" applyNumberFormat="1" applyFont="1" applyBorder="1" applyAlignment="1" applyProtection="1">
      <alignment/>
      <protection/>
    </xf>
    <xf numFmtId="0" fontId="0" fillId="0" borderId="18" xfId="0" applyBorder="1" applyAlignment="1">
      <alignment horizontal="distributed" vertical="center"/>
    </xf>
    <xf numFmtId="176" fontId="21" fillId="0" borderId="18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177" fontId="21" fillId="0" borderId="18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32" xfId="0" applyNumberFormat="1" applyFont="1" applyBorder="1" applyAlignment="1" applyProtection="1">
      <alignment/>
      <protection/>
    </xf>
    <xf numFmtId="176" fontId="21" fillId="0" borderId="33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43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7.875" style="5" customWidth="1"/>
    <col min="2" max="2" width="9.75390625" style="5" customWidth="1"/>
    <col min="3" max="3" width="9.125" style="5" customWidth="1"/>
    <col min="4" max="4" width="6.125" style="5" customWidth="1"/>
    <col min="5" max="5" width="9.625" style="5" customWidth="1"/>
    <col min="6" max="6" width="10.00390625" style="5" customWidth="1"/>
    <col min="7" max="7" width="12.875" style="5" customWidth="1"/>
    <col min="8" max="8" width="7.75390625" style="5" customWidth="1"/>
    <col min="9" max="9" width="6.25390625" style="5" customWidth="1"/>
    <col min="10" max="10" width="8.25390625" style="5" customWidth="1"/>
    <col min="11" max="11" width="9.00390625" style="5" customWidth="1"/>
    <col min="12" max="12" width="12.375" style="5" customWidth="1"/>
    <col min="13" max="13" width="9.00390625" style="5" customWidth="1"/>
    <col min="14" max="14" width="7.00390625" style="5" customWidth="1"/>
    <col min="15" max="15" width="9.625" style="5" customWidth="1"/>
    <col min="16" max="16" width="10.125" style="5" customWidth="1"/>
    <col min="17" max="17" width="12.625" style="5" customWidth="1"/>
    <col min="18" max="16384" width="15.25390625" style="5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</row>
    <row r="2" spans="1:17" ht="12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</row>
    <row r="3" spans="1:18" ht="12" customHeight="1">
      <c r="A3" s="9"/>
      <c r="B3" s="10" t="s">
        <v>1</v>
      </c>
      <c r="C3" s="11" t="s">
        <v>2</v>
      </c>
      <c r="D3" s="12"/>
      <c r="E3" s="12"/>
      <c r="F3" s="12"/>
      <c r="G3" s="13"/>
      <c r="H3" s="14" t="s">
        <v>3</v>
      </c>
      <c r="I3" s="15"/>
      <c r="J3" s="15"/>
      <c r="K3" s="15"/>
      <c r="L3" s="16"/>
      <c r="M3" s="14" t="s">
        <v>4</v>
      </c>
      <c r="N3" s="15"/>
      <c r="O3" s="15"/>
      <c r="P3" s="15"/>
      <c r="Q3" s="15"/>
      <c r="R3" s="17"/>
    </row>
    <row r="4" spans="1:18" ht="12" customHeight="1">
      <c r="A4" s="18"/>
      <c r="B4" s="19"/>
      <c r="C4" s="20" t="s">
        <v>5</v>
      </c>
      <c r="D4" s="21"/>
      <c r="E4" s="22"/>
      <c r="F4" s="23" t="s">
        <v>6</v>
      </c>
      <c r="G4" s="24" t="s">
        <v>7</v>
      </c>
      <c r="H4" s="25" t="s">
        <v>5</v>
      </c>
      <c r="I4" s="26"/>
      <c r="J4" s="27"/>
      <c r="K4" s="28" t="s">
        <v>6</v>
      </c>
      <c r="L4" s="28" t="s">
        <v>7</v>
      </c>
      <c r="M4" s="29" t="s">
        <v>5</v>
      </c>
      <c r="N4" s="26"/>
      <c r="O4" s="27"/>
      <c r="P4" s="28" t="s">
        <v>6</v>
      </c>
      <c r="Q4" s="30" t="s">
        <v>7</v>
      </c>
      <c r="R4" s="17"/>
    </row>
    <row r="5" spans="1:18" ht="12" customHeight="1">
      <c r="A5" s="31" t="s">
        <v>8</v>
      </c>
      <c r="B5" s="32"/>
      <c r="C5" s="33" t="s">
        <v>9</v>
      </c>
      <c r="D5" s="33" t="s">
        <v>10</v>
      </c>
      <c r="E5" s="34" t="s">
        <v>11</v>
      </c>
      <c r="F5" s="35"/>
      <c r="G5" s="36"/>
      <c r="H5" s="37" t="s">
        <v>9</v>
      </c>
      <c r="I5" s="33" t="s">
        <v>10</v>
      </c>
      <c r="J5" s="34" t="s">
        <v>11</v>
      </c>
      <c r="K5" s="35"/>
      <c r="L5" s="35"/>
      <c r="M5" s="33" t="s">
        <v>9</v>
      </c>
      <c r="N5" s="33" t="s">
        <v>10</v>
      </c>
      <c r="O5" s="34" t="s">
        <v>11</v>
      </c>
      <c r="P5" s="35"/>
      <c r="Q5" s="38"/>
      <c r="R5" s="17"/>
    </row>
    <row r="6" spans="1:18" ht="12" customHeight="1">
      <c r="A6" s="39" t="s">
        <v>12</v>
      </c>
      <c r="B6" s="40"/>
      <c r="C6" s="41">
        <f>SUM(C8,C22)</f>
        <v>17405</v>
      </c>
      <c r="D6" s="41">
        <f aca="true" t="shared" si="0" ref="D6:Q6">SUM(D8,D22)</f>
        <v>80</v>
      </c>
      <c r="E6" s="41">
        <f t="shared" si="0"/>
        <v>17485</v>
      </c>
      <c r="F6" s="41">
        <f t="shared" si="0"/>
        <v>50704</v>
      </c>
      <c r="G6" s="42">
        <f t="shared" si="0"/>
        <v>6153930</v>
      </c>
      <c r="H6" s="41">
        <f t="shared" si="0"/>
        <v>1731</v>
      </c>
      <c r="I6" s="41">
        <f t="shared" si="0"/>
        <v>3</v>
      </c>
      <c r="J6" s="41">
        <f t="shared" si="0"/>
        <v>1740</v>
      </c>
      <c r="K6" s="41">
        <f t="shared" si="0"/>
        <v>15214</v>
      </c>
      <c r="L6" s="41">
        <f t="shared" si="0"/>
        <v>3873963</v>
      </c>
      <c r="M6" s="41">
        <f t="shared" si="0"/>
        <v>15674</v>
      </c>
      <c r="N6" s="41">
        <f t="shared" si="0"/>
        <v>77</v>
      </c>
      <c r="O6" s="41">
        <f t="shared" si="0"/>
        <v>15751</v>
      </c>
      <c r="P6" s="41">
        <f t="shared" si="0"/>
        <v>35490</v>
      </c>
      <c r="Q6" s="43">
        <f t="shared" si="0"/>
        <v>2279967</v>
      </c>
      <c r="R6" s="17"/>
    </row>
    <row r="7" spans="2:18" ht="7.5" customHeight="1">
      <c r="B7" s="44"/>
      <c r="C7" s="45"/>
      <c r="D7" s="45"/>
      <c r="E7" s="45"/>
      <c r="F7" s="45"/>
      <c r="G7" s="46"/>
      <c r="H7" s="45"/>
      <c r="I7" s="45"/>
      <c r="J7" s="45"/>
      <c r="K7" s="45"/>
      <c r="L7" s="44"/>
      <c r="M7" s="44"/>
      <c r="N7" s="44"/>
      <c r="O7" s="44"/>
      <c r="P7" s="44"/>
      <c r="R7" s="17"/>
    </row>
    <row r="8" spans="1:18" ht="12" customHeight="1">
      <c r="A8" s="47" t="s">
        <v>13</v>
      </c>
      <c r="B8" s="48"/>
      <c r="C8" s="41">
        <f>SUM(C10:C20)</f>
        <v>10700</v>
      </c>
      <c r="D8" s="41">
        <f aca="true" t="shared" si="1" ref="D8:Q8">SUM(D10:D20)</f>
        <v>40</v>
      </c>
      <c r="E8" s="41">
        <f t="shared" si="1"/>
        <v>10740</v>
      </c>
      <c r="F8" s="41">
        <f t="shared" si="1"/>
        <v>35686</v>
      </c>
      <c r="G8" s="42">
        <f t="shared" si="1"/>
        <v>5073556</v>
      </c>
      <c r="H8" s="41">
        <f t="shared" si="1"/>
        <v>1374</v>
      </c>
      <c r="I8" s="41">
        <f t="shared" si="1"/>
        <v>3</v>
      </c>
      <c r="J8" s="41">
        <f t="shared" si="1"/>
        <v>1383</v>
      </c>
      <c r="K8" s="41">
        <f t="shared" si="1"/>
        <v>13227</v>
      </c>
      <c r="L8" s="41">
        <f t="shared" si="1"/>
        <v>3423021</v>
      </c>
      <c r="M8" s="41">
        <f t="shared" si="1"/>
        <v>9326</v>
      </c>
      <c r="N8" s="41">
        <f t="shared" si="1"/>
        <v>37</v>
      </c>
      <c r="O8" s="41">
        <f t="shared" si="1"/>
        <v>9363</v>
      </c>
      <c r="P8" s="41">
        <f t="shared" si="1"/>
        <v>22459</v>
      </c>
      <c r="Q8" s="43">
        <f t="shared" si="1"/>
        <v>1650535</v>
      </c>
      <c r="R8" s="17"/>
    </row>
    <row r="9" spans="2:16" ht="6.75" customHeight="1">
      <c r="B9" s="44"/>
      <c r="C9" s="45"/>
      <c r="D9" s="45"/>
      <c r="E9" s="45"/>
      <c r="F9" s="45"/>
      <c r="G9" s="46"/>
      <c r="H9" s="45"/>
      <c r="I9" s="45"/>
      <c r="J9" s="45"/>
      <c r="K9" s="45"/>
      <c r="L9" s="44"/>
      <c r="M9" s="44"/>
      <c r="N9" s="44"/>
      <c r="O9" s="44"/>
      <c r="P9" s="44"/>
    </row>
    <row r="10" spans="1:17" ht="12" customHeight="1">
      <c r="A10" s="49" t="s">
        <v>14</v>
      </c>
      <c r="B10" s="50"/>
      <c r="C10" s="45">
        <v>1994</v>
      </c>
      <c r="D10" s="45">
        <v>3</v>
      </c>
      <c r="E10" s="45">
        <f>SUM(C10:D10)</f>
        <v>1997</v>
      </c>
      <c r="F10" s="45">
        <v>9899</v>
      </c>
      <c r="G10" s="46">
        <v>2169737</v>
      </c>
      <c r="H10" s="45">
        <v>382</v>
      </c>
      <c r="I10" s="45">
        <v>0</v>
      </c>
      <c r="J10" s="45">
        <f>SUM(H10:I10)</f>
        <v>382</v>
      </c>
      <c r="K10" s="45">
        <v>5529</v>
      </c>
      <c r="L10" s="44">
        <v>1743254</v>
      </c>
      <c r="M10" s="44">
        <v>1612</v>
      </c>
      <c r="N10" s="44">
        <v>3</v>
      </c>
      <c r="O10" s="44">
        <f>SUM(M10:N10)</f>
        <v>1615</v>
      </c>
      <c r="P10" s="44">
        <v>4370</v>
      </c>
      <c r="Q10" s="5">
        <v>426483</v>
      </c>
    </row>
    <row r="11" spans="1:17" ht="12" customHeight="1">
      <c r="A11" s="49" t="s">
        <v>15</v>
      </c>
      <c r="B11" s="50"/>
      <c r="C11" s="45">
        <v>2384</v>
      </c>
      <c r="D11" s="45">
        <v>6</v>
      </c>
      <c r="E11" s="45">
        <f aca="true" t="shared" si="2" ref="E11:E35">SUM(C11:D11)</f>
        <v>2390</v>
      </c>
      <c r="F11" s="45">
        <v>7573</v>
      </c>
      <c r="G11" s="46">
        <v>976930</v>
      </c>
      <c r="H11" s="45">
        <v>304</v>
      </c>
      <c r="I11" s="45">
        <v>0</v>
      </c>
      <c r="J11" s="45">
        <f aca="true" t="shared" si="3" ref="J11:J20">SUM(H11:I11)</f>
        <v>304</v>
      </c>
      <c r="K11" s="45">
        <v>2602</v>
      </c>
      <c r="L11" s="44">
        <v>615853</v>
      </c>
      <c r="M11" s="44">
        <v>2080</v>
      </c>
      <c r="N11" s="44">
        <v>6</v>
      </c>
      <c r="O11" s="44">
        <f aca="true" t="shared" si="4" ref="O11:O20">SUM(M11:N11)</f>
        <v>2086</v>
      </c>
      <c r="P11" s="44">
        <v>4971</v>
      </c>
      <c r="Q11" s="5">
        <v>361077</v>
      </c>
    </row>
    <row r="12" spans="1:17" ht="12" customHeight="1">
      <c r="A12" s="49" t="s">
        <v>16</v>
      </c>
      <c r="B12" s="50"/>
      <c r="C12" s="45">
        <v>1317</v>
      </c>
      <c r="D12" s="45">
        <v>4</v>
      </c>
      <c r="E12" s="45">
        <f t="shared" si="2"/>
        <v>1321</v>
      </c>
      <c r="F12" s="45">
        <v>4325</v>
      </c>
      <c r="G12" s="46">
        <v>602187</v>
      </c>
      <c r="H12" s="45">
        <v>209</v>
      </c>
      <c r="I12" s="45">
        <v>0</v>
      </c>
      <c r="J12" s="45">
        <f t="shared" si="3"/>
        <v>209</v>
      </c>
      <c r="K12" s="45">
        <v>1792</v>
      </c>
      <c r="L12" s="44">
        <v>419951</v>
      </c>
      <c r="M12" s="44">
        <v>1108</v>
      </c>
      <c r="N12" s="44">
        <v>4</v>
      </c>
      <c r="O12" s="44">
        <f t="shared" si="4"/>
        <v>1112</v>
      </c>
      <c r="P12" s="44">
        <v>2533</v>
      </c>
      <c r="Q12" s="5">
        <v>182236</v>
      </c>
    </row>
    <row r="13" spans="1:17" ht="12" customHeight="1">
      <c r="A13" s="49" t="s">
        <v>17</v>
      </c>
      <c r="B13" s="50"/>
      <c r="C13" s="45">
        <v>1217</v>
      </c>
      <c r="D13" s="45">
        <v>9</v>
      </c>
      <c r="E13" s="45">
        <f t="shared" si="2"/>
        <v>1226</v>
      </c>
      <c r="F13" s="45">
        <v>3363</v>
      </c>
      <c r="G13" s="46">
        <v>354916</v>
      </c>
      <c r="H13" s="45">
        <v>112</v>
      </c>
      <c r="I13" s="45">
        <v>2</v>
      </c>
      <c r="J13" s="45">
        <f t="shared" si="3"/>
        <v>114</v>
      </c>
      <c r="K13" s="45">
        <v>935</v>
      </c>
      <c r="L13" s="44">
        <v>190069</v>
      </c>
      <c r="M13" s="44">
        <v>1105</v>
      </c>
      <c r="N13" s="44">
        <v>7</v>
      </c>
      <c r="O13" s="44">
        <f t="shared" si="4"/>
        <v>1112</v>
      </c>
      <c r="P13" s="44">
        <v>2428</v>
      </c>
      <c r="Q13" s="5">
        <v>164847</v>
      </c>
    </row>
    <row r="14" spans="1:17" ht="12" customHeight="1">
      <c r="A14" s="49" t="s">
        <v>18</v>
      </c>
      <c r="B14" s="50"/>
      <c r="C14" s="45">
        <v>880</v>
      </c>
      <c r="D14" s="45">
        <v>5</v>
      </c>
      <c r="E14" s="45">
        <f t="shared" si="2"/>
        <v>885</v>
      </c>
      <c r="F14" s="45">
        <v>2487</v>
      </c>
      <c r="G14" s="46">
        <v>275074</v>
      </c>
      <c r="H14" s="45">
        <v>72</v>
      </c>
      <c r="I14" s="45">
        <v>0</v>
      </c>
      <c r="J14" s="45">
        <f t="shared" si="3"/>
        <v>72</v>
      </c>
      <c r="K14" s="45">
        <v>471</v>
      </c>
      <c r="L14" s="44">
        <v>107400</v>
      </c>
      <c r="M14" s="44">
        <v>808</v>
      </c>
      <c r="N14" s="44">
        <v>5</v>
      </c>
      <c r="O14" s="44">
        <f t="shared" si="4"/>
        <v>813</v>
      </c>
      <c r="P14" s="44">
        <v>2016</v>
      </c>
      <c r="Q14" s="5">
        <v>167674</v>
      </c>
    </row>
    <row r="15" spans="1:17" ht="12" customHeight="1">
      <c r="A15" s="49" t="s">
        <v>19</v>
      </c>
      <c r="B15" s="50"/>
      <c r="C15" s="45">
        <v>720</v>
      </c>
      <c r="D15" s="45">
        <v>1</v>
      </c>
      <c r="E15" s="45">
        <f t="shared" si="2"/>
        <v>721</v>
      </c>
      <c r="F15" s="45">
        <v>2049</v>
      </c>
      <c r="G15" s="46">
        <v>161687</v>
      </c>
      <c r="H15" s="45">
        <v>76</v>
      </c>
      <c r="I15" s="45">
        <v>0</v>
      </c>
      <c r="J15" s="45">
        <f t="shared" si="3"/>
        <v>76</v>
      </c>
      <c r="K15" s="45">
        <v>442</v>
      </c>
      <c r="L15" s="44">
        <v>74448</v>
      </c>
      <c r="M15" s="44">
        <v>644</v>
      </c>
      <c r="N15" s="44">
        <v>1</v>
      </c>
      <c r="O15" s="44">
        <f t="shared" si="4"/>
        <v>645</v>
      </c>
      <c r="P15" s="44">
        <v>1607</v>
      </c>
      <c r="Q15" s="5">
        <v>87239</v>
      </c>
    </row>
    <row r="16" spans="1:17" ht="12" customHeight="1">
      <c r="A16" s="49" t="s">
        <v>20</v>
      </c>
      <c r="B16" s="50"/>
      <c r="C16" s="45">
        <v>467</v>
      </c>
      <c r="D16" s="45">
        <v>0</v>
      </c>
      <c r="E16" s="45">
        <f t="shared" si="2"/>
        <v>467</v>
      </c>
      <c r="F16" s="45">
        <v>1202</v>
      </c>
      <c r="G16" s="46">
        <v>104065</v>
      </c>
      <c r="H16" s="45">
        <v>44</v>
      </c>
      <c r="I16" s="45">
        <v>0</v>
      </c>
      <c r="J16" s="45">
        <f t="shared" si="3"/>
        <v>44</v>
      </c>
      <c r="K16" s="45">
        <v>257</v>
      </c>
      <c r="L16" s="44">
        <v>41848</v>
      </c>
      <c r="M16" s="44">
        <v>423</v>
      </c>
      <c r="N16" s="51">
        <v>0</v>
      </c>
      <c r="O16" s="44">
        <f t="shared" si="4"/>
        <v>423</v>
      </c>
      <c r="P16" s="44">
        <v>945</v>
      </c>
      <c r="Q16" s="5">
        <v>62217</v>
      </c>
    </row>
    <row r="17" spans="1:17" ht="12" customHeight="1">
      <c r="A17" s="49" t="s">
        <v>21</v>
      </c>
      <c r="B17" s="50"/>
      <c r="C17" s="45">
        <v>558</v>
      </c>
      <c r="D17" s="45">
        <v>3</v>
      </c>
      <c r="E17" s="45">
        <f t="shared" si="2"/>
        <v>561</v>
      </c>
      <c r="F17" s="45">
        <v>1582</v>
      </c>
      <c r="G17" s="46">
        <v>125593</v>
      </c>
      <c r="H17" s="45">
        <v>52</v>
      </c>
      <c r="I17" s="45">
        <v>0</v>
      </c>
      <c r="J17" s="45">
        <f t="shared" si="3"/>
        <v>52</v>
      </c>
      <c r="K17" s="45">
        <v>411</v>
      </c>
      <c r="L17" s="44">
        <v>68795</v>
      </c>
      <c r="M17" s="44">
        <v>506</v>
      </c>
      <c r="N17" s="44">
        <v>3</v>
      </c>
      <c r="O17" s="44">
        <f t="shared" si="4"/>
        <v>509</v>
      </c>
      <c r="P17" s="44">
        <v>1171</v>
      </c>
      <c r="Q17" s="5">
        <v>56798</v>
      </c>
    </row>
    <row r="18" spans="1:17" ht="12" customHeight="1">
      <c r="A18" s="49" t="s">
        <v>22</v>
      </c>
      <c r="B18" s="52"/>
      <c r="C18" s="45">
        <v>299</v>
      </c>
      <c r="D18" s="45">
        <v>1</v>
      </c>
      <c r="E18" s="45">
        <f t="shared" si="2"/>
        <v>300</v>
      </c>
      <c r="F18" s="45">
        <v>825</v>
      </c>
      <c r="G18" s="46">
        <v>72867</v>
      </c>
      <c r="H18" s="45">
        <v>27</v>
      </c>
      <c r="I18" s="45">
        <v>0</v>
      </c>
      <c r="J18" s="45">
        <f t="shared" si="3"/>
        <v>27</v>
      </c>
      <c r="K18" s="45">
        <v>191</v>
      </c>
      <c r="L18" s="44">
        <v>32208</v>
      </c>
      <c r="M18" s="44">
        <v>272</v>
      </c>
      <c r="N18" s="44">
        <v>1</v>
      </c>
      <c r="O18" s="44">
        <f t="shared" si="4"/>
        <v>273</v>
      </c>
      <c r="P18" s="44">
        <v>634</v>
      </c>
      <c r="Q18" s="5">
        <v>40659</v>
      </c>
    </row>
    <row r="19" spans="1:17" ht="12" customHeight="1">
      <c r="A19" s="49" t="s">
        <v>23</v>
      </c>
      <c r="B19" s="50"/>
      <c r="C19" s="45">
        <v>409</v>
      </c>
      <c r="D19" s="45">
        <v>2</v>
      </c>
      <c r="E19" s="45">
        <f t="shared" si="2"/>
        <v>411</v>
      </c>
      <c r="F19" s="45">
        <v>1205</v>
      </c>
      <c r="G19" s="46">
        <v>124210</v>
      </c>
      <c r="H19" s="45">
        <v>41</v>
      </c>
      <c r="I19" s="45">
        <v>0</v>
      </c>
      <c r="J19" s="45">
        <v>47</v>
      </c>
      <c r="K19" s="45">
        <v>302</v>
      </c>
      <c r="L19" s="44">
        <v>63784</v>
      </c>
      <c r="M19" s="44">
        <v>368</v>
      </c>
      <c r="N19" s="44">
        <v>2</v>
      </c>
      <c r="O19" s="44">
        <f t="shared" si="4"/>
        <v>370</v>
      </c>
      <c r="P19" s="44">
        <v>903</v>
      </c>
      <c r="Q19" s="5">
        <v>60426</v>
      </c>
    </row>
    <row r="20" spans="1:17" ht="12" customHeight="1">
      <c r="A20" s="49" t="s">
        <v>24</v>
      </c>
      <c r="B20" s="50"/>
      <c r="C20" s="45">
        <v>455</v>
      </c>
      <c r="D20" s="45">
        <v>6</v>
      </c>
      <c r="E20" s="45">
        <f t="shared" si="2"/>
        <v>461</v>
      </c>
      <c r="F20" s="45">
        <v>1176</v>
      </c>
      <c r="G20" s="46">
        <v>106290</v>
      </c>
      <c r="H20" s="45">
        <v>55</v>
      </c>
      <c r="I20" s="45">
        <v>1</v>
      </c>
      <c r="J20" s="45">
        <f t="shared" si="3"/>
        <v>56</v>
      </c>
      <c r="K20" s="45">
        <v>295</v>
      </c>
      <c r="L20" s="44">
        <v>65411</v>
      </c>
      <c r="M20" s="44">
        <v>400</v>
      </c>
      <c r="N20" s="53">
        <v>5</v>
      </c>
      <c r="O20" s="44">
        <f t="shared" si="4"/>
        <v>405</v>
      </c>
      <c r="P20" s="44">
        <v>881</v>
      </c>
      <c r="Q20" s="5">
        <v>40879</v>
      </c>
    </row>
    <row r="21" spans="1:18" ht="6.75" customHeight="1">
      <c r="A21" s="54"/>
      <c r="B21" s="19"/>
      <c r="C21" s="45"/>
      <c r="D21" s="45"/>
      <c r="E21" s="45"/>
      <c r="F21" s="45"/>
      <c r="G21" s="46"/>
      <c r="H21" s="45"/>
      <c r="I21" s="45"/>
      <c r="J21" s="45"/>
      <c r="K21" s="45"/>
      <c r="L21" s="44"/>
      <c r="M21" s="44"/>
      <c r="N21" s="44"/>
      <c r="O21" s="44"/>
      <c r="P21" s="44"/>
      <c r="R21" s="17"/>
    </row>
    <row r="22" spans="1:18" ht="12">
      <c r="A22" s="47" t="s">
        <v>25</v>
      </c>
      <c r="B22" s="48"/>
      <c r="C22" s="41">
        <f>SUM(C24:C35)</f>
        <v>6705</v>
      </c>
      <c r="D22" s="41">
        <f aca="true" t="shared" si="5" ref="D22:P22">SUM(D24:D35)</f>
        <v>40</v>
      </c>
      <c r="E22" s="45">
        <f t="shared" si="2"/>
        <v>6745</v>
      </c>
      <c r="F22" s="41">
        <f t="shared" si="5"/>
        <v>15018</v>
      </c>
      <c r="G22" s="42">
        <f t="shared" si="5"/>
        <v>1080374</v>
      </c>
      <c r="H22" s="41">
        <f t="shared" si="5"/>
        <v>357</v>
      </c>
      <c r="I22" s="41">
        <f t="shared" si="5"/>
        <v>0</v>
      </c>
      <c r="J22" s="41">
        <f t="shared" si="5"/>
        <v>357</v>
      </c>
      <c r="K22" s="41">
        <f t="shared" si="5"/>
        <v>1987</v>
      </c>
      <c r="L22" s="41">
        <f t="shared" si="5"/>
        <v>450942</v>
      </c>
      <c r="M22" s="41">
        <f t="shared" si="5"/>
        <v>6348</v>
      </c>
      <c r="N22" s="41">
        <f t="shared" si="5"/>
        <v>40</v>
      </c>
      <c r="O22" s="41">
        <f t="shared" si="5"/>
        <v>6388</v>
      </c>
      <c r="P22" s="41">
        <f t="shared" si="5"/>
        <v>13031</v>
      </c>
      <c r="Q22" s="43">
        <v>629432</v>
      </c>
      <c r="R22" s="17"/>
    </row>
    <row r="23" spans="1:16" ht="6.75" customHeight="1">
      <c r="A23" s="54"/>
      <c r="B23" s="55"/>
      <c r="C23" s="45"/>
      <c r="D23" s="45"/>
      <c r="E23" s="45"/>
      <c r="F23" s="45"/>
      <c r="G23" s="46"/>
      <c r="H23" s="45"/>
      <c r="I23" s="45"/>
      <c r="J23" s="45"/>
      <c r="K23" s="45"/>
      <c r="L23" s="44"/>
      <c r="M23" s="44"/>
      <c r="N23" s="44"/>
      <c r="O23" s="44"/>
      <c r="P23" s="44"/>
    </row>
    <row r="24" spans="1:17" ht="12" customHeight="1">
      <c r="A24" s="49" t="s">
        <v>26</v>
      </c>
      <c r="B24" s="50"/>
      <c r="C24" s="45">
        <v>254</v>
      </c>
      <c r="D24" s="45">
        <v>1</v>
      </c>
      <c r="E24" s="45">
        <f t="shared" si="2"/>
        <v>255</v>
      </c>
      <c r="F24" s="45">
        <v>519</v>
      </c>
      <c r="G24" s="46">
        <v>29267</v>
      </c>
      <c r="H24" s="45">
        <v>14</v>
      </c>
      <c r="I24" s="45">
        <v>0</v>
      </c>
      <c r="J24" s="45">
        <f>SUM(H24:I24)</f>
        <v>14</v>
      </c>
      <c r="K24" s="45">
        <v>51</v>
      </c>
      <c r="L24" s="44">
        <v>12679</v>
      </c>
      <c r="M24" s="44">
        <v>240</v>
      </c>
      <c r="N24" s="44">
        <v>1</v>
      </c>
      <c r="O24" s="44">
        <f>SUM(M24:N24)</f>
        <v>241</v>
      </c>
      <c r="P24" s="44">
        <v>468</v>
      </c>
      <c r="Q24" s="5">
        <v>16588</v>
      </c>
    </row>
    <row r="25" spans="1:17" ht="12" customHeight="1">
      <c r="A25" s="49" t="s">
        <v>27</v>
      </c>
      <c r="B25" s="50"/>
      <c r="C25" s="45">
        <v>924</v>
      </c>
      <c r="D25" s="45">
        <v>2</v>
      </c>
      <c r="E25" s="45">
        <f t="shared" si="2"/>
        <v>926</v>
      </c>
      <c r="F25" s="45">
        <v>2106</v>
      </c>
      <c r="G25" s="46">
        <v>169177</v>
      </c>
      <c r="H25" s="45">
        <v>50</v>
      </c>
      <c r="I25" s="45">
        <v>0</v>
      </c>
      <c r="J25" s="45">
        <f aca="true" t="shared" si="6" ref="J25:J35">SUM(H25:I25)</f>
        <v>50</v>
      </c>
      <c r="K25" s="45">
        <v>259</v>
      </c>
      <c r="L25" s="44">
        <v>67772</v>
      </c>
      <c r="M25" s="44">
        <v>874</v>
      </c>
      <c r="N25" s="44">
        <v>2</v>
      </c>
      <c r="O25" s="44">
        <f aca="true" t="shared" si="7" ref="O25:O35">SUM(M25:N25)</f>
        <v>876</v>
      </c>
      <c r="P25" s="44">
        <v>1847</v>
      </c>
      <c r="Q25" s="5">
        <v>101405</v>
      </c>
    </row>
    <row r="26" spans="1:17" ht="12" customHeight="1">
      <c r="A26" s="49" t="s">
        <v>28</v>
      </c>
      <c r="B26" s="50"/>
      <c r="C26" s="45">
        <v>282</v>
      </c>
      <c r="D26" s="45">
        <v>3</v>
      </c>
      <c r="E26" s="45">
        <f t="shared" si="2"/>
        <v>285</v>
      </c>
      <c r="F26" s="45">
        <v>654</v>
      </c>
      <c r="G26" s="46">
        <v>40584</v>
      </c>
      <c r="H26" s="45">
        <v>18</v>
      </c>
      <c r="I26" s="45">
        <v>0</v>
      </c>
      <c r="J26" s="45">
        <f t="shared" si="6"/>
        <v>18</v>
      </c>
      <c r="K26" s="45">
        <v>94</v>
      </c>
      <c r="L26" s="44">
        <v>19887</v>
      </c>
      <c r="M26" s="44">
        <v>264</v>
      </c>
      <c r="N26" s="44">
        <v>3</v>
      </c>
      <c r="O26" s="44">
        <f t="shared" si="7"/>
        <v>267</v>
      </c>
      <c r="P26" s="56">
        <v>560</v>
      </c>
      <c r="Q26" s="57">
        <v>20697</v>
      </c>
    </row>
    <row r="27" spans="1:17" ht="12" customHeight="1">
      <c r="A27" s="49" t="s">
        <v>29</v>
      </c>
      <c r="B27" s="50"/>
      <c r="C27" s="45">
        <v>706</v>
      </c>
      <c r="D27" s="45">
        <v>11</v>
      </c>
      <c r="E27" s="45">
        <f t="shared" si="2"/>
        <v>717</v>
      </c>
      <c r="F27" s="45">
        <v>1607</v>
      </c>
      <c r="G27" s="46">
        <v>95711</v>
      </c>
      <c r="H27" s="45">
        <v>49</v>
      </c>
      <c r="I27" s="45">
        <v>0</v>
      </c>
      <c r="J27" s="45">
        <f t="shared" si="6"/>
        <v>49</v>
      </c>
      <c r="K27" s="45">
        <v>267</v>
      </c>
      <c r="L27" s="44">
        <v>40109</v>
      </c>
      <c r="M27" s="44">
        <v>657</v>
      </c>
      <c r="N27" s="44">
        <v>11</v>
      </c>
      <c r="O27" s="44">
        <f t="shared" si="7"/>
        <v>668</v>
      </c>
      <c r="P27" s="56">
        <v>1340</v>
      </c>
      <c r="Q27" s="57">
        <v>55602</v>
      </c>
    </row>
    <row r="28" spans="1:17" ht="12" customHeight="1">
      <c r="A28" s="49" t="s">
        <v>30</v>
      </c>
      <c r="B28" s="50"/>
      <c r="C28" s="45">
        <v>559</v>
      </c>
      <c r="D28" s="45">
        <v>2</v>
      </c>
      <c r="E28" s="45">
        <f t="shared" si="2"/>
        <v>561</v>
      </c>
      <c r="F28" s="45">
        <v>1532</v>
      </c>
      <c r="G28" s="46">
        <v>118492</v>
      </c>
      <c r="H28" s="45">
        <v>38</v>
      </c>
      <c r="I28" s="45">
        <v>0</v>
      </c>
      <c r="J28" s="45">
        <f t="shared" si="6"/>
        <v>38</v>
      </c>
      <c r="K28" s="45">
        <v>301</v>
      </c>
      <c r="L28" s="44">
        <v>50496</v>
      </c>
      <c r="M28" s="44">
        <v>521</v>
      </c>
      <c r="N28" s="44">
        <v>2</v>
      </c>
      <c r="O28" s="44">
        <f t="shared" si="7"/>
        <v>523</v>
      </c>
      <c r="P28" s="56">
        <v>1231</v>
      </c>
      <c r="Q28" s="57">
        <v>67996</v>
      </c>
    </row>
    <row r="29" spans="1:17" ht="12" customHeight="1">
      <c r="A29" s="49" t="s">
        <v>31</v>
      </c>
      <c r="B29" s="50"/>
      <c r="C29" s="45">
        <v>623</v>
      </c>
      <c r="D29" s="45">
        <v>5</v>
      </c>
      <c r="E29" s="45">
        <f t="shared" si="2"/>
        <v>628</v>
      </c>
      <c r="F29" s="45">
        <v>1152</v>
      </c>
      <c r="G29" s="46">
        <v>72138</v>
      </c>
      <c r="H29" s="45">
        <v>27</v>
      </c>
      <c r="I29" s="45">
        <v>0</v>
      </c>
      <c r="J29" s="45">
        <f t="shared" si="6"/>
        <v>27</v>
      </c>
      <c r="K29" s="58">
        <v>139</v>
      </c>
      <c r="L29" s="53">
        <v>28127</v>
      </c>
      <c r="M29" s="44">
        <v>596</v>
      </c>
      <c r="N29" s="44">
        <v>5</v>
      </c>
      <c r="O29" s="44">
        <f t="shared" si="7"/>
        <v>601</v>
      </c>
      <c r="P29" s="56">
        <v>1013</v>
      </c>
      <c r="Q29" s="57">
        <v>44011</v>
      </c>
    </row>
    <row r="30" spans="1:17" ht="12" customHeight="1">
      <c r="A30" s="49" t="s">
        <v>32</v>
      </c>
      <c r="B30" s="50"/>
      <c r="C30" s="45">
        <v>1047</v>
      </c>
      <c r="D30" s="45">
        <v>2</v>
      </c>
      <c r="E30" s="45">
        <f t="shared" si="2"/>
        <v>1049</v>
      </c>
      <c r="F30" s="45">
        <v>2279</v>
      </c>
      <c r="G30" s="46">
        <v>162287</v>
      </c>
      <c r="H30" s="45">
        <v>55</v>
      </c>
      <c r="I30" s="45">
        <v>0</v>
      </c>
      <c r="J30" s="45">
        <f t="shared" si="6"/>
        <v>55</v>
      </c>
      <c r="K30" s="45">
        <v>324</v>
      </c>
      <c r="L30" s="44">
        <v>61197</v>
      </c>
      <c r="M30" s="44">
        <v>992</v>
      </c>
      <c r="N30" s="44">
        <v>2</v>
      </c>
      <c r="O30" s="44">
        <f t="shared" si="7"/>
        <v>994</v>
      </c>
      <c r="P30" s="56">
        <v>1955</v>
      </c>
      <c r="Q30" s="57">
        <v>101091</v>
      </c>
    </row>
    <row r="31" spans="1:17" ht="12" customHeight="1">
      <c r="A31" s="49" t="s">
        <v>33</v>
      </c>
      <c r="B31" s="50"/>
      <c r="C31" s="45">
        <v>268</v>
      </c>
      <c r="D31" s="45">
        <v>4</v>
      </c>
      <c r="E31" s="45">
        <f t="shared" si="2"/>
        <v>272</v>
      </c>
      <c r="F31" s="45">
        <v>562</v>
      </c>
      <c r="G31" s="46">
        <v>34615</v>
      </c>
      <c r="H31" s="45">
        <v>11</v>
      </c>
      <c r="I31" s="45">
        <v>0</v>
      </c>
      <c r="J31" s="45">
        <f t="shared" si="6"/>
        <v>11</v>
      </c>
      <c r="K31" s="45">
        <v>41</v>
      </c>
      <c r="L31" s="44">
        <v>17482</v>
      </c>
      <c r="M31" s="44">
        <v>257</v>
      </c>
      <c r="N31" s="44">
        <v>4</v>
      </c>
      <c r="O31" s="44">
        <f t="shared" si="7"/>
        <v>261</v>
      </c>
      <c r="P31" s="56">
        <v>521</v>
      </c>
      <c r="Q31" s="57">
        <v>17133</v>
      </c>
    </row>
    <row r="32" spans="1:17" ht="12" customHeight="1">
      <c r="A32" s="49" t="s">
        <v>34</v>
      </c>
      <c r="B32" s="50"/>
      <c r="C32" s="45">
        <v>312</v>
      </c>
      <c r="D32" s="45">
        <v>3</v>
      </c>
      <c r="E32" s="45">
        <f t="shared" si="2"/>
        <v>315</v>
      </c>
      <c r="F32" s="45">
        <v>715</v>
      </c>
      <c r="G32" s="46">
        <v>43870</v>
      </c>
      <c r="H32" s="45">
        <v>12</v>
      </c>
      <c r="I32" s="45">
        <v>0</v>
      </c>
      <c r="J32" s="45">
        <f t="shared" si="6"/>
        <v>12</v>
      </c>
      <c r="K32" s="45">
        <v>80</v>
      </c>
      <c r="L32" s="44">
        <v>15186</v>
      </c>
      <c r="M32" s="44">
        <v>300</v>
      </c>
      <c r="N32" s="44">
        <v>3</v>
      </c>
      <c r="O32" s="44">
        <f t="shared" si="7"/>
        <v>303</v>
      </c>
      <c r="P32" s="56">
        <v>635</v>
      </c>
      <c r="Q32" s="57">
        <v>28684</v>
      </c>
    </row>
    <row r="33" spans="1:17" ht="12" customHeight="1">
      <c r="A33" s="49" t="s">
        <v>35</v>
      </c>
      <c r="B33" s="50"/>
      <c r="C33" s="45">
        <v>233</v>
      </c>
      <c r="D33" s="45">
        <v>0</v>
      </c>
      <c r="E33" s="45">
        <f t="shared" si="2"/>
        <v>233</v>
      </c>
      <c r="F33" s="45">
        <v>497</v>
      </c>
      <c r="G33" s="46">
        <v>32707</v>
      </c>
      <c r="H33" s="45">
        <v>7</v>
      </c>
      <c r="I33" s="45">
        <v>0</v>
      </c>
      <c r="J33" s="45">
        <f t="shared" si="6"/>
        <v>7</v>
      </c>
      <c r="K33" s="58">
        <v>25</v>
      </c>
      <c r="L33" s="53">
        <v>7420</v>
      </c>
      <c r="M33" s="44">
        <v>226</v>
      </c>
      <c r="N33" s="51">
        <v>0</v>
      </c>
      <c r="O33" s="44">
        <f t="shared" si="7"/>
        <v>226</v>
      </c>
      <c r="P33" s="56">
        <v>472</v>
      </c>
      <c r="Q33" s="57">
        <v>25287</v>
      </c>
    </row>
    <row r="34" spans="1:17" ht="12" customHeight="1">
      <c r="A34" s="49" t="s">
        <v>36</v>
      </c>
      <c r="B34" s="50"/>
      <c r="C34" s="45">
        <v>351</v>
      </c>
      <c r="D34" s="45">
        <v>1</v>
      </c>
      <c r="E34" s="45">
        <f t="shared" si="2"/>
        <v>352</v>
      </c>
      <c r="F34" s="45">
        <v>735</v>
      </c>
      <c r="G34" s="46">
        <v>39195</v>
      </c>
      <c r="H34" s="45">
        <v>19</v>
      </c>
      <c r="I34" s="45">
        <v>0</v>
      </c>
      <c r="J34" s="45">
        <f t="shared" si="6"/>
        <v>19</v>
      </c>
      <c r="K34" s="45">
        <v>79</v>
      </c>
      <c r="L34" s="44">
        <v>15959</v>
      </c>
      <c r="M34" s="44">
        <v>332</v>
      </c>
      <c r="N34" s="44">
        <v>1</v>
      </c>
      <c r="O34" s="44">
        <f t="shared" si="7"/>
        <v>333</v>
      </c>
      <c r="P34" s="56">
        <v>656</v>
      </c>
      <c r="Q34" s="57">
        <v>23236</v>
      </c>
    </row>
    <row r="35" spans="1:17" ht="12" customHeight="1">
      <c r="A35" s="59" t="s">
        <v>37</v>
      </c>
      <c r="B35" s="50"/>
      <c r="C35" s="45">
        <v>1146</v>
      </c>
      <c r="D35" s="45">
        <v>6</v>
      </c>
      <c r="E35" s="45">
        <f t="shared" si="2"/>
        <v>1152</v>
      </c>
      <c r="F35" s="45">
        <v>2660</v>
      </c>
      <c r="G35" s="46">
        <v>242331</v>
      </c>
      <c r="H35" s="45">
        <v>57</v>
      </c>
      <c r="I35" s="45">
        <v>0</v>
      </c>
      <c r="J35" s="45">
        <f t="shared" si="6"/>
        <v>57</v>
      </c>
      <c r="K35" s="45">
        <v>327</v>
      </c>
      <c r="L35" s="44">
        <v>114628</v>
      </c>
      <c r="M35" s="44">
        <v>1089</v>
      </c>
      <c r="N35" s="44">
        <v>6</v>
      </c>
      <c r="O35" s="44">
        <f t="shared" si="7"/>
        <v>1095</v>
      </c>
      <c r="P35" s="44">
        <v>2333</v>
      </c>
      <c r="Q35" s="17">
        <v>127703</v>
      </c>
    </row>
    <row r="36" spans="1:17" ht="6.75" customHeight="1" thickBot="1">
      <c r="A36" s="8"/>
      <c r="B36" s="60"/>
      <c r="C36" s="60"/>
      <c r="D36" s="60"/>
      <c r="E36" s="60"/>
      <c r="F36" s="60"/>
      <c r="G36" s="61"/>
      <c r="H36" s="60"/>
      <c r="I36" s="60"/>
      <c r="J36" s="60"/>
      <c r="K36" s="60"/>
      <c r="L36" s="60"/>
      <c r="M36" s="60"/>
      <c r="N36" s="60"/>
      <c r="O36" s="60"/>
      <c r="P36" s="60"/>
      <c r="Q36" s="8"/>
    </row>
  </sheetData>
  <sheetProtection/>
  <mergeCells count="39"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0:B20"/>
    <mergeCell ref="A22:B22"/>
    <mergeCell ref="A24:B24"/>
    <mergeCell ref="A11:B11"/>
    <mergeCell ref="A12:B12"/>
    <mergeCell ref="A13:B13"/>
    <mergeCell ref="A14:B14"/>
    <mergeCell ref="A15:B15"/>
    <mergeCell ref="A16:B16"/>
    <mergeCell ref="P4:P5"/>
    <mergeCell ref="Q4:Q5"/>
    <mergeCell ref="A5:B5"/>
    <mergeCell ref="A6:B6"/>
    <mergeCell ref="A8:B8"/>
    <mergeCell ref="A10:B10"/>
    <mergeCell ref="C3:G3"/>
    <mergeCell ref="H3:L3"/>
    <mergeCell ref="M3:Q3"/>
    <mergeCell ref="C4:E4"/>
    <mergeCell ref="F4:F5"/>
    <mergeCell ref="G4:G5"/>
    <mergeCell ref="H4:J4"/>
    <mergeCell ref="K4:K5"/>
    <mergeCell ref="L4:L5"/>
    <mergeCell ref="M4:O4"/>
  </mergeCells>
  <printOptions horizontalCentered="1"/>
  <pageMargins left="0" right="0" top="0" bottom="0" header="0.5118110236220472" footer="0.5118110236220472"/>
  <pageSetup horizontalDpi="400" verticalDpi="4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2009-08-28T05:11:58Z</dcterms:created>
  <dcterms:modified xsi:type="dcterms:W3CDTF">2009-08-28T05:13:05Z</dcterms:modified>
  <cp:category/>
  <cp:version/>
  <cp:contentType/>
  <cp:contentStatus/>
</cp:coreProperties>
</file>