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  <externalReference r:id="rId5"/>
  </externalReferences>
  <definedNames>
    <definedName name="_5６農家人口" localSheetId="0">'239'!$B$1:$B$40</definedName>
    <definedName name="_5６農家人口">#REF!</definedName>
    <definedName name="_Regression_Int" localSheetId="0" hidden="1">1</definedName>
    <definedName name="_xlnm.Print_Area" localSheetId="0">'239'!$A$1:$P$41</definedName>
    <definedName name="Print_Area_MI" localSheetId="0">'239'!$B$2:$D$41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<sst xmlns="http://schemas.openxmlformats.org/spreadsheetml/2006/main" count="53" uniqueCount="47">
  <si>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 </t>
  </si>
  <si>
    <t>239.  中          学          校</t>
  </si>
  <si>
    <t>各年5月1日</t>
  </si>
  <si>
    <t>年次およ</t>
  </si>
  <si>
    <t>学校数</t>
  </si>
  <si>
    <t>学級数</t>
  </si>
  <si>
    <t>教　員　数</t>
  </si>
  <si>
    <t>生　　　　　　　徒　　　　　　　数</t>
  </si>
  <si>
    <t>び市郡</t>
  </si>
  <si>
    <t>男</t>
  </si>
  <si>
    <t>女</t>
  </si>
  <si>
    <t>総　　　　数</t>
  </si>
  <si>
    <t>1　　年</t>
  </si>
  <si>
    <t>2　　年</t>
  </si>
  <si>
    <t>3　　年</t>
  </si>
  <si>
    <t>総  数</t>
  </si>
  <si>
    <t>男</t>
  </si>
  <si>
    <t>女</t>
  </si>
  <si>
    <t>昭和38年</t>
  </si>
  <si>
    <t>　  39</t>
  </si>
  <si>
    <t>　　40</t>
  </si>
  <si>
    <t>　　41</t>
  </si>
  <si>
    <t>　　42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</si>
  <si>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</si>
  <si>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</si>
  <si>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</si>
  <si>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</si>
  <si>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</si>
  <si>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</si>
  <si>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</si>
  <si>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</si>
  <si>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</si>
  <si>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</si>
  <si>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</si>
  <si>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</si>
  <si>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</si>
  <si>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</si>
  <si>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</si>
  <si>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</si>
  <si>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</si>
  <si>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</si>
  <si>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</si>
  <si>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</si>
  <si>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</si>
  <si>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</si>
  <si>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</si>
  <si>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資料：県統計調査課「学校基本調査」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</si>
</sst>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Border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0" fontId="21" fillId="0" borderId="0" xfId="0" applyNumberFormat="1" applyFont="1" applyAlignment="1" applyProtection="1">
      <alignment horizontal="centerContinuous"/>
      <protection/>
    </xf>
    <xf numFmtId="0" fontId="21" fillId="0" borderId="0" xfId="0" applyNumberFormat="1" applyFont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centerContinuous"/>
    </xf>
    <xf numFmtId="176" fontId="18" fillId="0" borderId="10" xfId="0" applyNumberFormat="1" applyFont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176" fontId="18" fillId="0" borderId="11" xfId="0" applyNumberFormat="1" applyFont="1" applyBorder="1" applyAlignment="1">
      <alignment/>
    </xf>
    <xf numFmtId="176" fontId="18" fillId="0" borderId="11" xfId="0" applyNumberFormat="1" applyFont="1" applyBorder="1" applyAlignment="1" applyProtection="1">
      <alignment horizontal="distributed" vertical="center"/>
      <protection/>
    </xf>
    <xf numFmtId="176" fontId="18" fillId="0" borderId="12" xfId="0" applyNumberFormat="1" applyFont="1" applyBorder="1" applyAlignment="1" applyProtection="1">
      <alignment horizontal="distributed" vertical="center"/>
      <protection/>
    </xf>
    <xf numFmtId="176" fontId="18" fillId="0" borderId="12" xfId="0" applyNumberFormat="1" applyFont="1" applyBorder="1" applyAlignment="1" applyProtection="1">
      <alignment horizontal="center" vertical="center"/>
      <protection/>
    </xf>
    <xf numFmtId="176" fontId="18" fillId="0" borderId="13" xfId="0" applyNumberFormat="1" applyFont="1" applyBorder="1" applyAlignment="1" applyProtection="1">
      <alignment horizontal="center" vertical="center"/>
      <protection/>
    </xf>
    <xf numFmtId="176" fontId="18" fillId="0" borderId="14" xfId="0" applyNumberFormat="1" applyFont="1" applyBorder="1" applyAlignment="1" applyProtection="1">
      <alignment horizontal="centerContinuous" vertical="center"/>
      <protection/>
    </xf>
    <xf numFmtId="176" fontId="18" fillId="0" borderId="14" xfId="0" applyNumberFormat="1" applyFont="1" applyBorder="1" applyAlignment="1">
      <alignment horizontal="centerContinuous" vertical="center"/>
    </xf>
    <xf numFmtId="176" fontId="18" fillId="0" borderId="15" xfId="0" applyNumberFormat="1" applyFont="1" applyBorder="1" applyAlignment="1">
      <alignment horizontal="centerContinuous" vertical="center"/>
    </xf>
    <xf numFmtId="176" fontId="18" fillId="0" borderId="16" xfId="0" applyNumberFormat="1" applyFont="1" applyBorder="1" applyAlignment="1" applyProtection="1">
      <alignment horizontal="centerContinuous" vertical="center"/>
      <protection/>
    </xf>
    <xf numFmtId="176" fontId="18" fillId="0" borderId="17" xfId="0" applyNumberFormat="1" applyFont="1" applyBorder="1" applyAlignment="1" applyProtection="1">
      <alignment horizontal="centerContinuous" vertical="center"/>
      <protection/>
    </xf>
    <xf numFmtId="176" fontId="18" fillId="0" borderId="17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applyProtection="1">
      <alignment horizontal="distributed" vertical="center"/>
      <protection/>
    </xf>
    <xf numFmtId="176" fontId="18" fillId="0" borderId="18" xfId="0" applyNumberFormat="1" applyFont="1" applyBorder="1" applyAlignment="1" applyProtection="1">
      <alignment horizontal="distributed" vertical="center"/>
      <protection/>
    </xf>
    <xf numFmtId="176" fontId="18" fillId="0" borderId="18" xfId="0" applyNumberFormat="1" applyFont="1" applyBorder="1" applyAlignment="1" applyProtection="1">
      <alignment horizontal="center" vertical="center"/>
      <protection/>
    </xf>
    <xf numFmtId="176" fontId="18" fillId="0" borderId="19" xfId="0" applyNumberFormat="1" applyFont="1" applyBorder="1" applyAlignment="1" applyProtection="1">
      <alignment horizontal="center" vertical="center"/>
      <protection/>
    </xf>
    <xf numFmtId="176" fontId="18" fillId="0" borderId="20" xfId="0" applyNumberFormat="1" applyFont="1" applyBorder="1" applyAlignment="1" applyProtection="1">
      <alignment horizontal="center" vertical="center"/>
      <protection/>
    </xf>
    <xf numFmtId="176" fontId="18" fillId="0" borderId="15" xfId="0" applyNumberFormat="1" applyFont="1" applyBorder="1" applyAlignment="1" applyProtection="1">
      <alignment horizontal="centerContinuous"/>
      <protection/>
    </xf>
    <xf numFmtId="176" fontId="18" fillId="0" borderId="21" xfId="0" applyNumberFormat="1" applyFont="1" applyBorder="1" applyAlignment="1" applyProtection="1">
      <alignment horizontal="centerContinuous"/>
      <protection/>
    </xf>
    <xf numFmtId="176" fontId="18" fillId="0" borderId="0" xfId="0" applyNumberFormat="1" applyFont="1" applyBorder="1" applyAlignment="1" applyProtection="1">
      <alignment horizontal="centerContinuous"/>
      <protection/>
    </xf>
    <xf numFmtId="176" fontId="18" fillId="0" borderId="14" xfId="0" applyNumberFormat="1" applyFont="1" applyBorder="1" applyAlignment="1">
      <alignment/>
    </xf>
    <xf numFmtId="176" fontId="18" fillId="0" borderId="14" xfId="0" applyNumberFormat="1" applyFont="1" applyBorder="1" applyAlignment="1" applyProtection="1">
      <alignment horizontal="distributed" vertical="center"/>
      <protection/>
    </xf>
    <xf numFmtId="176" fontId="18" fillId="0" borderId="21" xfId="0" applyNumberFormat="1" applyFont="1" applyBorder="1" applyAlignment="1" applyProtection="1">
      <alignment horizontal="distributed" vertical="center"/>
      <protection/>
    </xf>
    <xf numFmtId="176" fontId="18" fillId="0" borderId="21" xfId="0" applyNumberFormat="1" applyFont="1" applyBorder="1" applyAlignment="1" applyProtection="1">
      <alignment horizontal="center" vertical="center"/>
      <protection/>
    </xf>
    <xf numFmtId="176" fontId="18" fillId="0" borderId="22" xfId="0" applyNumberFormat="1" applyFont="1" applyBorder="1" applyAlignment="1" applyProtection="1">
      <alignment horizontal="center" vertical="center"/>
      <protection/>
    </xf>
    <xf numFmtId="176" fontId="18" fillId="0" borderId="23" xfId="0" applyNumberFormat="1" applyFont="1" applyBorder="1" applyAlignment="1" applyProtection="1">
      <alignment horizontal="center"/>
      <protection/>
    </xf>
    <xf numFmtId="176" fontId="18" fillId="0" borderId="15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Border="1" applyAlignment="1" applyProtection="1">
      <alignment horizontal="center" vertical="center" wrapText="1"/>
      <protection/>
    </xf>
    <xf numFmtId="176" fontId="22" fillId="0" borderId="18" xfId="0" applyNumberFormat="1" applyFont="1" applyBorder="1" applyAlignment="1" applyProtection="1">
      <alignment horizontal="center" vertical="center" wrapText="1"/>
      <protection/>
    </xf>
    <xf numFmtId="176" fontId="22" fillId="0" borderId="0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distributed"/>
      <protection/>
    </xf>
    <xf numFmtId="176" fontId="18" fillId="0" borderId="18" xfId="0" applyNumberFormat="1" applyFont="1" applyBorder="1" applyAlignment="1" applyProtection="1">
      <alignment horizontal="distributed"/>
      <protection/>
    </xf>
    <xf numFmtId="177" fontId="18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>
      <alignment/>
    </xf>
    <xf numFmtId="177" fontId="18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/>
    </xf>
    <xf numFmtId="176" fontId="18" fillId="0" borderId="18" xfId="0" applyNumberFormat="1" applyFont="1" applyBorder="1" applyAlignment="1" applyProtection="1" quotePrefix="1">
      <alignment horizontal="center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176" fontId="18" fillId="0" borderId="18" xfId="0" applyNumberFormat="1" applyFont="1" applyBorder="1" applyAlignment="1" applyProtection="1">
      <alignment horizontal="center"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center"/>
      <protection/>
    </xf>
    <xf numFmtId="176" fontId="23" fillId="0" borderId="18" xfId="0" applyNumberFormat="1" applyFont="1" applyBorder="1" applyAlignment="1" applyProtection="1" quotePrefix="1">
      <alignment horizontal="center"/>
      <protection/>
    </xf>
    <xf numFmtId="177" fontId="23" fillId="0" borderId="0" xfId="0" applyNumberFormat="1" applyFont="1" applyBorder="1" applyAlignment="1" applyProtection="1">
      <alignment/>
      <protection/>
    </xf>
    <xf numFmtId="176" fontId="18" fillId="0" borderId="18" xfId="0" applyNumberFormat="1" applyFont="1" applyBorder="1" applyAlignment="1">
      <alignment/>
    </xf>
    <xf numFmtId="0" fontId="18" fillId="0" borderId="0" xfId="0" applyNumberFormat="1" applyFont="1" applyBorder="1" applyAlignment="1" applyProtection="1">
      <alignment horizontal="distributed"/>
      <protection/>
    </xf>
    <xf numFmtId="41" fontId="18" fillId="0" borderId="18" xfId="0" applyNumberFormat="1" applyFont="1" applyBorder="1" applyAlignment="1" applyProtection="1">
      <alignment horizontal="center"/>
      <protection/>
    </xf>
    <xf numFmtId="177" fontId="18" fillId="0" borderId="0" xfId="0" applyNumberFormat="1" applyFont="1" applyAlignment="1" applyProtection="1">
      <alignment/>
      <protection/>
    </xf>
    <xf numFmtId="177" fontId="18" fillId="0" borderId="0" xfId="48" applyNumberFormat="1" applyFont="1" applyBorder="1" applyAlignment="1" applyProtection="1">
      <alignment/>
      <protection/>
    </xf>
    <xf numFmtId="177" fontId="18" fillId="0" borderId="0" xfId="48" applyNumberFormat="1" applyFont="1" applyAlignment="1" applyProtection="1">
      <alignment/>
      <protection/>
    </xf>
    <xf numFmtId="41" fontId="18" fillId="0" borderId="14" xfId="0" applyNumberFormat="1" applyFont="1" applyBorder="1" applyAlignment="1" applyProtection="1">
      <alignment horizontal="center"/>
      <protection/>
    </xf>
    <xf numFmtId="41" fontId="18" fillId="0" borderId="21" xfId="0" applyNumberFormat="1" applyFont="1" applyBorder="1" applyAlignment="1" applyProtection="1">
      <alignment horizontal="center"/>
      <protection/>
    </xf>
    <xf numFmtId="177" fontId="18" fillId="0" borderId="14" xfId="0" applyNumberFormat="1" applyFont="1" applyBorder="1" applyAlignment="1" applyProtection="1">
      <alignment/>
      <protection/>
    </xf>
    <xf numFmtId="37" fontId="18" fillId="0" borderId="24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21&#25945;&#32946;&#12289;&#23447;&#25945;&#12362;&#12424;&#12403;&#25991;&#21270;237-2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8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A "/>
      <sheetName val="251Ｂ"/>
      <sheetName val="251Ｃ"/>
      <sheetName val="251D･Ｅ"/>
      <sheetName val="252A"/>
      <sheetName val="252B"/>
      <sheetName val="252C"/>
      <sheetName val="253"/>
      <sheetName val="254A"/>
      <sheetName val="254B"/>
      <sheetName val="255"/>
      <sheetName val="256A"/>
      <sheetName val="25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  <sheetName val="24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/>
  <dimension ref="A1:P42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.66015625" style="1" customWidth="1"/>
    <col min="2" max="2" width="9" style="1" customWidth="1"/>
    <col min="3" max="3" width="1.66015625" style="21" customWidth="1"/>
    <col min="4" max="7" width="5.66015625" style="1" customWidth="1"/>
    <col min="8" max="10" width="6.66015625" style="1" customWidth="1"/>
    <col min="11" max="16" width="5.66015625" style="1" customWidth="1"/>
    <col min="17" max="16384" width="10.66015625" style="1" customWidth="1"/>
  </cols>
  <sheetData>
    <row r="1" spans="2:10" ht="19.5" customHeight="1">
      <c r="B1" s="2"/>
      <c r="C1" s="3"/>
      <c r="D1" s="4"/>
      <c r="E1" s="4" t="s">
        <v>0</v>
      </c>
      <c r="F1" s="4"/>
      <c r="G1" s="4"/>
      <c r="H1" s="4"/>
      <c r="I1" s="4"/>
      <c r="J1" s="4"/>
    </row>
    <row r="2" spans="2:16" ht="15.75" customHeight="1">
      <c r="B2" s="5" t="s">
        <v>1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5" ht="13.5" customHeight="1" thickBot="1">
      <c r="B3" s="8"/>
      <c r="C3" s="8"/>
      <c r="D3" s="9"/>
      <c r="E3" s="9"/>
      <c r="F3" s="9"/>
      <c r="G3" s="9"/>
      <c r="H3" s="9"/>
      <c r="I3" s="9"/>
      <c r="J3" s="9"/>
      <c r="O3" s="1" t="s">
        <v>2</v>
      </c>
    </row>
    <row r="4" spans="1:16" ht="18.75" customHeight="1" thickTop="1">
      <c r="A4" s="10"/>
      <c r="B4" s="11" t="s">
        <v>3</v>
      </c>
      <c r="C4" s="12"/>
      <c r="D4" s="13" t="s">
        <v>4</v>
      </c>
      <c r="E4" s="14" t="s">
        <v>5</v>
      </c>
      <c r="F4" s="15" t="s">
        <v>6</v>
      </c>
      <c r="G4" s="16"/>
      <c r="H4" s="17" t="s">
        <v>7</v>
      </c>
      <c r="I4" s="15"/>
      <c r="J4" s="16"/>
      <c r="K4" s="18"/>
      <c r="L4" s="19"/>
      <c r="M4" s="19"/>
      <c r="N4" s="20"/>
      <c r="O4" s="20"/>
      <c r="P4" s="20"/>
    </row>
    <row r="5" spans="1:16" ht="13.5" customHeight="1">
      <c r="A5" s="21"/>
      <c r="B5" s="22" t="s">
        <v>8</v>
      </c>
      <c r="C5" s="23"/>
      <c r="D5" s="24"/>
      <c r="E5" s="25"/>
      <c r="F5" s="26" t="s">
        <v>9</v>
      </c>
      <c r="G5" s="26" t="s">
        <v>10</v>
      </c>
      <c r="H5" s="17" t="s">
        <v>11</v>
      </c>
      <c r="I5" s="27"/>
      <c r="J5" s="28"/>
      <c r="K5" s="27" t="s">
        <v>12</v>
      </c>
      <c r="L5" s="28"/>
      <c r="M5" s="27" t="s">
        <v>13</v>
      </c>
      <c r="N5" s="28"/>
      <c r="O5" s="29" t="s">
        <v>14</v>
      </c>
      <c r="P5" s="29"/>
    </row>
    <row r="6" spans="1:16" ht="13.5" customHeight="1">
      <c r="A6" s="30"/>
      <c r="B6" s="31"/>
      <c r="C6" s="32"/>
      <c r="D6" s="33"/>
      <c r="E6" s="34"/>
      <c r="F6" s="34"/>
      <c r="G6" s="34"/>
      <c r="H6" s="35" t="s">
        <v>15</v>
      </c>
      <c r="I6" s="36" t="s">
        <v>16</v>
      </c>
      <c r="J6" s="36" t="s">
        <v>17</v>
      </c>
      <c r="K6" s="36" t="s">
        <v>16</v>
      </c>
      <c r="L6" s="36" t="s">
        <v>17</v>
      </c>
      <c r="M6" s="36" t="s">
        <v>16</v>
      </c>
      <c r="N6" s="36" t="s">
        <v>17</v>
      </c>
      <c r="O6" s="35" t="s">
        <v>16</v>
      </c>
      <c r="P6" s="35" t="s">
        <v>17</v>
      </c>
    </row>
    <row r="7" spans="2:16" ht="12" customHeight="1">
      <c r="B7" s="37"/>
      <c r="C7" s="38"/>
      <c r="D7" s="39"/>
      <c r="E7" s="39"/>
      <c r="F7" s="40"/>
      <c r="G7" s="40"/>
      <c r="H7" s="41"/>
      <c r="I7" s="41"/>
      <c r="J7" s="41"/>
      <c r="K7" s="41"/>
      <c r="L7" s="41"/>
      <c r="M7" s="41"/>
      <c r="N7" s="41"/>
      <c r="O7" s="41"/>
      <c r="P7" s="41"/>
    </row>
    <row r="8" spans="2:16" ht="13.5" customHeight="1">
      <c r="B8" s="42" t="s">
        <v>18</v>
      </c>
      <c r="C8" s="43"/>
      <c r="D8" s="44">
        <v>200</v>
      </c>
      <c r="E8" s="44">
        <v>2381</v>
      </c>
      <c r="F8" s="45">
        <v>3045</v>
      </c>
      <c r="G8" s="46">
        <v>707</v>
      </c>
      <c r="H8" s="46">
        <v>102488</v>
      </c>
      <c r="I8" s="45">
        <v>52299</v>
      </c>
      <c r="J8" s="46">
        <v>50189</v>
      </c>
      <c r="K8" s="46">
        <v>16028</v>
      </c>
      <c r="L8" s="46">
        <v>15404</v>
      </c>
      <c r="M8" s="46">
        <v>17539</v>
      </c>
      <c r="N8" s="46">
        <v>16785</v>
      </c>
      <c r="O8" s="46">
        <v>18732</v>
      </c>
      <c r="P8" s="46">
        <v>18000</v>
      </c>
    </row>
    <row r="9" spans="2:16" ht="13.5" customHeight="1">
      <c r="B9" s="47" t="s">
        <v>19</v>
      </c>
      <c r="C9" s="48"/>
      <c r="D9" s="44">
        <v>199</v>
      </c>
      <c r="E9" s="44">
        <v>2260</v>
      </c>
      <c r="F9" s="45">
        <v>2955</v>
      </c>
      <c r="G9" s="46">
        <v>676</v>
      </c>
      <c r="H9" s="46">
        <v>94648</v>
      </c>
      <c r="I9" s="45">
        <v>48239</v>
      </c>
      <c r="J9" s="46">
        <v>46409</v>
      </c>
      <c r="K9" s="46">
        <v>14757</v>
      </c>
      <c r="L9" s="46">
        <v>14365</v>
      </c>
      <c r="M9" s="46">
        <v>15974</v>
      </c>
      <c r="N9" s="46">
        <v>15319</v>
      </c>
      <c r="O9" s="46">
        <v>17508</v>
      </c>
      <c r="P9" s="46">
        <v>16725</v>
      </c>
    </row>
    <row r="10" spans="2:16" ht="13.5" customHeight="1">
      <c r="B10" s="47" t="s">
        <v>20</v>
      </c>
      <c r="C10" s="48"/>
      <c r="D10" s="44">
        <v>197</v>
      </c>
      <c r="E10" s="44">
        <v>2169</v>
      </c>
      <c r="F10" s="45">
        <v>2913</v>
      </c>
      <c r="G10" s="46">
        <v>677</v>
      </c>
      <c r="H10" s="46">
        <v>87231</v>
      </c>
      <c r="I10" s="45">
        <v>44483</v>
      </c>
      <c r="J10" s="46">
        <v>42748</v>
      </c>
      <c r="K10" s="46">
        <v>13888</v>
      </c>
      <c r="L10" s="46">
        <v>13205</v>
      </c>
      <c r="M10" s="46">
        <v>14688</v>
      </c>
      <c r="N10" s="46">
        <v>14287</v>
      </c>
      <c r="O10" s="46">
        <v>15907</v>
      </c>
      <c r="P10" s="46">
        <v>15256</v>
      </c>
    </row>
    <row r="11" spans="2:16" ht="13.5" customHeight="1">
      <c r="B11" s="47" t="s">
        <v>21</v>
      </c>
      <c r="C11" s="48"/>
      <c r="D11" s="44">
        <v>191</v>
      </c>
      <c r="E11" s="44">
        <v>2095</v>
      </c>
      <c r="F11" s="45">
        <v>2888</v>
      </c>
      <c r="G11" s="46">
        <v>661</v>
      </c>
      <c r="H11" s="46">
        <v>81565</v>
      </c>
      <c r="I11" s="45">
        <v>41661</v>
      </c>
      <c r="J11" s="46">
        <v>39904</v>
      </c>
      <c r="K11" s="46">
        <v>13192</v>
      </c>
      <c r="L11" s="46">
        <v>12466</v>
      </c>
      <c r="M11" s="46">
        <v>13821</v>
      </c>
      <c r="N11" s="46">
        <v>13173</v>
      </c>
      <c r="O11" s="46">
        <v>14648</v>
      </c>
      <c r="P11" s="46">
        <v>14265</v>
      </c>
    </row>
    <row r="12" spans="2:16" ht="13.5" customHeight="1">
      <c r="B12" s="49"/>
      <c r="C12" s="50"/>
      <c r="D12" s="44"/>
      <c r="E12" s="44"/>
      <c r="F12" s="45"/>
      <c r="G12" s="46"/>
      <c r="H12" s="46"/>
      <c r="I12" s="45"/>
      <c r="J12" s="46"/>
      <c r="K12" s="46"/>
      <c r="L12" s="46"/>
      <c r="M12" s="46"/>
      <c r="N12" s="46"/>
      <c r="O12" s="46"/>
      <c r="P12" s="46"/>
    </row>
    <row r="13" spans="2:16" s="51" customFormat="1" ht="13.5" customHeight="1">
      <c r="B13" s="52" t="s">
        <v>22</v>
      </c>
      <c r="C13" s="53"/>
      <c r="D13" s="54">
        <f>SUM(D15:D38)</f>
        <v>190</v>
      </c>
      <c r="E13" s="54">
        <f>SUM(E15:E38)</f>
        <v>2009</v>
      </c>
      <c r="F13" s="54">
        <f aca="true" t="shared" si="0" ref="F13:P13">SUM(F15:F38)</f>
        <v>2881</v>
      </c>
      <c r="G13" s="54">
        <f t="shared" si="0"/>
        <v>667</v>
      </c>
      <c r="H13" s="54">
        <f>SUM(I13:J13)</f>
        <v>76248</v>
      </c>
      <c r="I13" s="54">
        <f t="shared" si="0"/>
        <v>38984</v>
      </c>
      <c r="J13" s="54">
        <f t="shared" si="0"/>
        <v>37264</v>
      </c>
      <c r="K13" s="54">
        <f t="shared" si="0"/>
        <v>12030</v>
      </c>
      <c r="L13" s="54">
        <v>11708</v>
      </c>
      <c r="M13" s="54">
        <f t="shared" si="0"/>
        <v>13140</v>
      </c>
      <c r="N13" s="54">
        <v>12452</v>
      </c>
      <c r="O13" s="54">
        <f t="shared" si="0"/>
        <v>13814</v>
      </c>
      <c r="P13" s="54">
        <f t="shared" si="0"/>
        <v>13104</v>
      </c>
    </row>
    <row r="14" spans="2:16" ht="13.5" customHeight="1">
      <c r="B14" s="21"/>
      <c r="C14" s="55"/>
      <c r="D14" s="45"/>
      <c r="E14" s="45"/>
      <c r="F14" s="45"/>
      <c r="G14" s="46"/>
      <c r="H14" s="46"/>
      <c r="I14" s="45"/>
      <c r="J14" s="46"/>
      <c r="K14" s="46"/>
      <c r="L14" s="46"/>
      <c r="M14" s="46"/>
      <c r="N14" s="46"/>
      <c r="O14" s="46"/>
      <c r="P14" s="46"/>
    </row>
    <row r="15" spans="2:16" ht="13.5" customHeight="1">
      <c r="B15" s="56" t="s">
        <v>23</v>
      </c>
      <c r="C15" s="57"/>
      <c r="D15" s="58">
        <v>18</v>
      </c>
      <c r="E15" s="58">
        <v>307</v>
      </c>
      <c r="F15" s="58">
        <v>434</v>
      </c>
      <c r="G15" s="58">
        <v>94</v>
      </c>
      <c r="H15" s="59">
        <f aca="true" t="shared" si="1" ref="H15:H25">SUM(I15:J15)</f>
        <v>12518</v>
      </c>
      <c r="I15" s="58">
        <v>6490</v>
      </c>
      <c r="J15" s="58">
        <v>6028</v>
      </c>
      <c r="K15" s="60">
        <v>1988</v>
      </c>
      <c r="L15" s="60">
        <v>1901</v>
      </c>
      <c r="M15" s="60">
        <v>2168</v>
      </c>
      <c r="N15" s="60">
        <v>2033</v>
      </c>
      <c r="O15" s="60">
        <v>2334</v>
      </c>
      <c r="P15" s="60">
        <v>2094</v>
      </c>
    </row>
    <row r="16" spans="2:16" ht="13.5" customHeight="1">
      <c r="B16" s="56" t="s">
        <v>24</v>
      </c>
      <c r="C16" s="57"/>
      <c r="D16" s="58">
        <v>10</v>
      </c>
      <c r="E16" s="58">
        <v>134</v>
      </c>
      <c r="F16" s="58">
        <v>187</v>
      </c>
      <c r="G16" s="58">
        <v>43</v>
      </c>
      <c r="H16" s="59">
        <f t="shared" si="1"/>
        <v>5388</v>
      </c>
      <c r="I16" s="58">
        <v>2718</v>
      </c>
      <c r="J16" s="58">
        <v>2670</v>
      </c>
      <c r="K16" s="60">
        <v>839</v>
      </c>
      <c r="L16" s="60">
        <v>816</v>
      </c>
      <c r="M16" s="60">
        <v>935</v>
      </c>
      <c r="N16" s="60">
        <v>904</v>
      </c>
      <c r="O16" s="60">
        <v>944</v>
      </c>
      <c r="P16" s="60">
        <v>950</v>
      </c>
    </row>
    <row r="17" spans="2:16" ht="13.5" customHeight="1">
      <c r="B17" s="56" t="s">
        <v>25</v>
      </c>
      <c r="C17" s="57"/>
      <c r="D17" s="58">
        <v>7</v>
      </c>
      <c r="E17" s="58">
        <v>82</v>
      </c>
      <c r="F17" s="58">
        <v>118</v>
      </c>
      <c r="G17" s="58">
        <v>29</v>
      </c>
      <c r="H17" s="59">
        <f t="shared" si="1"/>
        <v>3274</v>
      </c>
      <c r="I17" s="58">
        <v>1696</v>
      </c>
      <c r="J17" s="58">
        <v>1578</v>
      </c>
      <c r="K17" s="60">
        <v>513</v>
      </c>
      <c r="L17" s="60">
        <v>495</v>
      </c>
      <c r="M17" s="60">
        <v>554</v>
      </c>
      <c r="N17" s="60">
        <v>526</v>
      </c>
      <c r="O17" s="60">
        <v>629</v>
      </c>
      <c r="P17" s="60">
        <v>557</v>
      </c>
    </row>
    <row r="18" spans="2:16" ht="13.5" customHeight="1">
      <c r="B18" s="56" t="s">
        <v>26</v>
      </c>
      <c r="C18" s="57"/>
      <c r="D18" s="58">
        <v>8</v>
      </c>
      <c r="E18" s="58">
        <v>116</v>
      </c>
      <c r="F18" s="58">
        <v>152</v>
      </c>
      <c r="G18" s="58">
        <v>42</v>
      </c>
      <c r="H18" s="59">
        <f t="shared" si="1"/>
        <v>4592</v>
      </c>
      <c r="I18" s="58">
        <v>2328</v>
      </c>
      <c r="J18" s="58">
        <v>2264</v>
      </c>
      <c r="K18" s="60">
        <v>773</v>
      </c>
      <c r="L18" s="60">
        <v>753</v>
      </c>
      <c r="M18" s="60">
        <v>770</v>
      </c>
      <c r="N18" s="60">
        <v>724</v>
      </c>
      <c r="O18" s="60">
        <v>785</v>
      </c>
      <c r="P18" s="60">
        <v>787</v>
      </c>
    </row>
    <row r="19" spans="2:16" ht="13.5" customHeight="1">
      <c r="B19" s="56" t="s">
        <v>27</v>
      </c>
      <c r="C19" s="57"/>
      <c r="D19" s="58">
        <v>6</v>
      </c>
      <c r="E19" s="58">
        <v>72</v>
      </c>
      <c r="F19" s="58">
        <v>103</v>
      </c>
      <c r="G19" s="58">
        <v>23</v>
      </c>
      <c r="H19" s="59">
        <f t="shared" si="1"/>
        <v>2802</v>
      </c>
      <c r="I19" s="58">
        <v>1439</v>
      </c>
      <c r="J19" s="58">
        <v>1363</v>
      </c>
      <c r="K19" s="60">
        <v>468</v>
      </c>
      <c r="L19" s="60">
        <v>418</v>
      </c>
      <c r="M19" s="60">
        <v>467</v>
      </c>
      <c r="N19" s="60">
        <v>460</v>
      </c>
      <c r="O19" s="60">
        <v>504</v>
      </c>
      <c r="P19" s="60">
        <v>485</v>
      </c>
    </row>
    <row r="20" spans="2:16" ht="13.5" customHeight="1">
      <c r="B20" s="56" t="s">
        <v>28</v>
      </c>
      <c r="C20" s="57"/>
      <c r="D20" s="58">
        <v>7</v>
      </c>
      <c r="E20" s="58">
        <v>66</v>
      </c>
      <c r="F20" s="58">
        <v>95</v>
      </c>
      <c r="G20" s="58">
        <v>25</v>
      </c>
      <c r="H20" s="59">
        <f t="shared" si="1"/>
        <v>2665</v>
      </c>
      <c r="I20" s="58">
        <v>1341</v>
      </c>
      <c r="J20" s="58">
        <v>1324</v>
      </c>
      <c r="K20" s="60">
        <v>397</v>
      </c>
      <c r="L20" s="60">
        <v>408</v>
      </c>
      <c r="M20" s="60">
        <v>482</v>
      </c>
      <c r="N20" s="60">
        <v>448</v>
      </c>
      <c r="O20" s="60">
        <v>462</v>
      </c>
      <c r="P20" s="60">
        <v>468</v>
      </c>
    </row>
    <row r="21" spans="2:16" ht="13.5" customHeight="1">
      <c r="B21" s="56" t="s">
        <v>29</v>
      </c>
      <c r="C21" s="57"/>
      <c r="D21" s="58">
        <v>7</v>
      </c>
      <c r="E21" s="58">
        <v>63</v>
      </c>
      <c r="F21" s="58">
        <v>93</v>
      </c>
      <c r="G21" s="58">
        <v>21</v>
      </c>
      <c r="H21" s="59">
        <f t="shared" si="1"/>
        <v>2497</v>
      </c>
      <c r="I21" s="58">
        <v>1292</v>
      </c>
      <c r="J21" s="58">
        <v>1205</v>
      </c>
      <c r="K21" s="60">
        <v>430</v>
      </c>
      <c r="L21" s="60">
        <v>394</v>
      </c>
      <c r="M21" s="60">
        <v>423</v>
      </c>
      <c r="N21" s="60">
        <v>377</v>
      </c>
      <c r="O21" s="60">
        <v>439</v>
      </c>
      <c r="P21" s="60">
        <v>434</v>
      </c>
    </row>
    <row r="22" spans="2:16" ht="13.5" customHeight="1">
      <c r="B22" s="56" t="s">
        <v>30</v>
      </c>
      <c r="C22" s="57"/>
      <c r="D22" s="58">
        <v>5</v>
      </c>
      <c r="E22" s="58">
        <v>58</v>
      </c>
      <c r="F22" s="58">
        <v>81</v>
      </c>
      <c r="G22" s="58">
        <v>25</v>
      </c>
      <c r="H22" s="59">
        <f t="shared" si="1"/>
        <v>2154</v>
      </c>
      <c r="I22" s="58">
        <v>1091</v>
      </c>
      <c r="J22" s="58">
        <v>1063</v>
      </c>
      <c r="K22" s="60">
        <v>339</v>
      </c>
      <c r="L22" s="60">
        <v>344</v>
      </c>
      <c r="M22" s="60">
        <v>376</v>
      </c>
      <c r="N22" s="60">
        <v>335</v>
      </c>
      <c r="O22" s="60">
        <v>376</v>
      </c>
      <c r="P22" s="60">
        <v>384</v>
      </c>
    </row>
    <row r="23" spans="2:16" ht="13.5" customHeight="1">
      <c r="B23" s="56" t="s">
        <v>31</v>
      </c>
      <c r="C23" s="57"/>
      <c r="D23" s="58">
        <v>4</v>
      </c>
      <c r="E23" s="58">
        <v>42</v>
      </c>
      <c r="F23" s="58">
        <v>59</v>
      </c>
      <c r="G23" s="58">
        <v>12</v>
      </c>
      <c r="H23" s="59">
        <f t="shared" si="1"/>
        <v>1586</v>
      </c>
      <c r="I23" s="58">
        <v>805</v>
      </c>
      <c r="J23" s="58">
        <v>781</v>
      </c>
      <c r="K23" s="60">
        <v>248</v>
      </c>
      <c r="L23" s="60">
        <v>232</v>
      </c>
      <c r="M23" s="60">
        <v>255</v>
      </c>
      <c r="N23" s="60">
        <v>266</v>
      </c>
      <c r="O23" s="60">
        <v>302</v>
      </c>
      <c r="P23" s="60">
        <v>283</v>
      </c>
    </row>
    <row r="24" spans="2:16" ht="13.5" customHeight="1">
      <c r="B24" s="56" t="s">
        <v>32</v>
      </c>
      <c r="C24" s="57"/>
      <c r="D24" s="58">
        <v>2</v>
      </c>
      <c r="E24" s="58">
        <v>43</v>
      </c>
      <c r="F24" s="58">
        <v>55</v>
      </c>
      <c r="G24" s="58">
        <v>19</v>
      </c>
      <c r="H24" s="59">
        <f t="shared" si="1"/>
        <v>1746</v>
      </c>
      <c r="I24" s="58">
        <v>889</v>
      </c>
      <c r="J24" s="58">
        <v>857</v>
      </c>
      <c r="K24" s="60">
        <v>276</v>
      </c>
      <c r="L24" s="60">
        <v>261</v>
      </c>
      <c r="M24" s="60">
        <v>325</v>
      </c>
      <c r="N24" s="60">
        <v>286</v>
      </c>
      <c r="O24" s="60">
        <v>288</v>
      </c>
      <c r="P24" s="60">
        <v>310</v>
      </c>
    </row>
    <row r="25" spans="2:16" s="21" customFormat="1" ht="13.5" customHeight="1">
      <c r="B25" s="56" t="s">
        <v>33</v>
      </c>
      <c r="C25" s="57"/>
      <c r="D25" s="44">
        <v>7</v>
      </c>
      <c r="E25" s="44">
        <v>95</v>
      </c>
      <c r="F25" s="44">
        <v>133</v>
      </c>
      <c r="G25" s="44">
        <v>27</v>
      </c>
      <c r="H25" s="59">
        <f t="shared" si="1"/>
        <v>3716</v>
      </c>
      <c r="I25" s="44">
        <v>1933</v>
      </c>
      <c r="J25" s="44">
        <v>1783</v>
      </c>
      <c r="K25" s="59">
        <v>569</v>
      </c>
      <c r="L25" s="59">
        <v>552</v>
      </c>
      <c r="M25" s="59">
        <v>672</v>
      </c>
      <c r="N25" s="59">
        <v>614</v>
      </c>
      <c r="O25" s="59">
        <v>692</v>
      </c>
      <c r="P25" s="59">
        <v>617</v>
      </c>
    </row>
    <row r="26" spans="2:16" ht="13.5" customHeight="1">
      <c r="B26" s="56"/>
      <c r="C26" s="57"/>
      <c r="D26" s="44"/>
      <c r="E26" s="44"/>
      <c r="F26" s="44"/>
      <c r="G26" s="44"/>
      <c r="H26" s="44"/>
      <c r="I26" s="44"/>
      <c r="J26" s="44"/>
      <c r="K26" s="59"/>
      <c r="L26" s="59"/>
      <c r="M26" s="59"/>
      <c r="N26" s="59"/>
      <c r="O26" s="59"/>
      <c r="P26" s="59"/>
    </row>
    <row r="27" spans="2:16" ht="13.5" customHeight="1">
      <c r="B27" s="56" t="s">
        <v>34</v>
      </c>
      <c r="C27" s="57"/>
      <c r="D27" s="58">
        <v>5</v>
      </c>
      <c r="E27" s="58">
        <v>36</v>
      </c>
      <c r="F27" s="58">
        <v>52</v>
      </c>
      <c r="G27" s="58">
        <v>15</v>
      </c>
      <c r="H27" s="44">
        <f aca="true" t="shared" si="2" ref="H27:H38">SUM(I27:J27)</f>
        <v>1280</v>
      </c>
      <c r="I27" s="58">
        <v>629</v>
      </c>
      <c r="J27" s="58">
        <v>651</v>
      </c>
      <c r="K27" s="60">
        <v>191</v>
      </c>
      <c r="L27" s="60">
        <v>215</v>
      </c>
      <c r="M27" s="60">
        <v>218</v>
      </c>
      <c r="N27" s="60">
        <v>218</v>
      </c>
      <c r="O27" s="60">
        <v>220</v>
      </c>
      <c r="P27" s="60">
        <v>218</v>
      </c>
    </row>
    <row r="28" spans="2:16" s="21" customFormat="1" ht="13.5" customHeight="1">
      <c r="B28" s="56" t="s">
        <v>35</v>
      </c>
      <c r="C28" s="57"/>
      <c r="D28" s="58">
        <v>11</v>
      </c>
      <c r="E28" s="58">
        <v>105</v>
      </c>
      <c r="F28" s="58">
        <v>154</v>
      </c>
      <c r="G28" s="58">
        <v>28</v>
      </c>
      <c r="H28" s="44">
        <f t="shared" si="2"/>
        <v>3726</v>
      </c>
      <c r="I28" s="58">
        <v>1900</v>
      </c>
      <c r="J28" s="58">
        <v>1826</v>
      </c>
      <c r="K28" s="60">
        <v>582</v>
      </c>
      <c r="L28" s="60">
        <v>566</v>
      </c>
      <c r="M28" s="60">
        <v>670</v>
      </c>
      <c r="N28" s="60">
        <v>639</v>
      </c>
      <c r="O28" s="60">
        <v>648</v>
      </c>
      <c r="P28" s="60">
        <v>621</v>
      </c>
    </row>
    <row r="29" spans="2:16" ht="13.5" customHeight="1">
      <c r="B29" s="56" t="s">
        <v>36</v>
      </c>
      <c r="C29" s="57"/>
      <c r="D29" s="44">
        <v>6</v>
      </c>
      <c r="E29" s="44">
        <v>63</v>
      </c>
      <c r="F29" s="44">
        <v>93</v>
      </c>
      <c r="G29" s="44">
        <v>16</v>
      </c>
      <c r="H29" s="44">
        <f t="shared" si="2"/>
        <v>2249</v>
      </c>
      <c r="I29" s="44">
        <v>1154</v>
      </c>
      <c r="J29" s="44">
        <v>1095</v>
      </c>
      <c r="K29" s="59">
        <v>369</v>
      </c>
      <c r="L29" s="59">
        <v>334</v>
      </c>
      <c r="M29" s="59">
        <v>384</v>
      </c>
      <c r="N29" s="59">
        <v>384</v>
      </c>
      <c r="O29" s="59">
        <v>401</v>
      </c>
      <c r="P29" s="59">
        <v>376</v>
      </c>
    </row>
    <row r="30" spans="2:16" ht="13.5" customHeight="1">
      <c r="B30" s="56" t="s">
        <v>37</v>
      </c>
      <c r="C30" s="57"/>
      <c r="D30" s="44">
        <v>9</v>
      </c>
      <c r="E30" s="44">
        <v>94</v>
      </c>
      <c r="F30" s="44">
        <v>133</v>
      </c>
      <c r="G30" s="44">
        <v>26</v>
      </c>
      <c r="H30" s="44">
        <f t="shared" si="2"/>
        <v>3434</v>
      </c>
      <c r="I30" s="44">
        <v>1723</v>
      </c>
      <c r="J30" s="44">
        <v>1711</v>
      </c>
      <c r="K30" s="59">
        <v>512</v>
      </c>
      <c r="L30" s="59">
        <v>508</v>
      </c>
      <c r="M30" s="59">
        <v>550</v>
      </c>
      <c r="N30" s="59">
        <v>596</v>
      </c>
      <c r="O30" s="59">
        <v>661</v>
      </c>
      <c r="P30" s="59">
        <v>607</v>
      </c>
    </row>
    <row r="31" spans="2:16" ht="13.5" customHeight="1">
      <c r="B31" s="56" t="s">
        <v>38</v>
      </c>
      <c r="C31" s="57"/>
      <c r="D31" s="46">
        <v>3</v>
      </c>
      <c r="E31" s="46">
        <v>44</v>
      </c>
      <c r="F31" s="58">
        <v>60</v>
      </c>
      <c r="G31" s="58">
        <v>14</v>
      </c>
      <c r="H31" s="44">
        <f t="shared" si="2"/>
        <v>1679</v>
      </c>
      <c r="I31" s="58">
        <v>881</v>
      </c>
      <c r="J31" s="58">
        <v>798</v>
      </c>
      <c r="K31" s="60">
        <v>278</v>
      </c>
      <c r="L31" s="60">
        <v>294</v>
      </c>
      <c r="M31" s="60">
        <v>271</v>
      </c>
      <c r="N31" s="60">
        <v>258</v>
      </c>
      <c r="O31" s="60">
        <v>332</v>
      </c>
      <c r="P31" s="60">
        <v>291</v>
      </c>
    </row>
    <row r="32" spans="2:16" ht="13.5" customHeight="1">
      <c r="B32" s="56" t="s">
        <v>39</v>
      </c>
      <c r="C32" s="57"/>
      <c r="D32" s="58">
        <v>21</v>
      </c>
      <c r="E32" s="58">
        <v>122</v>
      </c>
      <c r="F32" s="58">
        <v>191</v>
      </c>
      <c r="G32" s="58">
        <v>43</v>
      </c>
      <c r="H32" s="44">
        <f t="shared" si="2"/>
        <v>3989</v>
      </c>
      <c r="I32" s="58">
        <v>2027</v>
      </c>
      <c r="J32" s="58">
        <v>1962</v>
      </c>
      <c r="K32" s="60">
        <v>656</v>
      </c>
      <c r="L32" s="60">
        <v>643</v>
      </c>
      <c r="M32" s="60">
        <v>661</v>
      </c>
      <c r="N32" s="60">
        <v>649</v>
      </c>
      <c r="O32" s="60">
        <v>710</v>
      </c>
      <c r="P32" s="60">
        <v>670</v>
      </c>
    </row>
    <row r="33" spans="2:16" ht="13.5" customHeight="1">
      <c r="B33" s="56" t="s">
        <v>40</v>
      </c>
      <c r="C33" s="57"/>
      <c r="D33" s="58">
        <v>18</v>
      </c>
      <c r="E33" s="58">
        <v>164</v>
      </c>
      <c r="F33" s="58">
        <v>235</v>
      </c>
      <c r="G33" s="58">
        <v>66</v>
      </c>
      <c r="H33" s="44">
        <f t="shared" si="2"/>
        <v>5939</v>
      </c>
      <c r="I33" s="58">
        <v>3010</v>
      </c>
      <c r="J33" s="58">
        <v>2929</v>
      </c>
      <c r="K33" s="60">
        <v>888</v>
      </c>
      <c r="L33" s="60">
        <v>924</v>
      </c>
      <c r="M33" s="60">
        <v>1020</v>
      </c>
      <c r="N33" s="60">
        <v>959</v>
      </c>
      <c r="O33" s="60">
        <v>1102</v>
      </c>
      <c r="P33" s="60">
        <v>1046</v>
      </c>
    </row>
    <row r="34" spans="2:16" ht="13.5" customHeight="1">
      <c r="B34" s="56" t="s">
        <v>41</v>
      </c>
      <c r="C34" s="57"/>
      <c r="D34" s="58">
        <v>4</v>
      </c>
      <c r="E34" s="58">
        <v>40</v>
      </c>
      <c r="F34" s="58">
        <v>64</v>
      </c>
      <c r="G34" s="58">
        <v>9</v>
      </c>
      <c r="H34" s="44">
        <f t="shared" si="2"/>
        <v>1600</v>
      </c>
      <c r="I34" s="58">
        <v>802</v>
      </c>
      <c r="J34" s="58">
        <v>798</v>
      </c>
      <c r="K34" s="60">
        <v>257</v>
      </c>
      <c r="L34" s="60">
        <v>257</v>
      </c>
      <c r="M34" s="60">
        <v>278</v>
      </c>
      <c r="N34" s="60">
        <v>258</v>
      </c>
      <c r="O34" s="60">
        <v>267</v>
      </c>
      <c r="P34" s="60">
        <v>283</v>
      </c>
    </row>
    <row r="35" spans="2:16" s="21" customFormat="1" ht="13.5" customHeight="1">
      <c r="B35" s="56" t="s">
        <v>42</v>
      </c>
      <c r="C35" s="57"/>
      <c r="D35" s="44">
        <v>11</v>
      </c>
      <c r="E35" s="44">
        <v>89</v>
      </c>
      <c r="F35" s="44">
        <v>131</v>
      </c>
      <c r="G35" s="44">
        <v>34</v>
      </c>
      <c r="H35" s="44">
        <f t="shared" si="2"/>
        <v>3229</v>
      </c>
      <c r="I35" s="44">
        <v>1660</v>
      </c>
      <c r="J35" s="44">
        <v>1569</v>
      </c>
      <c r="K35" s="59">
        <v>495</v>
      </c>
      <c r="L35" s="59">
        <v>445</v>
      </c>
      <c r="M35" s="59">
        <v>577</v>
      </c>
      <c r="N35" s="59">
        <v>524</v>
      </c>
      <c r="O35" s="59">
        <v>588</v>
      </c>
      <c r="P35" s="59">
        <v>600</v>
      </c>
    </row>
    <row r="36" spans="2:16" ht="13.5" customHeight="1">
      <c r="B36" s="56" t="s">
        <v>43</v>
      </c>
      <c r="C36" s="57"/>
      <c r="D36" s="44">
        <v>7</v>
      </c>
      <c r="E36" s="44">
        <v>60</v>
      </c>
      <c r="F36" s="44">
        <v>84</v>
      </c>
      <c r="G36" s="44">
        <v>23</v>
      </c>
      <c r="H36" s="44">
        <f t="shared" si="2"/>
        <v>2104</v>
      </c>
      <c r="I36" s="44">
        <v>1098</v>
      </c>
      <c r="J36" s="44">
        <v>1006</v>
      </c>
      <c r="K36" s="59">
        <v>343</v>
      </c>
      <c r="L36" s="59">
        <v>342</v>
      </c>
      <c r="M36" s="59">
        <v>364</v>
      </c>
      <c r="N36" s="59">
        <v>344</v>
      </c>
      <c r="O36" s="59">
        <v>391</v>
      </c>
      <c r="P36" s="59">
        <v>320</v>
      </c>
    </row>
    <row r="37" spans="2:16" ht="13.5" customHeight="1">
      <c r="B37" s="56" t="s">
        <v>44</v>
      </c>
      <c r="C37" s="57"/>
      <c r="D37" s="58">
        <v>8</v>
      </c>
      <c r="E37" s="58">
        <v>69</v>
      </c>
      <c r="F37" s="58">
        <v>105</v>
      </c>
      <c r="G37" s="58">
        <v>21</v>
      </c>
      <c r="H37" s="44">
        <f t="shared" si="2"/>
        <v>2449</v>
      </c>
      <c r="I37" s="58">
        <v>1230</v>
      </c>
      <c r="J37" s="58">
        <v>1219</v>
      </c>
      <c r="K37" s="60">
        <v>355</v>
      </c>
      <c r="L37" s="60">
        <v>399</v>
      </c>
      <c r="M37" s="60">
        <v>420</v>
      </c>
      <c r="N37" s="60">
        <v>397</v>
      </c>
      <c r="O37" s="60">
        <v>455</v>
      </c>
      <c r="P37" s="60">
        <v>423</v>
      </c>
    </row>
    <row r="38" spans="2:16" s="21" customFormat="1" ht="13.5" customHeight="1">
      <c r="B38" s="56" t="s">
        <v>45</v>
      </c>
      <c r="C38" s="57"/>
      <c r="D38" s="45">
        <v>6</v>
      </c>
      <c r="E38" s="45">
        <v>45</v>
      </c>
      <c r="F38" s="44">
        <v>69</v>
      </c>
      <c r="G38" s="44">
        <v>12</v>
      </c>
      <c r="H38" s="44">
        <f t="shared" si="2"/>
        <v>1632</v>
      </c>
      <c r="I38" s="44">
        <v>848</v>
      </c>
      <c r="J38" s="44">
        <v>784</v>
      </c>
      <c r="K38" s="59">
        <v>264</v>
      </c>
      <c r="L38" s="59">
        <v>252</v>
      </c>
      <c r="M38" s="59">
        <v>300</v>
      </c>
      <c r="N38" s="59">
        <v>252</v>
      </c>
      <c r="O38" s="59">
        <v>284</v>
      </c>
      <c r="P38" s="59">
        <v>280</v>
      </c>
    </row>
    <row r="39" spans="1:16" ht="13.5" customHeight="1">
      <c r="A39" s="3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2:16" ht="13.5" customHeight="1">
      <c r="B40" s="21" t="s">
        <v>46</v>
      </c>
      <c r="D40" s="64"/>
      <c r="E40" s="65"/>
      <c r="F40" s="66"/>
      <c r="G40" s="66"/>
      <c r="H40" s="66"/>
      <c r="I40" s="65"/>
      <c r="J40" s="65"/>
      <c r="K40" s="66"/>
      <c r="L40" s="66"/>
      <c r="M40" s="66"/>
      <c r="N40" s="66"/>
      <c r="O40" s="66"/>
      <c r="P40" s="66"/>
    </row>
    <row r="41" spans="4:16" ht="12" customHeight="1">
      <c r="D41" s="65"/>
      <c r="E41" s="65"/>
      <c r="F41" s="66"/>
      <c r="G41" s="66"/>
      <c r="H41" s="66"/>
      <c r="I41" s="65"/>
      <c r="J41" s="65"/>
      <c r="K41" s="66"/>
      <c r="L41" s="66"/>
      <c r="M41" s="66"/>
      <c r="N41" s="66"/>
      <c r="O41" s="66"/>
      <c r="P41" s="66"/>
    </row>
    <row r="42" ht="12" customHeight="1">
      <c r="B42" s="21"/>
    </row>
  </sheetData>
  <sheetProtection/>
  <mergeCells count="5">
    <mergeCell ref="D4:D6"/>
    <mergeCell ref="E4:E6"/>
    <mergeCell ref="B5:B6"/>
    <mergeCell ref="F5:F6"/>
    <mergeCell ref="G5:G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2009-05-20T06:07:56Z</dcterms:created>
  <dcterms:modified xsi:type="dcterms:W3CDTF">2009-05-20T06:08:02Z</dcterms:modified>
  <cp:category/>
  <cp:version/>
  <cp:contentType/>
  <cp:contentStatus/>
</cp:coreProperties>
</file>