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3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'[2]184'!#REF!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<sst xmlns="http://schemas.openxmlformats.org/spreadsheetml/2006/main" count="719" uniqueCount="82">
  <si>
    <t xml:space="preserve">                    173.　都 　　道　　 府　　 県、　　 品　　 目　　 別　　 貨　　 物　　 （海　運）　　 到　　　着 　　ト 　　ン　　 数</t>
  </si>
  <si>
    <t>　　　　　　　（単位　トン）</t>
  </si>
  <si>
    <t>　　　　品目</t>
  </si>
  <si>
    <t>昭和38年度</t>
  </si>
  <si>
    <t>昭和39年度</t>
  </si>
  <si>
    <t>昭和40年度</t>
  </si>
  <si>
    <t>昭和41年度</t>
  </si>
  <si>
    <t>農　水　産　品</t>
  </si>
  <si>
    <t>林　　　産　　　品</t>
  </si>
  <si>
    <t>鉱　　　産　　　品</t>
  </si>
  <si>
    <t>金属機械工業品</t>
  </si>
  <si>
    <t>化　 学　 工　 業 　品</t>
  </si>
  <si>
    <t>軽　工　業　品</t>
  </si>
  <si>
    <t>雑工業品</t>
  </si>
  <si>
    <t>特種品</t>
  </si>
  <si>
    <t>その他</t>
  </si>
  <si>
    <t>標示</t>
  </si>
  <si>
    <t>発送</t>
  </si>
  <si>
    <t>うち</t>
  </si>
  <si>
    <t>うちその他</t>
  </si>
  <si>
    <t>うち　食</t>
  </si>
  <si>
    <t>都道府県</t>
  </si>
  <si>
    <t>水産品</t>
  </si>
  <si>
    <t>木　材</t>
  </si>
  <si>
    <t>石灰石</t>
  </si>
  <si>
    <t>の非金属鉱</t>
  </si>
  <si>
    <t>鉄　鋼</t>
  </si>
  <si>
    <t>石油製品</t>
  </si>
  <si>
    <t>石炭製品</t>
  </si>
  <si>
    <t>料工業品</t>
  </si>
  <si>
    <t>番号</t>
  </si>
  <si>
    <t>総数</t>
  </si>
  <si>
    <t>総</t>
  </si>
  <si>
    <t>大分</t>
  </si>
  <si>
    <t>-</t>
  </si>
  <si>
    <t>福岡</t>
  </si>
  <si>
    <t>佐賀</t>
  </si>
  <si>
    <t>長崎</t>
  </si>
  <si>
    <t>熊本</t>
  </si>
  <si>
    <t>宮崎</t>
  </si>
  <si>
    <t>鹿児島</t>
  </si>
  <si>
    <t>山口</t>
  </si>
  <si>
    <t>高知</t>
  </si>
  <si>
    <t>徳島</t>
  </si>
  <si>
    <t>愛媛</t>
  </si>
  <si>
    <t>香川</t>
  </si>
  <si>
    <t>広島</t>
  </si>
  <si>
    <t>岡山</t>
  </si>
  <si>
    <t>島根</t>
  </si>
  <si>
    <t>鳥取</t>
  </si>
  <si>
    <t>兵庫</t>
  </si>
  <si>
    <t>大阪</t>
  </si>
  <si>
    <t>和歌山</t>
  </si>
  <si>
    <t>奈良</t>
  </si>
  <si>
    <t>京都</t>
  </si>
  <si>
    <t>滋賀</t>
  </si>
  <si>
    <t>三重</t>
  </si>
  <si>
    <t>愛知</t>
  </si>
  <si>
    <t>岐阜</t>
  </si>
  <si>
    <t>静岡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</si>
  <si>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</si>
  <si>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</si>
  <si>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</si>
  <si>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</si>
  <si>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</si>
  <si>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</si>
  <si>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</si>
  <si>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</si>
  <si>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</si>
  <si>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</si>
  <si>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</si>
  <si>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</si>
  <si>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</si>
  <si>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山形</t>
  </si>
  <si>
    <t>秋田</t>
  </si>
  <si>
    <t>福島</t>
  </si>
  <si>
    <t>宮城</t>
  </si>
  <si>
    <t>岩手</t>
  </si>
  <si>
    <t>青森</t>
  </si>
  <si>
    <t>北海道</t>
  </si>
  <si>
    <t xml:space="preserve"> 資料：運輸省｢貨物地域流動調査」</t>
  </si>
  <si>
    <t xml:space="preserve"> 注  220ページの注に同じ。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</si>
</sst>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¥&quot;#,##0.00;[Red]&quot;¥&quot;&quot;¥&quot;\!\-#,##0.00"/>
    <numFmt numFmtId="178" formatCode="&quot;¥&quot;#,##0;[Red]&quot;¥&quot;&quot;¥&quot;\!\-#,##0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8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14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37" fontId="0" fillId="0" borderId="0" xfId="0" applyAlignment="1">
      <alignment/>
    </xf>
    <xf numFmtId="49" fontId="18" fillId="0" borderId="0" xfId="0" applyNumberFormat="1" applyFont="1" applyBorder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horizontal="centerContinuous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23" fillId="0" borderId="0" xfId="0" applyNumberFormat="1" applyFont="1" applyAlignment="1" applyProtection="1">
      <alignment vertical="center"/>
      <protection/>
    </xf>
    <xf numFmtId="3" fontId="21" fillId="0" borderId="10" xfId="0" applyNumberFormat="1" applyFont="1" applyBorder="1" applyAlignment="1" applyProtection="1">
      <alignment horizontal="center" vertical="center"/>
      <protection/>
    </xf>
    <xf numFmtId="37" fontId="24" fillId="0" borderId="10" xfId="0" applyFont="1" applyBorder="1" applyAlignment="1">
      <alignment horizontal="right" vertical="center"/>
    </xf>
    <xf numFmtId="37" fontId="24" fillId="0" borderId="11" xfId="0" applyFont="1" applyBorder="1" applyAlignment="1">
      <alignment horizontal="right" vertical="center"/>
    </xf>
    <xf numFmtId="3" fontId="21" fillId="0" borderId="12" xfId="0" applyNumberFormat="1" applyFont="1" applyBorder="1" applyAlignment="1" applyProtection="1">
      <alignment horizontal="center" vertical="center"/>
      <protection/>
    </xf>
    <xf numFmtId="3" fontId="25" fillId="0" borderId="12" xfId="0" applyNumberFormat="1" applyFont="1" applyBorder="1" applyAlignment="1" applyProtection="1">
      <alignment horizontal="center" vertical="center"/>
      <protection/>
    </xf>
    <xf numFmtId="3" fontId="21" fillId="0" borderId="13" xfId="0" applyNumberFormat="1" applyFont="1" applyBorder="1" applyAlignment="1" applyProtection="1">
      <alignment horizontal="center" vertical="center"/>
      <protection/>
    </xf>
    <xf numFmtId="37" fontId="22" fillId="0" borderId="11" xfId="0" applyFont="1" applyBorder="1" applyAlignment="1">
      <alignment horizontal="center" vertical="center"/>
    </xf>
    <xf numFmtId="3" fontId="21" fillId="0" borderId="11" xfId="0" applyNumberFormat="1" applyFont="1" applyBorder="1" applyAlignment="1" applyProtection="1">
      <alignment horizontal="center" vertical="center"/>
      <protection/>
    </xf>
    <xf numFmtId="3" fontId="21" fillId="0" borderId="14" xfId="0" applyNumberFormat="1" applyFont="1" applyBorder="1" applyAlignment="1" applyProtection="1">
      <alignment horizontal="center" vertical="center"/>
      <protection/>
    </xf>
    <xf numFmtId="37" fontId="0" fillId="0" borderId="15" xfId="0" applyBorder="1" applyAlignment="1">
      <alignment horizontal="center" vertical="center"/>
    </xf>
    <xf numFmtId="37" fontId="22" fillId="0" borderId="10" xfId="0" applyFont="1" applyBorder="1" applyAlignment="1">
      <alignment horizontal="center" vertical="center"/>
    </xf>
    <xf numFmtId="3" fontId="21" fillId="0" borderId="13" xfId="0" applyNumberFormat="1" applyFont="1" applyBorder="1" applyAlignment="1" applyProtection="1">
      <alignment horizontal="center" vertical="center"/>
      <protection/>
    </xf>
    <xf numFmtId="37" fontId="24" fillId="0" borderId="0" xfId="0" applyFont="1" applyBorder="1" applyAlignment="1">
      <alignment vertical="center"/>
    </xf>
    <xf numFmtId="37" fontId="24" fillId="0" borderId="16" xfId="0" applyFont="1" applyBorder="1" applyAlignment="1">
      <alignment vertical="center"/>
    </xf>
    <xf numFmtId="37" fontId="24" fillId="0" borderId="17" xfId="0" applyFont="1" applyBorder="1" applyAlignment="1">
      <alignment horizontal="center" vertical="center"/>
    </xf>
    <xf numFmtId="37" fontId="26" fillId="0" borderId="17" xfId="0" applyFont="1" applyBorder="1" applyAlignment="1">
      <alignment horizontal="center" vertical="center"/>
    </xf>
    <xf numFmtId="3" fontId="21" fillId="0" borderId="17" xfId="0" applyNumberFormat="1" applyFont="1" applyBorder="1" applyAlignment="1" applyProtection="1">
      <alignment vertical="center"/>
      <protection/>
    </xf>
    <xf numFmtId="3" fontId="21" fillId="0" borderId="18" xfId="0" applyNumberFormat="1" applyFont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/>
    </xf>
    <xf numFmtId="3" fontId="21" fillId="0" borderId="20" xfId="0" applyNumberFormat="1" applyFont="1" applyBorder="1" applyAlignment="1" applyProtection="1">
      <alignment vertical="center"/>
      <protection/>
    </xf>
    <xf numFmtId="3" fontId="21" fillId="0" borderId="17" xfId="0" applyNumberFormat="1" applyFont="1" applyBorder="1" applyAlignment="1" applyProtection="1">
      <alignment vertical="center"/>
      <protection/>
    </xf>
    <xf numFmtId="3" fontId="21" fillId="0" borderId="18" xfId="0" applyNumberFormat="1" applyFont="1" applyBorder="1" applyAlignment="1" applyProtection="1">
      <alignment horizontal="center" vertical="center"/>
      <protection/>
    </xf>
    <xf numFmtId="37" fontId="24" fillId="0" borderId="19" xfId="0" applyFont="1" applyBorder="1" applyAlignment="1">
      <alignment horizontal="center" vertical="center"/>
    </xf>
    <xf numFmtId="37" fontId="24" fillId="0" borderId="21" xfId="0" applyFont="1" applyBorder="1" applyAlignment="1">
      <alignment vertical="center"/>
    </xf>
    <xf numFmtId="37" fontId="24" fillId="0" borderId="22" xfId="0" applyFont="1" applyBorder="1" applyAlignment="1">
      <alignment vertical="center"/>
    </xf>
    <xf numFmtId="37" fontId="24" fillId="0" borderId="23" xfId="0" applyFont="1" applyBorder="1" applyAlignment="1">
      <alignment horizontal="center" vertical="center"/>
    </xf>
    <xf numFmtId="37" fontId="26" fillId="0" borderId="23" xfId="0" applyFont="1" applyBorder="1" applyAlignment="1">
      <alignment horizontal="center" vertical="center"/>
    </xf>
    <xf numFmtId="3" fontId="21" fillId="0" borderId="23" xfId="0" applyNumberFormat="1" applyFont="1" applyBorder="1" applyAlignment="1" applyProtection="1">
      <alignment vertical="center"/>
      <protection/>
    </xf>
    <xf numFmtId="3" fontId="21" fillId="0" borderId="23" xfId="0" applyNumberFormat="1" applyFont="1" applyBorder="1" applyAlignment="1" applyProtection="1">
      <alignment horizontal="center" vertical="center"/>
      <protection/>
    </xf>
    <xf numFmtId="3" fontId="21" fillId="0" borderId="24" xfId="0" applyNumberFormat="1" applyFont="1" applyBorder="1" applyAlignment="1" applyProtection="1">
      <alignment horizontal="center" vertical="center"/>
      <protection/>
    </xf>
    <xf numFmtId="3" fontId="21" fillId="0" borderId="22" xfId="0" applyNumberFormat="1" applyFont="1" applyBorder="1" applyAlignment="1" applyProtection="1">
      <alignment horizontal="center" vertical="center"/>
      <protection/>
    </xf>
    <xf numFmtId="37" fontId="24" fillId="0" borderId="24" xfId="0" applyFont="1" applyBorder="1" applyAlignment="1">
      <alignment horizontal="center" vertical="center"/>
    </xf>
    <xf numFmtId="3" fontId="21" fillId="0" borderId="25" xfId="0" applyNumberFormat="1" applyFont="1" applyBorder="1" applyAlignment="1" applyProtection="1">
      <alignment horizontal="centerContinuous" vertical="center"/>
      <protection/>
    </xf>
    <xf numFmtId="3" fontId="18" fillId="0" borderId="25" xfId="0" applyNumberFormat="1" applyFont="1" applyBorder="1" applyAlignment="1" applyProtection="1">
      <alignment vertical="center"/>
      <protection/>
    </xf>
    <xf numFmtId="3" fontId="18" fillId="0" borderId="20" xfId="0" applyNumberFormat="1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25" fillId="0" borderId="0" xfId="0" applyNumberFormat="1" applyFont="1" applyAlignment="1" applyProtection="1">
      <alignment vertical="center"/>
      <protection/>
    </xf>
    <xf numFmtId="3" fontId="21" fillId="0" borderId="26" xfId="0" applyNumberFormat="1" applyFont="1" applyBorder="1" applyAlignment="1" applyProtection="1">
      <alignment horizontal="center" vertical="center"/>
      <protection/>
    </xf>
    <xf numFmtId="3" fontId="25" fillId="0" borderId="0" xfId="0" applyNumberFormat="1" applyFont="1" applyBorder="1" applyAlignment="1" applyProtection="1">
      <alignment horizontal="distributed" vertical="center"/>
      <protection/>
    </xf>
    <xf numFmtId="3" fontId="23" fillId="0" borderId="0" xfId="0" applyNumberFormat="1" applyFont="1" applyBorder="1" applyAlignment="1" applyProtection="1">
      <alignment horizontal="distributed" vertical="center"/>
      <protection/>
    </xf>
    <xf numFmtId="3" fontId="23" fillId="0" borderId="16" xfId="0" applyNumberFormat="1" applyFont="1" applyBorder="1" applyAlignment="1" applyProtection="1">
      <alignment horizontal="distributed" vertical="center"/>
      <protection/>
    </xf>
    <xf numFmtId="3" fontId="25" fillId="0" borderId="19" xfId="0" applyNumberFormat="1" applyFont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centerContinuous" vertical="center"/>
      <protection/>
    </xf>
    <xf numFmtId="3" fontId="18" fillId="0" borderId="0" xfId="0" applyNumberFormat="1" applyFont="1" applyBorder="1" applyAlignment="1" applyProtection="1">
      <alignment vertical="center"/>
      <protection/>
    </xf>
    <xf numFmtId="3" fontId="18" fillId="0" borderId="16" xfId="0" applyNumberFormat="1" applyFont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horizontal="center" vertical="center"/>
      <protection/>
    </xf>
    <xf numFmtId="3" fontId="25" fillId="0" borderId="0" xfId="0" applyNumberFormat="1" applyFont="1" applyBorder="1" applyAlignment="1" applyProtection="1">
      <alignment horizontal="center" vertical="center"/>
      <protection/>
    </xf>
    <xf numFmtId="3" fontId="25" fillId="0" borderId="0" xfId="0" applyNumberFormat="1" applyFont="1" applyBorder="1" applyAlignment="1" applyProtection="1">
      <alignment horizontal="distributed" vertical="center"/>
      <protection/>
    </xf>
    <xf numFmtId="3" fontId="25" fillId="0" borderId="16" xfId="0" applyNumberFormat="1" applyFont="1" applyBorder="1" applyAlignment="1" applyProtection="1">
      <alignment horizontal="distributed" vertical="center"/>
      <protection/>
    </xf>
    <xf numFmtId="3" fontId="25" fillId="0" borderId="0" xfId="0" applyNumberFormat="1" applyFont="1" applyAlignment="1" applyProtection="1">
      <alignment horizontal="right" vertical="center"/>
      <protection/>
    </xf>
    <xf numFmtId="3" fontId="21" fillId="0" borderId="0" xfId="0" applyNumberFormat="1" applyFont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distributed" vertical="center"/>
      <protection/>
    </xf>
    <xf numFmtId="3" fontId="21" fillId="0" borderId="16" xfId="0" applyNumberFormat="1" applyFont="1" applyBorder="1" applyAlignment="1" applyProtection="1">
      <alignment horizontal="distributed" vertical="center"/>
      <protection/>
    </xf>
    <xf numFmtId="3" fontId="21" fillId="0" borderId="0" xfId="0" applyNumberFormat="1" applyFont="1" applyAlignment="1" applyProtection="1">
      <alignment horizontal="right" vertical="center"/>
      <protection/>
    </xf>
    <xf numFmtId="3" fontId="21" fillId="0" borderId="0" xfId="0" applyNumberFormat="1" applyFont="1" applyFill="1" applyAlignment="1" applyProtection="1">
      <alignment vertical="center"/>
      <protection/>
    </xf>
    <xf numFmtId="176" fontId="25" fillId="0" borderId="0" xfId="0" applyNumberFormat="1" applyFont="1" applyAlignment="1" applyProtection="1">
      <alignment horizontal="right" vertical="center"/>
      <protection/>
    </xf>
    <xf numFmtId="3" fontId="21" fillId="0" borderId="21" xfId="0" applyNumberFormat="1" applyFont="1" applyBorder="1" applyAlignment="1" applyProtection="1">
      <alignment horizontal="center" vertical="center"/>
      <protection/>
    </xf>
    <xf numFmtId="3" fontId="18" fillId="0" borderId="21" xfId="0" applyNumberFormat="1" applyFont="1" applyBorder="1" applyAlignment="1" applyProtection="1">
      <alignment vertical="center"/>
      <protection/>
    </xf>
    <xf numFmtId="3" fontId="18" fillId="0" borderId="22" xfId="0" applyNumberFormat="1" applyFont="1" applyBorder="1" applyAlignment="1" applyProtection="1">
      <alignment vertical="center"/>
      <protection/>
    </xf>
    <xf numFmtId="3" fontId="23" fillId="0" borderId="21" xfId="0" applyNumberFormat="1" applyFont="1" applyBorder="1" applyAlignment="1" applyProtection="1">
      <alignment vertical="center"/>
      <protection/>
    </xf>
    <xf numFmtId="3" fontId="18" fillId="0" borderId="24" xfId="0" applyNumberFormat="1" applyFont="1" applyBorder="1" applyAlignment="1" applyProtection="1">
      <alignment vertical="center"/>
      <protection/>
    </xf>
    <xf numFmtId="37" fontId="18" fillId="0" borderId="0" xfId="0" applyFont="1" applyAlignment="1">
      <alignment vertical="center"/>
    </xf>
    <xf numFmtId="37" fontId="2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3</xdr:col>
      <xdr:colOff>28575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28575" y="457200"/>
          <a:ext cx="1743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5&#29289;&#36039;&#27969;&#36890;170-17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"/>
      <sheetName val="171"/>
      <sheetName val="172"/>
      <sheetName val="173"/>
      <sheetName val="174"/>
      <sheetName val="175"/>
      <sheetName val="176"/>
      <sheetName val="17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PageLayoutView="0" workbookViewId="0" topLeftCell="A1">
      <selection activeCell="A1" sqref="A1:Y1"/>
    </sheetView>
  </sheetViews>
  <sheetFormatPr defaultColWidth="8.66015625" defaultRowHeight="18"/>
  <cols>
    <col min="1" max="1" width="2.75" style="66" customWidth="1"/>
    <col min="2" max="2" width="10.75" style="66" customWidth="1"/>
    <col min="3" max="3" width="1.75" style="66" customWidth="1"/>
    <col min="4" max="6" width="8.75" style="66" customWidth="1"/>
    <col min="7" max="7" width="9.25" style="67" bestFit="1" customWidth="1"/>
    <col min="8" max="13" width="8.75" style="66" customWidth="1"/>
    <col min="14" max="14" width="10.25" style="66" customWidth="1"/>
    <col min="15" max="24" width="8.75" style="66" customWidth="1"/>
    <col min="25" max="25" width="5.33203125" style="66" customWidth="1"/>
  </cols>
  <sheetData>
    <row r="1" spans="1:25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 thickBot="1">
      <c r="A2" s="2" t="s">
        <v>1</v>
      </c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" thickTop="1">
      <c r="A3" s="5"/>
      <c r="B3" s="6" t="s">
        <v>2</v>
      </c>
      <c r="C3" s="7"/>
      <c r="D3" s="8" t="s">
        <v>3</v>
      </c>
      <c r="E3" s="8" t="s">
        <v>4</v>
      </c>
      <c r="F3" s="8" t="s">
        <v>5</v>
      </c>
      <c r="G3" s="9" t="s">
        <v>6</v>
      </c>
      <c r="H3" s="10" t="s">
        <v>7</v>
      </c>
      <c r="I3" s="11"/>
      <c r="J3" s="10" t="s">
        <v>8</v>
      </c>
      <c r="K3" s="12"/>
      <c r="L3" s="10" t="s">
        <v>9</v>
      </c>
      <c r="M3" s="13"/>
      <c r="N3" s="14"/>
      <c r="O3" s="10" t="s">
        <v>10</v>
      </c>
      <c r="P3" s="14"/>
      <c r="Q3" s="10" t="s">
        <v>11</v>
      </c>
      <c r="R3" s="15"/>
      <c r="S3" s="11"/>
      <c r="T3" s="10" t="s">
        <v>12</v>
      </c>
      <c r="U3" s="11"/>
      <c r="V3" s="8" t="s">
        <v>13</v>
      </c>
      <c r="W3" s="8" t="s">
        <v>14</v>
      </c>
      <c r="X3" s="8" t="s">
        <v>15</v>
      </c>
      <c r="Y3" s="16" t="s">
        <v>16</v>
      </c>
    </row>
    <row r="4" spans="1:25" ht="15.75">
      <c r="A4" s="17" t="s">
        <v>17</v>
      </c>
      <c r="B4" s="17"/>
      <c r="C4" s="18"/>
      <c r="D4" s="19"/>
      <c r="E4" s="19"/>
      <c r="F4" s="19"/>
      <c r="G4" s="20"/>
      <c r="H4" s="21"/>
      <c r="I4" s="22" t="s">
        <v>18</v>
      </c>
      <c r="J4" s="21"/>
      <c r="K4" s="22" t="s">
        <v>18</v>
      </c>
      <c r="L4" s="21"/>
      <c r="M4" s="23" t="s">
        <v>18</v>
      </c>
      <c r="N4" s="24" t="s">
        <v>19</v>
      </c>
      <c r="O4" s="25"/>
      <c r="P4" s="22" t="s">
        <v>18</v>
      </c>
      <c r="Q4" s="21"/>
      <c r="R4" s="22" t="s">
        <v>18</v>
      </c>
      <c r="S4" s="22" t="s">
        <v>18</v>
      </c>
      <c r="T4" s="21"/>
      <c r="U4" s="26" t="s">
        <v>20</v>
      </c>
      <c r="V4" s="19"/>
      <c r="W4" s="19"/>
      <c r="X4" s="19"/>
      <c r="Y4" s="27"/>
    </row>
    <row r="5" spans="1:25" ht="15.75">
      <c r="A5" s="28" t="s">
        <v>21</v>
      </c>
      <c r="B5" s="28"/>
      <c r="C5" s="29"/>
      <c r="D5" s="30"/>
      <c r="E5" s="30"/>
      <c r="F5" s="30"/>
      <c r="G5" s="31"/>
      <c r="H5" s="32"/>
      <c r="I5" s="33" t="s">
        <v>22</v>
      </c>
      <c r="J5" s="32"/>
      <c r="K5" s="33" t="s">
        <v>23</v>
      </c>
      <c r="L5" s="32"/>
      <c r="M5" s="34" t="s">
        <v>24</v>
      </c>
      <c r="N5" s="35" t="s">
        <v>25</v>
      </c>
      <c r="O5" s="33"/>
      <c r="P5" s="33" t="s">
        <v>26</v>
      </c>
      <c r="Q5" s="32"/>
      <c r="R5" s="33" t="s">
        <v>27</v>
      </c>
      <c r="S5" s="33" t="s">
        <v>28</v>
      </c>
      <c r="T5" s="32"/>
      <c r="U5" s="33" t="s">
        <v>29</v>
      </c>
      <c r="V5" s="30"/>
      <c r="W5" s="30"/>
      <c r="X5" s="30"/>
      <c r="Y5" s="36" t="s">
        <v>30</v>
      </c>
    </row>
    <row r="6" spans="1:25" ht="17.25">
      <c r="A6" s="37"/>
      <c r="B6" s="38"/>
      <c r="C6" s="39"/>
      <c r="D6" s="40"/>
      <c r="E6" s="40"/>
      <c r="F6" s="40"/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2"/>
    </row>
    <row r="7" spans="1:25" ht="17.25">
      <c r="A7" s="43" t="s">
        <v>31</v>
      </c>
      <c r="B7" s="44"/>
      <c r="C7" s="45"/>
      <c r="D7" s="41">
        <f>SUM(D9:D55)</f>
        <v>2778454</v>
      </c>
      <c r="E7" s="41">
        <f aca="true" t="shared" si="0" ref="E7:W7">SUM(E9:E55)</f>
        <v>2408280</v>
      </c>
      <c r="F7" s="41">
        <f t="shared" si="0"/>
        <v>2397751</v>
      </c>
      <c r="G7" s="41">
        <f t="shared" si="0"/>
        <v>2909744</v>
      </c>
      <c r="H7" s="41">
        <f t="shared" si="0"/>
        <v>47810</v>
      </c>
      <c r="I7" s="41">
        <f t="shared" si="0"/>
        <v>21501</v>
      </c>
      <c r="J7" s="41">
        <f t="shared" si="0"/>
        <v>283985</v>
      </c>
      <c r="K7" s="41">
        <f t="shared" si="0"/>
        <v>283725</v>
      </c>
      <c r="L7" s="41">
        <f t="shared" si="0"/>
        <v>1182002</v>
      </c>
      <c r="M7" s="41">
        <f t="shared" si="0"/>
        <v>751673</v>
      </c>
      <c r="N7" s="41">
        <f t="shared" si="0"/>
        <v>243292</v>
      </c>
      <c r="O7" s="41">
        <f t="shared" si="0"/>
        <v>96720</v>
      </c>
      <c r="P7" s="41">
        <f t="shared" si="0"/>
        <v>61746</v>
      </c>
      <c r="Q7" s="41">
        <f t="shared" si="0"/>
        <v>775773</v>
      </c>
      <c r="R7" s="41">
        <f t="shared" si="0"/>
        <v>502330</v>
      </c>
      <c r="S7" s="41">
        <f t="shared" si="0"/>
        <v>128021</v>
      </c>
      <c r="T7" s="41">
        <f t="shared" si="0"/>
        <v>90365</v>
      </c>
      <c r="U7" s="41">
        <f t="shared" si="0"/>
        <v>62854</v>
      </c>
      <c r="V7" s="41">
        <f t="shared" si="0"/>
        <v>14457</v>
      </c>
      <c r="W7" s="41">
        <f t="shared" si="0"/>
        <v>85103</v>
      </c>
      <c r="X7" s="41">
        <f>SUM(X9:X55)</f>
        <v>333529</v>
      </c>
      <c r="Y7" s="46" t="s">
        <v>32</v>
      </c>
    </row>
    <row r="8" spans="1:25" ht="17.25">
      <c r="A8" s="47"/>
      <c r="B8" s="48"/>
      <c r="C8" s="49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50"/>
    </row>
    <row r="9" spans="1:25" ht="15.75">
      <c r="A9" s="51">
        <v>1</v>
      </c>
      <c r="B9" s="52" t="s">
        <v>33</v>
      </c>
      <c r="C9" s="53"/>
      <c r="D9" s="41">
        <v>903022</v>
      </c>
      <c r="E9" s="41">
        <v>632982</v>
      </c>
      <c r="F9" s="41">
        <v>917611</v>
      </c>
      <c r="G9" s="41">
        <f>SUM(H9,J9,L9,O9,Q9,T9,V9:X9)</f>
        <v>1158010</v>
      </c>
      <c r="H9" s="41">
        <v>2550</v>
      </c>
      <c r="I9" s="41">
        <v>1357</v>
      </c>
      <c r="J9" s="41">
        <v>2606</v>
      </c>
      <c r="K9" s="41">
        <v>2581</v>
      </c>
      <c r="L9" s="41">
        <v>754914</v>
      </c>
      <c r="M9" s="41">
        <v>728569</v>
      </c>
      <c r="N9" s="41">
        <v>90</v>
      </c>
      <c r="O9" s="41">
        <v>531</v>
      </c>
      <c r="P9" s="41">
        <v>189</v>
      </c>
      <c r="Q9" s="41">
        <v>63870</v>
      </c>
      <c r="R9" s="41">
        <v>52959</v>
      </c>
      <c r="S9" s="54" t="s">
        <v>34</v>
      </c>
      <c r="T9" s="54">
        <v>1745</v>
      </c>
      <c r="U9" s="41">
        <v>1662</v>
      </c>
      <c r="V9" s="41">
        <v>99</v>
      </c>
      <c r="W9" s="41">
        <v>1369</v>
      </c>
      <c r="X9" s="41">
        <v>330326</v>
      </c>
      <c r="Y9" s="46">
        <v>1</v>
      </c>
    </row>
    <row r="10" spans="1:25" ht="15.75">
      <c r="A10" s="55"/>
      <c r="B10" s="56"/>
      <c r="C10" s="57"/>
      <c r="D10" s="40"/>
      <c r="E10" s="40"/>
      <c r="F10" s="40"/>
      <c r="G10" s="41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50"/>
    </row>
    <row r="11" spans="1:25" ht="15.75">
      <c r="A11" s="55">
        <v>2</v>
      </c>
      <c r="B11" s="56" t="s">
        <v>35</v>
      </c>
      <c r="C11" s="57"/>
      <c r="D11" s="40">
        <v>204143</v>
      </c>
      <c r="E11" s="40">
        <v>418303</v>
      </c>
      <c r="F11" s="40">
        <v>261457</v>
      </c>
      <c r="G11" s="41">
        <f aca="true" t="shared" si="1" ref="G11:G55">SUM(H11,J11,L11,O11,Q11,T11,V11:X11)</f>
        <v>327595</v>
      </c>
      <c r="H11" s="58" t="s">
        <v>34</v>
      </c>
      <c r="I11" s="58" t="s">
        <v>34</v>
      </c>
      <c r="J11" s="40">
        <v>8929</v>
      </c>
      <c r="K11" s="40">
        <v>8929</v>
      </c>
      <c r="L11" s="40">
        <v>172457</v>
      </c>
      <c r="M11" s="58" t="s">
        <v>34</v>
      </c>
      <c r="N11" s="58">
        <v>158135</v>
      </c>
      <c r="O11" s="58">
        <v>2819</v>
      </c>
      <c r="P11" s="58">
        <v>2273</v>
      </c>
      <c r="Q11" s="58">
        <v>137557</v>
      </c>
      <c r="R11" s="58">
        <v>10330</v>
      </c>
      <c r="S11" s="58">
        <v>94533</v>
      </c>
      <c r="T11" s="58">
        <v>3988</v>
      </c>
      <c r="U11" s="58">
        <v>3988</v>
      </c>
      <c r="V11" s="58">
        <v>270</v>
      </c>
      <c r="W11" s="58">
        <v>1575</v>
      </c>
      <c r="X11" s="58" t="s">
        <v>34</v>
      </c>
      <c r="Y11" s="50">
        <v>2</v>
      </c>
    </row>
    <row r="12" spans="1:25" ht="15.75">
      <c r="A12" s="55">
        <v>3</v>
      </c>
      <c r="B12" s="56" t="s">
        <v>36</v>
      </c>
      <c r="C12" s="57"/>
      <c r="D12" s="40">
        <v>12619</v>
      </c>
      <c r="E12" s="40">
        <v>18933</v>
      </c>
      <c r="F12" s="40">
        <v>11942</v>
      </c>
      <c r="G12" s="41">
        <f t="shared" si="1"/>
        <v>14353</v>
      </c>
      <c r="H12" s="58" t="s">
        <v>34</v>
      </c>
      <c r="I12" s="58" t="s">
        <v>34</v>
      </c>
      <c r="J12" s="58" t="s">
        <v>34</v>
      </c>
      <c r="K12" s="58" t="s">
        <v>34</v>
      </c>
      <c r="L12" s="40">
        <v>14353</v>
      </c>
      <c r="M12" s="58" t="s">
        <v>34</v>
      </c>
      <c r="N12" s="58" t="s">
        <v>34</v>
      </c>
      <c r="O12" s="58" t="s">
        <v>34</v>
      </c>
      <c r="P12" s="58" t="s">
        <v>34</v>
      </c>
      <c r="Q12" s="58" t="s">
        <v>34</v>
      </c>
      <c r="R12" s="58" t="s">
        <v>34</v>
      </c>
      <c r="S12" s="58" t="s">
        <v>34</v>
      </c>
      <c r="T12" s="58" t="s">
        <v>34</v>
      </c>
      <c r="U12" s="58" t="s">
        <v>34</v>
      </c>
      <c r="V12" s="58" t="s">
        <v>34</v>
      </c>
      <c r="W12" s="58" t="s">
        <v>34</v>
      </c>
      <c r="X12" s="58" t="s">
        <v>34</v>
      </c>
      <c r="Y12" s="50">
        <v>3</v>
      </c>
    </row>
    <row r="13" spans="1:25" ht="15.75">
      <c r="A13" s="55">
        <v>4</v>
      </c>
      <c r="B13" s="56" t="s">
        <v>37</v>
      </c>
      <c r="C13" s="57"/>
      <c r="D13" s="40">
        <v>26504</v>
      </c>
      <c r="E13" s="40">
        <v>25815</v>
      </c>
      <c r="F13" s="40">
        <v>20277</v>
      </c>
      <c r="G13" s="41">
        <f t="shared" si="1"/>
        <v>17267</v>
      </c>
      <c r="H13" s="58" t="s">
        <v>34</v>
      </c>
      <c r="I13" s="58" t="s">
        <v>34</v>
      </c>
      <c r="J13" s="40">
        <v>1747</v>
      </c>
      <c r="K13" s="40">
        <v>1747</v>
      </c>
      <c r="L13" s="40">
        <v>1684</v>
      </c>
      <c r="M13" s="58" t="s">
        <v>34</v>
      </c>
      <c r="N13" s="58" t="s">
        <v>34</v>
      </c>
      <c r="O13" s="58" t="s">
        <v>34</v>
      </c>
      <c r="P13" s="58" t="s">
        <v>34</v>
      </c>
      <c r="Q13" s="58">
        <v>13836</v>
      </c>
      <c r="R13" s="58">
        <v>1166</v>
      </c>
      <c r="S13" s="58">
        <v>12670</v>
      </c>
      <c r="T13" s="58" t="s">
        <v>34</v>
      </c>
      <c r="U13" s="58" t="s">
        <v>34</v>
      </c>
      <c r="V13" s="58" t="s">
        <v>34</v>
      </c>
      <c r="W13" s="58" t="s">
        <v>34</v>
      </c>
      <c r="X13" s="58" t="s">
        <v>34</v>
      </c>
      <c r="Y13" s="50">
        <v>4</v>
      </c>
    </row>
    <row r="14" spans="1:25" ht="15.75">
      <c r="A14" s="55">
        <v>5</v>
      </c>
      <c r="B14" s="56" t="s">
        <v>38</v>
      </c>
      <c r="C14" s="57"/>
      <c r="D14" s="40">
        <v>4139</v>
      </c>
      <c r="E14" s="40">
        <v>2200</v>
      </c>
      <c r="F14" s="40">
        <v>4824</v>
      </c>
      <c r="G14" s="41">
        <f t="shared" si="1"/>
        <v>2031</v>
      </c>
      <c r="H14" s="58" t="s">
        <v>34</v>
      </c>
      <c r="I14" s="58" t="s">
        <v>34</v>
      </c>
      <c r="J14" s="58" t="s">
        <v>34</v>
      </c>
      <c r="K14" s="58" t="s">
        <v>34</v>
      </c>
      <c r="L14" s="58" t="s">
        <v>34</v>
      </c>
      <c r="M14" s="58" t="s">
        <v>34</v>
      </c>
      <c r="N14" s="58" t="s">
        <v>34</v>
      </c>
      <c r="O14" s="58" t="s">
        <v>34</v>
      </c>
      <c r="P14" s="58" t="s">
        <v>34</v>
      </c>
      <c r="Q14" s="58" t="s">
        <v>34</v>
      </c>
      <c r="R14" s="58" t="s">
        <v>34</v>
      </c>
      <c r="S14" s="58" t="s">
        <v>34</v>
      </c>
      <c r="T14" s="58">
        <v>2031</v>
      </c>
      <c r="U14" s="58">
        <v>2031</v>
      </c>
      <c r="V14" s="58" t="s">
        <v>34</v>
      </c>
      <c r="W14" s="58" t="s">
        <v>34</v>
      </c>
      <c r="X14" s="58" t="s">
        <v>34</v>
      </c>
      <c r="Y14" s="50">
        <v>5</v>
      </c>
    </row>
    <row r="15" spans="1:25" ht="15.75">
      <c r="A15" s="55">
        <v>6</v>
      </c>
      <c r="B15" s="56" t="s">
        <v>39</v>
      </c>
      <c r="C15" s="57"/>
      <c r="D15" s="40">
        <v>77488</v>
      </c>
      <c r="E15" s="40">
        <v>70415</v>
      </c>
      <c r="F15" s="40">
        <v>54279</v>
      </c>
      <c r="G15" s="41">
        <f t="shared" si="1"/>
        <v>81500</v>
      </c>
      <c r="H15" s="40">
        <v>433</v>
      </c>
      <c r="I15" s="40">
        <v>370</v>
      </c>
      <c r="J15" s="40">
        <v>75967</v>
      </c>
      <c r="K15" s="40">
        <v>75967</v>
      </c>
      <c r="L15" s="58" t="s">
        <v>34</v>
      </c>
      <c r="M15" s="58" t="s">
        <v>34</v>
      </c>
      <c r="N15" s="58" t="s">
        <v>34</v>
      </c>
      <c r="O15" s="58">
        <v>36</v>
      </c>
      <c r="P15" s="58" t="s">
        <v>34</v>
      </c>
      <c r="Q15" s="58">
        <v>152</v>
      </c>
      <c r="R15" s="58">
        <v>86</v>
      </c>
      <c r="S15" s="58" t="s">
        <v>34</v>
      </c>
      <c r="T15" s="58">
        <v>4417</v>
      </c>
      <c r="U15" s="58">
        <v>4382</v>
      </c>
      <c r="V15" s="58">
        <v>37</v>
      </c>
      <c r="W15" s="58" t="s">
        <v>34</v>
      </c>
      <c r="X15" s="58">
        <v>458</v>
      </c>
      <c r="Y15" s="50">
        <v>6</v>
      </c>
    </row>
    <row r="16" spans="1:25" ht="15.75">
      <c r="A16" s="55">
        <v>7</v>
      </c>
      <c r="B16" s="56" t="s">
        <v>40</v>
      </c>
      <c r="C16" s="57"/>
      <c r="D16" s="40">
        <v>121834</v>
      </c>
      <c r="E16" s="40">
        <v>51128</v>
      </c>
      <c r="F16" s="40">
        <v>48568</v>
      </c>
      <c r="G16" s="41">
        <f t="shared" si="1"/>
        <v>124764</v>
      </c>
      <c r="H16" s="40">
        <v>207</v>
      </c>
      <c r="I16" s="58" t="s">
        <v>34</v>
      </c>
      <c r="J16" s="40">
        <v>102556</v>
      </c>
      <c r="K16" s="40">
        <v>102556</v>
      </c>
      <c r="L16" s="58">
        <v>1585</v>
      </c>
      <c r="M16" s="58" t="s">
        <v>34</v>
      </c>
      <c r="N16" s="58" t="s">
        <v>34</v>
      </c>
      <c r="O16" s="58" t="s">
        <v>34</v>
      </c>
      <c r="P16" s="58" t="s">
        <v>34</v>
      </c>
      <c r="Q16" s="58">
        <v>670</v>
      </c>
      <c r="R16" s="58" t="s">
        <v>34</v>
      </c>
      <c r="S16" s="58" t="s">
        <v>34</v>
      </c>
      <c r="T16" s="58">
        <v>19446</v>
      </c>
      <c r="U16" s="58">
        <v>19446</v>
      </c>
      <c r="V16" s="58" t="s">
        <v>34</v>
      </c>
      <c r="W16" s="58">
        <v>300</v>
      </c>
      <c r="X16" s="58" t="s">
        <v>34</v>
      </c>
      <c r="Y16" s="50">
        <v>7</v>
      </c>
    </row>
    <row r="17" spans="1:25" ht="15.75">
      <c r="A17" s="55">
        <v>8</v>
      </c>
      <c r="B17" s="56" t="s">
        <v>41</v>
      </c>
      <c r="C17" s="57"/>
      <c r="D17" s="59">
        <v>349516</v>
      </c>
      <c r="E17" s="40">
        <v>301887</v>
      </c>
      <c r="F17" s="40">
        <v>223528</v>
      </c>
      <c r="G17" s="41">
        <f t="shared" si="1"/>
        <v>263458</v>
      </c>
      <c r="H17" s="40">
        <v>372</v>
      </c>
      <c r="I17" s="40">
        <v>322</v>
      </c>
      <c r="J17" s="40">
        <v>3385</v>
      </c>
      <c r="K17" s="40">
        <v>3385</v>
      </c>
      <c r="L17" s="40">
        <v>50216</v>
      </c>
      <c r="M17" s="58" t="s">
        <v>34</v>
      </c>
      <c r="N17" s="58">
        <v>44151</v>
      </c>
      <c r="O17" s="58">
        <v>229</v>
      </c>
      <c r="P17" s="58">
        <v>170</v>
      </c>
      <c r="Q17" s="58">
        <v>204163</v>
      </c>
      <c r="R17" s="58">
        <v>173479</v>
      </c>
      <c r="S17" s="58" t="s">
        <v>34</v>
      </c>
      <c r="T17" s="58">
        <v>1859</v>
      </c>
      <c r="U17" s="58">
        <v>1114</v>
      </c>
      <c r="V17" s="58">
        <v>50</v>
      </c>
      <c r="W17" s="58">
        <v>3184</v>
      </c>
      <c r="X17" s="58" t="s">
        <v>34</v>
      </c>
      <c r="Y17" s="50">
        <v>8</v>
      </c>
    </row>
    <row r="18" spans="1:25" ht="15.75">
      <c r="A18" s="55">
        <v>9</v>
      </c>
      <c r="B18" s="56" t="s">
        <v>42</v>
      </c>
      <c r="C18" s="57"/>
      <c r="D18" s="40">
        <v>19979</v>
      </c>
      <c r="E18" s="40">
        <v>15150</v>
      </c>
      <c r="F18" s="40">
        <v>18825</v>
      </c>
      <c r="G18" s="41">
        <f t="shared" si="1"/>
        <v>10738</v>
      </c>
      <c r="H18" s="40">
        <v>28</v>
      </c>
      <c r="I18" s="40">
        <v>28</v>
      </c>
      <c r="J18" s="40">
        <v>10710</v>
      </c>
      <c r="K18" s="40">
        <v>10710</v>
      </c>
      <c r="L18" s="58" t="s">
        <v>34</v>
      </c>
      <c r="M18" s="58" t="s">
        <v>34</v>
      </c>
      <c r="N18" s="58" t="s">
        <v>34</v>
      </c>
      <c r="O18" s="58" t="s">
        <v>34</v>
      </c>
      <c r="P18" s="58" t="s">
        <v>34</v>
      </c>
      <c r="Q18" s="58" t="s">
        <v>34</v>
      </c>
      <c r="R18" s="58" t="s">
        <v>34</v>
      </c>
      <c r="S18" s="58" t="s">
        <v>34</v>
      </c>
      <c r="T18" s="58" t="s">
        <v>34</v>
      </c>
      <c r="U18" s="58" t="s">
        <v>34</v>
      </c>
      <c r="V18" s="58" t="s">
        <v>34</v>
      </c>
      <c r="W18" s="58" t="s">
        <v>34</v>
      </c>
      <c r="X18" s="58" t="s">
        <v>34</v>
      </c>
      <c r="Y18" s="50">
        <v>9</v>
      </c>
    </row>
    <row r="19" spans="1:25" ht="15.75">
      <c r="A19" s="55">
        <v>10</v>
      </c>
      <c r="B19" s="56" t="s">
        <v>43</v>
      </c>
      <c r="C19" s="57"/>
      <c r="D19" s="40">
        <v>2446</v>
      </c>
      <c r="E19" s="40">
        <v>1650</v>
      </c>
      <c r="F19" s="40">
        <v>10420</v>
      </c>
      <c r="G19" s="41">
        <f t="shared" si="1"/>
        <v>11160</v>
      </c>
      <c r="H19" s="58" t="s">
        <v>34</v>
      </c>
      <c r="I19" s="58" t="s">
        <v>34</v>
      </c>
      <c r="J19" s="58" t="s">
        <v>34</v>
      </c>
      <c r="K19" s="58" t="s">
        <v>34</v>
      </c>
      <c r="L19" s="58">
        <v>11160</v>
      </c>
      <c r="M19" s="58" t="s">
        <v>34</v>
      </c>
      <c r="N19" s="58" t="s">
        <v>34</v>
      </c>
      <c r="O19" s="58" t="s">
        <v>34</v>
      </c>
      <c r="P19" s="58" t="s">
        <v>34</v>
      </c>
      <c r="Q19" s="58" t="s">
        <v>34</v>
      </c>
      <c r="R19" s="58" t="s">
        <v>34</v>
      </c>
      <c r="S19" s="58" t="s">
        <v>34</v>
      </c>
      <c r="T19" s="58" t="s">
        <v>34</v>
      </c>
      <c r="U19" s="58" t="s">
        <v>34</v>
      </c>
      <c r="V19" s="58" t="s">
        <v>34</v>
      </c>
      <c r="W19" s="58" t="s">
        <v>34</v>
      </c>
      <c r="X19" s="58" t="s">
        <v>34</v>
      </c>
      <c r="Y19" s="50">
        <v>10</v>
      </c>
    </row>
    <row r="20" spans="1:25" ht="15.75">
      <c r="A20" s="55">
        <v>11</v>
      </c>
      <c r="B20" s="56" t="s">
        <v>44</v>
      </c>
      <c r="C20" s="57"/>
      <c r="D20" s="40">
        <v>392003</v>
      </c>
      <c r="E20" s="40">
        <v>318244</v>
      </c>
      <c r="F20" s="40">
        <v>251888</v>
      </c>
      <c r="G20" s="41">
        <f t="shared" si="1"/>
        <v>253022</v>
      </c>
      <c r="H20" s="40">
        <v>16726</v>
      </c>
      <c r="I20" s="40">
        <v>9063</v>
      </c>
      <c r="J20" s="40">
        <v>45445</v>
      </c>
      <c r="K20" s="40">
        <v>45215</v>
      </c>
      <c r="L20" s="40">
        <v>13092</v>
      </c>
      <c r="M20" s="58">
        <v>150</v>
      </c>
      <c r="N20" s="58">
        <v>4892</v>
      </c>
      <c r="O20" s="58">
        <v>3921</v>
      </c>
      <c r="P20" s="58">
        <v>316</v>
      </c>
      <c r="Q20" s="58">
        <v>108838</v>
      </c>
      <c r="R20" s="58">
        <v>67772</v>
      </c>
      <c r="S20" s="58">
        <v>253</v>
      </c>
      <c r="T20" s="58">
        <v>31590</v>
      </c>
      <c r="U20" s="58">
        <v>15869</v>
      </c>
      <c r="V20" s="58">
        <v>12336</v>
      </c>
      <c r="W20" s="58">
        <v>20233</v>
      </c>
      <c r="X20" s="58">
        <v>841</v>
      </c>
      <c r="Y20" s="50">
        <v>11</v>
      </c>
    </row>
    <row r="21" spans="1:25" ht="15.75">
      <c r="A21" s="55">
        <v>12</v>
      </c>
      <c r="B21" s="56" t="s">
        <v>45</v>
      </c>
      <c r="C21" s="57"/>
      <c r="D21" s="40">
        <v>17168</v>
      </c>
      <c r="E21" s="40">
        <v>14819</v>
      </c>
      <c r="F21" s="40">
        <v>13400</v>
      </c>
      <c r="G21" s="41">
        <f t="shared" si="1"/>
        <v>24060</v>
      </c>
      <c r="H21" s="40">
        <v>265</v>
      </c>
      <c r="I21" s="40">
        <v>19</v>
      </c>
      <c r="J21" s="40">
        <v>3855</v>
      </c>
      <c r="K21" s="40">
        <v>3855</v>
      </c>
      <c r="L21" s="40">
        <v>4130</v>
      </c>
      <c r="M21" s="58" t="s">
        <v>34</v>
      </c>
      <c r="N21" s="58">
        <v>4130</v>
      </c>
      <c r="O21" s="58">
        <v>1325</v>
      </c>
      <c r="P21" s="58">
        <v>95</v>
      </c>
      <c r="Q21" s="58">
        <v>4045</v>
      </c>
      <c r="R21" s="58" t="s">
        <v>34</v>
      </c>
      <c r="S21" s="58" t="s">
        <v>34</v>
      </c>
      <c r="T21" s="58">
        <v>7802</v>
      </c>
      <c r="U21" s="58">
        <v>7802</v>
      </c>
      <c r="V21" s="58" t="s">
        <v>34</v>
      </c>
      <c r="W21" s="58">
        <v>2635</v>
      </c>
      <c r="X21" s="58">
        <v>3</v>
      </c>
      <c r="Y21" s="50">
        <v>12</v>
      </c>
    </row>
    <row r="22" spans="1:25" ht="15.75">
      <c r="A22" s="55">
        <v>13</v>
      </c>
      <c r="B22" s="56" t="s">
        <v>46</v>
      </c>
      <c r="C22" s="57"/>
      <c r="D22" s="40">
        <v>38062</v>
      </c>
      <c r="E22" s="40">
        <v>42424</v>
      </c>
      <c r="F22" s="40">
        <v>48138</v>
      </c>
      <c r="G22" s="41">
        <f t="shared" si="1"/>
        <v>41579</v>
      </c>
      <c r="H22" s="40">
        <v>184</v>
      </c>
      <c r="I22" s="40">
        <v>82</v>
      </c>
      <c r="J22" s="40">
        <v>6159</v>
      </c>
      <c r="K22" s="40">
        <v>6154</v>
      </c>
      <c r="L22" s="40">
        <v>4</v>
      </c>
      <c r="M22" s="58" t="s">
        <v>34</v>
      </c>
      <c r="N22" s="58" t="s">
        <v>34</v>
      </c>
      <c r="O22" s="58">
        <v>22634</v>
      </c>
      <c r="P22" s="58">
        <v>6632</v>
      </c>
      <c r="Q22" s="58">
        <v>8631</v>
      </c>
      <c r="R22" s="58" t="s">
        <v>34</v>
      </c>
      <c r="S22" s="58">
        <v>2995</v>
      </c>
      <c r="T22" s="58">
        <v>1879</v>
      </c>
      <c r="U22" s="58">
        <v>1879</v>
      </c>
      <c r="V22" s="58">
        <v>118</v>
      </c>
      <c r="W22" s="58">
        <v>69</v>
      </c>
      <c r="X22" s="58">
        <v>1901</v>
      </c>
      <c r="Y22" s="50">
        <v>13</v>
      </c>
    </row>
    <row r="23" spans="1:25" ht="15.75">
      <c r="A23" s="55">
        <v>14</v>
      </c>
      <c r="B23" s="56" t="s">
        <v>47</v>
      </c>
      <c r="C23" s="57"/>
      <c r="D23" s="40">
        <v>207226</v>
      </c>
      <c r="E23" s="40">
        <v>154911</v>
      </c>
      <c r="F23" s="40">
        <v>149470</v>
      </c>
      <c r="G23" s="41">
        <f t="shared" si="1"/>
        <v>183390</v>
      </c>
      <c r="H23" s="58" t="s">
        <v>34</v>
      </c>
      <c r="I23" s="58" t="s">
        <v>34</v>
      </c>
      <c r="J23" s="58" t="s">
        <v>34</v>
      </c>
      <c r="K23" s="58" t="s">
        <v>34</v>
      </c>
      <c r="L23" s="58">
        <v>21307</v>
      </c>
      <c r="M23" s="58">
        <v>2315</v>
      </c>
      <c r="N23" s="58">
        <v>18992</v>
      </c>
      <c r="O23" s="58">
        <v>1653</v>
      </c>
      <c r="P23" s="58">
        <v>405</v>
      </c>
      <c r="Q23" s="58">
        <v>160430</v>
      </c>
      <c r="R23" s="58">
        <v>155104</v>
      </c>
      <c r="S23" s="58" t="s">
        <v>34</v>
      </c>
      <c r="T23" s="58" t="s">
        <v>34</v>
      </c>
      <c r="U23" s="58" t="s">
        <v>34</v>
      </c>
      <c r="V23" s="58" t="s">
        <v>34</v>
      </c>
      <c r="W23" s="58" t="s">
        <v>34</v>
      </c>
      <c r="X23" s="58" t="s">
        <v>34</v>
      </c>
      <c r="Y23" s="50">
        <v>14</v>
      </c>
    </row>
    <row r="24" spans="1:25" ht="15.75">
      <c r="A24" s="55">
        <v>15</v>
      </c>
      <c r="B24" s="56" t="s">
        <v>48</v>
      </c>
      <c r="C24" s="57"/>
      <c r="D24" s="58" t="s">
        <v>34</v>
      </c>
      <c r="E24" s="58" t="s">
        <v>34</v>
      </c>
      <c r="F24" s="58" t="s">
        <v>34</v>
      </c>
      <c r="G24" s="60">
        <f t="shared" si="1"/>
        <v>0</v>
      </c>
      <c r="H24" s="58" t="s">
        <v>34</v>
      </c>
      <c r="I24" s="58" t="s">
        <v>34</v>
      </c>
      <c r="J24" s="58" t="s">
        <v>34</v>
      </c>
      <c r="K24" s="58" t="s">
        <v>34</v>
      </c>
      <c r="L24" s="58" t="s">
        <v>34</v>
      </c>
      <c r="M24" s="58" t="s">
        <v>34</v>
      </c>
      <c r="N24" s="58" t="s">
        <v>34</v>
      </c>
      <c r="O24" s="58" t="s">
        <v>34</v>
      </c>
      <c r="P24" s="58" t="s">
        <v>34</v>
      </c>
      <c r="Q24" s="58" t="s">
        <v>34</v>
      </c>
      <c r="R24" s="58" t="s">
        <v>34</v>
      </c>
      <c r="S24" s="58" t="s">
        <v>34</v>
      </c>
      <c r="T24" s="58" t="s">
        <v>34</v>
      </c>
      <c r="U24" s="58" t="s">
        <v>34</v>
      </c>
      <c r="V24" s="58" t="s">
        <v>34</v>
      </c>
      <c r="W24" s="58" t="s">
        <v>34</v>
      </c>
      <c r="X24" s="58" t="s">
        <v>34</v>
      </c>
      <c r="Y24" s="50">
        <v>15</v>
      </c>
    </row>
    <row r="25" spans="1:25" ht="15.75">
      <c r="A25" s="55">
        <v>16</v>
      </c>
      <c r="B25" s="56" t="s">
        <v>49</v>
      </c>
      <c r="C25" s="57"/>
      <c r="D25" s="58" t="s">
        <v>34</v>
      </c>
      <c r="E25" s="58" t="s">
        <v>34</v>
      </c>
      <c r="F25" s="58" t="s">
        <v>34</v>
      </c>
      <c r="G25" s="60">
        <f t="shared" si="1"/>
        <v>0</v>
      </c>
      <c r="H25" s="58" t="s">
        <v>34</v>
      </c>
      <c r="I25" s="58" t="s">
        <v>34</v>
      </c>
      <c r="J25" s="58" t="s">
        <v>34</v>
      </c>
      <c r="K25" s="58" t="s">
        <v>34</v>
      </c>
      <c r="L25" s="58" t="s">
        <v>34</v>
      </c>
      <c r="M25" s="58" t="s">
        <v>34</v>
      </c>
      <c r="N25" s="58" t="s">
        <v>34</v>
      </c>
      <c r="O25" s="58" t="s">
        <v>34</v>
      </c>
      <c r="P25" s="58" t="s">
        <v>34</v>
      </c>
      <c r="Q25" s="58" t="s">
        <v>34</v>
      </c>
      <c r="R25" s="58" t="s">
        <v>34</v>
      </c>
      <c r="S25" s="58" t="s">
        <v>34</v>
      </c>
      <c r="T25" s="58" t="s">
        <v>34</v>
      </c>
      <c r="U25" s="58" t="s">
        <v>34</v>
      </c>
      <c r="V25" s="58" t="s">
        <v>34</v>
      </c>
      <c r="W25" s="58" t="s">
        <v>34</v>
      </c>
      <c r="X25" s="58" t="s">
        <v>34</v>
      </c>
      <c r="Y25" s="50">
        <v>16</v>
      </c>
    </row>
    <row r="26" spans="1:25" ht="15.75">
      <c r="A26" s="55">
        <v>17</v>
      </c>
      <c r="B26" s="56" t="s">
        <v>50</v>
      </c>
      <c r="C26" s="57"/>
      <c r="D26" s="40">
        <v>53872</v>
      </c>
      <c r="E26" s="40">
        <v>70019</v>
      </c>
      <c r="F26" s="40">
        <v>78000</v>
      </c>
      <c r="G26" s="41">
        <f t="shared" si="1"/>
        <v>120979</v>
      </c>
      <c r="H26" s="40">
        <v>26292</v>
      </c>
      <c r="I26" s="40">
        <v>10260</v>
      </c>
      <c r="J26" s="40">
        <v>10657</v>
      </c>
      <c r="K26" s="40">
        <v>10657</v>
      </c>
      <c r="L26" s="40">
        <v>38218</v>
      </c>
      <c r="M26" s="58">
        <v>20639</v>
      </c>
      <c r="N26" s="58">
        <v>2138</v>
      </c>
      <c r="O26" s="58">
        <v>23582</v>
      </c>
      <c r="P26" s="58">
        <v>20718</v>
      </c>
      <c r="Q26" s="58">
        <v>7367</v>
      </c>
      <c r="R26" s="58" t="s">
        <v>34</v>
      </c>
      <c r="S26" s="58">
        <v>1500</v>
      </c>
      <c r="T26" s="58">
        <v>7286</v>
      </c>
      <c r="U26" s="58">
        <v>2689</v>
      </c>
      <c r="V26" s="58">
        <v>1547</v>
      </c>
      <c r="W26" s="58">
        <v>6030</v>
      </c>
      <c r="X26" s="58" t="s">
        <v>34</v>
      </c>
      <c r="Y26" s="50">
        <v>17</v>
      </c>
    </row>
    <row r="27" spans="1:25" ht="15.75">
      <c r="A27" s="55">
        <v>18</v>
      </c>
      <c r="B27" s="56" t="s">
        <v>51</v>
      </c>
      <c r="C27" s="57"/>
      <c r="D27" s="40">
        <v>147016</v>
      </c>
      <c r="E27" s="40">
        <v>106564</v>
      </c>
      <c r="F27" s="40">
        <v>99169</v>
      </c>
      <c r="G27" s="41">
        <f t="shared" si="1"/>
        <v>119163</v>
      </c>
      <c r="H27" s="40">
        <v>283</v>
      </c>
      <c r="I27" s="58" t="s">
        <v>34</v>
      </c>
      <c r="J27" s="40">
        <v>3278</v>
      </c>
      <c r="K27" s="40">
        <v>3278</v>
      </c>
      <c r="L27" s="40">
        <v>9224</v>
      </c>
      <c r="M27" s="58" t="s">
        <v>34</v>
      </c>
      <c r="N27" s="58">
        <v>5933</v>
      </c>
      <c r="O27" s="58">
        <v>32901</v>
      </c>
      <c r="P27" s="58">
        <v>27940</v>
      </c>
      <c r="Q27" s="58">
        <v>20851</v>
      </c>
      <c r="R27" s="58">
        <v>1622</v>
      </c>
      <c r="S27" s="58">
        <v>16070</v>
      </c>
      <c r="T27" s="58">
        <v>7659</v>
      </c>
      <c r="U27" s="58">
        <v>1819</v>
      </c>
      <c r="V27" s="58" t="s">
        <v>34</v>
      </c>
      <c r="W27" s="58">
        <v>44967</v>
      </c>
      <c r="X27" s="58" t="s">
        <v>34</v>
      </c>
      <c r="Y27" s="50">
        <v>18</v>
      </c>
    </row>
    <row r="28" spans="1:25" ht="15.75">
      <c r="A28" s="55">
        <v>19</v>
      </c>
      <c r="B28" s="56" t="s">
        <v>52</v>
      </c>
      <c r="C28" s="57"/>
      <c r="D28" s="40">
        <v>39785</v>
      </c>
      <c r="E28" s="40">
        <v>45341</v>
      </c>
      <c r="F28" s="40">
        <v>39929</v>
      </c>
      <c r="G28" s="41">
        <f t="shared" si="1"/>
        <v>30553</v>
      </c>
      <c r="H28" s="58" t="s">
        <v>34</v>
      </c>
      <c r="I28" s="58" t="s">
        <v>34</v>
      </c>
      <c r="J28" s="40">
        <v>930</v>
      </c>
      <c r="K28" s="40">
        <v>930</v>
      </c>
      <c r="L28" s="58" t="s">
        <v>34</v>
      </c>
      <c r="M28" s="58" t="s">
        <v>34</v>
      </c>
      <c r="N28" s="58" t="s">
        <v>34</v>
      </c>
      <c r="O28" s="58">
        <v>150</v>
      </c>
      <c r="P28" s="58">
        <v>150</v>
      </c>
      <c r="Q28" s="58">
        <v>29473</v>
      </c>
      <c r="R28" s="58">
        <v>29066</v>
      </c>
      <c r="S28" s="58" t="s">
        <v>34</v>
      </c>
      <c r="T28" s="58" t="s">
        <v>34</v>
      </c>
      <c r="U28" s="58" t="s">
        <v>34</v>
      </c>
      <c r="V28" s="58" t="s">
        <v>34</v>
      </c>
      <c r="W28" s="58" t="s">
        <v>34</v>
      </c>
      <c r="X28" s="58" t="s">
        <v>34</v>
      </c>
      <c r="Y28" s="50">
        <v>19</v>
      </c>
    </row>
    <row r="29" spans="1:25" ht="15.75">
      <c r="A29" s="55">
        <v>20</v>
      </c>
      <c r="B29" s="56" t="s">
        <v>53</v>
      </c>
      <c r="C29" s="57"/>
      <c r="D29" s="58" t="s">
        <v>34</v>
      </c>
      <c r="E29" s="58" t="s">
        <v>34</v>
      </c>
      <c r="F29" s="58" t="s">
        <v>34</v>
      </c>
      <c r="G29" s="60">
        <f t="shared" si="1"/>
        <v>0</v>
      </c>
      <c r="H29" s="58" t="s">
        <v>34</v>
      </c>
      <c r="I29" s="58" t="s">
        <v>34</v>
      </c>
      <c r="J29" s="58" t="s">
        <v>34</v>
      </c>
      <c r="K29" s="58" t="s">
        <v>34</v>
      </c>
      <c r="L29" s="58" t="s">
        <v>34</v>
      </c>
      <c r="M29" s="58" t="s">
        <v>34</v>
      </c>
      <c r="N29" s="58" t="s">
        <v>34</v>
      </c>
      <c r="O29" s="58" t="s">
        <v>34</v>
      </c>
      <c r="P29" s="58" t="s">
        <v>34</v>
      </c>
      <c r="Q29" s="58" t="s">
        <v>34</v>
      </c>
      <c r="R29" s="58" t="s">
        <v>34</v>
      </c>
      <c r="S29" s="58" t="s">
        <v>34</v>
      </c>
      <c r="T29" s="58" t="s">
        <v>34</v>
      </c>
      <c r="U29" s="58" t="s">
        <v>34</v>
      </c>
      <c r="V29" s="58" t="s">
        <v>34</v>
      </c>
      <c r="W29" s="58" t="s">
        <v>34</v>
      </c>
      <c r="X29" s="58" t="s">
        <v>34</v>
      </c>
      <c r="Y29" s="50">
        <v>20</v>
      </c>
    </row>
    <row r="30" spans="1:25" ht="15.75">
      <c r="A30" s="55">
        <v>21</v>
      </c>
      <c r="B30" s="56" t="s">
        <v>54</v>
      </c>
      <c r="C30" s="57"/>
      <c r="D30" s="40">
        <v>8745</v>
      </c>
      <c r="E30" s="40">
        <v>9028</v>
      </c>
      <c r="F30" s="40">
        <v>7660</v>
      </c>
      <c r="G30" s="41">
        <f t="shared" si="1"/>
        <v>7546</v>
      </c>
      <c r="H30" s="58" t="s">
        <v>34</v>
      </c>
      <c r="I30" s="58" t="s">
        <v>34</v>
      </c>
      <c r="J30" s="58" t="s">
        <v>34</v>
      </c>
      <c r="K30" s="58" t="s">
        <v>34</v>
      </c>
      <c r="L30" s="58">
        <v>7546</v>
      </c>
      <c r="M30" s="58" t="s">
        <v>34</v>
      </c>
      <c r="N30" s="58" t="s">
        <v>34</v>
      </c>
      <c r="O30" s="58" t="s">
        <v>34</v>
      </c>
      <c r="P30" s="58" t="s">
        <v>34</v>
      </c>
      <c r="Q30" s="58" t="s">
        <v>34</v>
      </c>
      <c r="R30" s="58" t="s">
        <v>34</v>
      </c>
      <c r="S30" s="58" t="s">
        <v>34</v>
      </c>
      <c r="T30" s="58" t="s">
        <v>34</v>
      </c>
      <c r="U30" s="58" t="s">
        <v>34</v>
      </c>
      <c r="V30" s="58" t="s">
        <v>34</v>
      </c>
      <c r="W30" s="58" t="s">
        <v>34</v>
      </c>
      <c r="X30" s="58" t="s">
        <v>34</v>
      </c>
      <c r="Y30" s="50">
        <v>21</v>
      </c>
    </row>
    <row r="31" spans="1:25" ht="15.75">
      <c r="A31" s="55">
        <v>22</v>
      </c>
      <c r="B31" s="56" t="s">
        <v>55</v>
      </c>
      <c r="C31" s="57"/>
      <c r="D31" s="58" t="s">
        <v>34</v>
      </c>
      <c r="E31" s="58" t="s">
        <v>34</v>
      </c>
      <c r="F31" s="58" t="s">
        <v>34</v>
      </c>
      <c r="G31" s="60">
        <f t="shared" si="1"/>
        <v>0</v>
      </c>
      <c r="H31" s="58" t="s">
        <v>34</v>
      </c>
      <c r="I31" s="58" t="s">
        <v>34</v>
      </c>
      <c r="J31" s="58" t="s">
        <v>34</v>
      </c>
      <c r="K31" s="58" t="s">
        <v>34</v>
      </c>
      <c r="L31" s="58" t="s">
        <v>34</v>
      </c>
      <c r="M31" s="58" t="s">
        <v>34</v>
      </c>
      <c r="N31" s="58" t="s">
        <v>34</v>
      </c>
      <c r="O31" s="58" t="s">
        <v>34</v>
      </c>
      <c r="P31" s="58" t="s">
        <v>34</v>
      </c>
      <c r="Q31" s="58" t="s">
        <v>34</v>
      </c>
      <c r="R31" s="58" t="s">
        <v>34</v>
      </c>
      <c r="S31" s="58" t="s">
        <v>34</v>
      </c>
      <c r="T31" s="58" t="s">
        <v>34</v>
      </c>
      <c r="U31" s="58" t="s">
        <v>34</v>
      </c>
      <c r="V31" s="58" t="s">
        <v>34</v>
      </c>
      <c r="W31" s="58" t="s">
        <v>34</v>
      </c>
      <c r="X31" s="58" t="s">
        <v>34</v>
      </c>
      <c r="Y31" s="50">
        <v>22</v>
      </c>
    </row>
    <row r="32" spans="1:25" ht="15.75">
      <c r="A32" s="55">
        <v>23</v>
      </c>
      <c r="B32" s="56" t="s">
        <v>56</v>
      </c>
      <c r="C32" s="57"/>
      <c r="D32" s="40">
        <v>7000</v>
      </c>
      <c r="E32" s="40">
        <v>4711</v>
      </c>
      <c r="F32" s="40">
        <v>22845</v>
      </c>
      <c r="G32" s="41">
        <f t="shared" si="1"/>
        <v>10203</v>
      </c>
      <c r="H32" s="58" t="s">
        <v>34</v>
      </c>
      <c r="I32" s="58" t="s">
        <v>34</v>
      </c>
      <c r="J32" s="58" t="s">
        <v>34</v>
      </c>
      <c r="K32" s="58" t="s">
        <v>34</v>
      </c>
      <c r="L32" s="58" t="s">
        <v>34</v>
      </c>
      <c r="M32" s="58" t="s">
        <v>34</v>
      </c>
      <c r="N32" s="58" t="s">
        <v>34</v>
      </c>
      <c r="O32" s="58" t="s">
        <v>34</v>
      </c>
      <c r="P32" s="58" t="s">
        <v>34</v>
      </c>
      <c r="Q32" s="58">
        <v>9880</v>
      </c>
      <c r="R32" s="58">
        <v>8188</v>
      </c>
      <c r="S32" s="58" t="s">
        <v>34</v>
      </c>
      <c r="T32" s="58">
        <v>173</v>
      </c>
      <c r="U32" s="58">
        <v>173</v>
      </c>
      <c r="V32" s="58" t="s">
        <v>34</v>
      </c>
      <c r="W32" s="58">
        <v>150</v>
      </c>
      <c r="X32" s="58" t="s">
        <v>34</v>
      </c>
      <c r="Y32" s="50">
        <v>23</v>
      </c>
    </row>
    <row r="33" spans="1:25" ht="15.75">
      <c r="A33" s="55">
        <v>24</v>
      </c>
      <c r="B33" s="56" t="s">
        <v>57</v>
      </c>
      <c r="C33" s="57"/>
      <c r="D33" s="40">
        <v>4166</v>
      </c>
      <c r="E33" s="40">
        <v>4732</v>
      </c>
      <c r="F33" s="40">
        <v>7993</v>
      </c>
      <c r="G33" s="41">
        <f t="shared" si="1"/>
        <v>5315</v>
      </c>
      <c r="H33" s="58" t="s">
        <v>34</v>
      </c>
      <c r="I33" s="58" t="s">
        <v>34</v>
      </c>
      <c r="J33" s="58" t="s">
        <v>34</v>
      </c>
      <c r="K33" s="58" t="s">
        <v>34</v>
      </c>
      <c r="L33" s="58">
        <v>174</v>
      </c>
      <c r="M33" s="58" t="s">
        <v>34</v>
      </c>
      <c r="N33" s="58">
        <v>174</v>
      </c>
      <c r="O33" s="58">
        <v>357</v>
      </c>
      <c r="P33" s="58" t="s">
        <v>34</v>
      </c>
      <c r="Q33" s="58">
        <v>2388</v>
      </c>
      <c r="R33" s="58" t="s">
        <v>34</v>
      </c>
      <c r="S33" s="58" t="s">
        <v>34</v>
      </c>
      <c r="T33" s="58" t="s">
        <v>34</v>
      </c>
      <c r="U33" s="58" t="s">
        <v>34</v>
      </c>
      <c r="V33" s="58" t="s">
        <v>34</v>
      </c>
      <c r="W33" s="58">
        <v>2396</v>
      </c>
      <c r="X33" s="58" t="s">
        <v>34</v>
      </c>
      <c r="Y33" s="50">
        <v>24</v>
      </c>
    </row>
    <row r="34" spans="1:25" ht="15.75">
      <c r="A34" s="55">
        <v>25</v>
      </c>
      <c r="B34" s="56" t="s">
        <v>58</v>
      </c>
      <c r="C34" s="57"/>
      <c r="D34" s="58" t="s">
        <v>34</v>
      </c>
      <c r="E34" s="58" t="s">
        <v>34</v>
      </c>
      <c r="F34" s="58" t="s">
        <v>34</v>
      </c>
      <c r="G34" s="60">
        <f t="shared" si="1"/>
        <v>0</v>
      </c>
      <c r="H34" s="58" t="s">
        <v>34</v>
      </c>
      <c r="I34" s="58" t="s">
        <v>34</v>
      </c>
      <c r="J34" s="58" t="s">
        <v>34</v>
      </c>
      <c r="K34" s="58" t="s">
        <v>34</v>
      </c>
      <c r="L34" s="58" t="s">
        <v>34</v>
      </c>
      <c r="M34" s="58" t="s">
        <v>34</v>
      </c>
      <c r="N34" s="58" t="s">
        <v>34</v>
      </c>
      <c r="O34" s="58" t="s">
        <v>34</v>
      </c>
      <c r="P34" s="58" t="s">
        <v>34</v>
      </c>
      <c r="Q34" s="58" t="s">
        <v>34</v>
      </c>
      <c r="R34" s="58" t="s">
        <v>34</v>
      </c>
      <c r="S34" s="58" t="s">
        <v>34</v>
      </c>
      <c r="T34" s="58" t="s">
        <v>34</v>
      </c>
      <c r="U34" s="58" t="s">
        <v>34</v>
      </c>
      <c r="V34" s="58" t="s">
        <v>34</v>
      </c>
      <c r="W34" s="58" t="s">
        <v>34</v>
      </c>
      <c r="X34" s="58" t="s">
        <v>34</v>
      </c>
      <c r="Y34" s="50">
        <v>25</v>
      </c>
    </row>
    <row r="35" spans="1:25" ht="15.75">
      <c r="A35" s="55">
        <v>26</v>
      </c>
      <c r="B35" s="56" t="s">
        <v>59</v>
      </c>
      <c r="C35" s="57"/>
      <c r="D35" s="40">
        <v>2971</v>
      </c>
      <c r="E35" s="40">
        <v>2037</v>
      </c>
      <c r="F35" s="40">
        <v>172</v>
      </c>
      <c r="G35" s="41">
        <f t="shared" si="1"/>
        <v>1365</v>
      </c>
      <c r="H35" s="58" t="s">
        <v>34</v>
      </c>
      <c r="I35" s="58" t="s">
        <v>34</v>
      </c>
      <c r="J35" s="58" t="s">
        <v>34</v>
      </c>
      <c r="K35" s="58" t="s">
        <v>34</v>
      </c>
      <c r="L35" s="58" t="s">
        <v>34</v>
      </c>
      <c r="M35" s="58" t="s">
        <v>34</v>
      </c>
      <c r="N35" s="58" t="s">
        <v>34</v>
      </c>
      <c r="O35" s="58">
        <v>1365</v>
      </c>
      <c r="P35" s="58" t="s">
        <v>34</v>
      </c>
      <c r="Q35" s="58" t="s">
        <v>34</v>
      </c>
      <c r="R35" s="58" t="s">
        <v>34</v>
      </c>
      <c r="S35" s="58" t="s">
        <v>34</v>
      </c>
      <c r="T35" s="58" t="s">
        <v>34</v>
      </c>
      <c r="U35" s="58" t="s">
        <v>34</v>
      </c>
      <c r="V35" s="58" t="s">
        <v>34</v>
      </c>
      <c r="W35" s="58" t="s">
        <v>34</v>
      </c>
      <c r="X35" s="58" t="s">
        <v>34</v>
      </c>
      <c r="Y35" s="50">
        <v>26</v>
      </c>
    </row>
    <row r="36" spans="1:25" ht="15.75">
      <c r="A36" s="55">
        <v>27</v>
      </c>
      <c r="B36" s="56" t="s">
        <v>60</v>
      </c>
      <c r="C36" s="57"/>
      <c r="D36" s="58" t="s">
        <v>34</v>
      </c>
      <c r="E36" s="58" t="s">
        <v>34</v>
      </c>
      <c r="F36" s="58" t="s">
        <v>34</v>
      </c>
      <c r="G36" s="60">
        <f t="shared" si="1"/>
        <v>0</v>
      </c>
      <c r="H36" s="58" t="s">
        <v>34</v>
      </c>
      <c r="I36" s="58" t="s">
        <v>34</v>
      </c>
      <c r="J36" s="58" t="s">
        <v>34</v>
      </c>
      <c r="K36" s="58" t="s">
        <v>34</v>
      </c>
      <c r="L36" s="58" t="s">
        <v>34</v>
      </c>
      <c r="M36" s="58" t="s">
        <v>34</v>
      </c>
      <c r="N36" s="58" t="s">
        <v>34</v>
      </c>
      <c r="O36" s="58" t="s">
        <v>34</v>
      </c>
      <c r="P36" s="58" t="s">
        <v>34</v>
      </c>
      <c r="Q36" s="58" t="s">
        <v>34</v>
      </c>
      <c r="R36" s="58" t="s">
        <v>34</v>
      </c>
      <c r="S36" s="58" t="s">
        <v>34</v>
      </c>
      <c r="T36" s="58" t="s">
        <v>34</v>
      </c>
      <c r="U36" s="58" t="s">
        <v>34</v>
      </c>
      <c r="V36" s="58" t="s">
        <v>34</v>
      </c>
      <c r="W36" s="58" t="s">
        <v>34</v>
      </c>
      <c r="X36" s="58" t="s">
        <v>34</v>
      </c>
      <c r="Y36" s="50">
        <v>27</v>
      </c>
    </row>
    <row r="37" spans="1:25" ht="15.75">
      <c r="A37" s="55">
        <v>28</v>
      </c>
      <c r="B37" s="56" t="s">
        <v>61</v>
      </c>
      <c r="C37" s="57"/>
      <c r="D37" s="58" t="s">
        <v>34</v>
      </c>
      <c r="E37" s="58" t="s">
        <v>34</v>
      </c>
      <c r="F37" s="58" t="s">
        <v>34</v>
      </c>
      <c r="G37" s="60">
        <f t="shared" si="1"/>
        <v>0</v>
      </c>
      <c r="H37" s="58" t="s">
        <v>34</v>
      </c>
      <c r="I37" s="58" t="s">
        <v>34</v>
      </c>
      <c r="J37" s="58" t="s">
        <v>34</v>
      </c>
      <c r="K37" s="58" t="s">
        <v>34</v>
      </c>
      <c r="L37" s="58" t="s">
        <v>34</v>
      </c>
      <c r="M37" s="58" t="s">
        <v>34</v>
      </c>
      <c r="N37" s="58" t="s">
        <v>34</v>
      </c>
      <c r="O37" s="58" t="s">
        <v>34</v>
      </c>
      <c r="P37" s="58" t="s">
        <v>34</v>
      </c>
      <c r="Q37" s="58" t="s">
        <v>34</v>
      </c>
      <c r="R37" s="58" t="s">
        <v>34</v>
      </c>
      <c r="S37" s="58" t="s">
        <v>34</v>
      </c>
      <c r="T37" s="58" t="s">
        <v>34</v>
      </c>
      <c r="U37" s="58" t="s">
        <v>34</v>
      </c>
      <c r="V37" s="58" t="s">
        <v>34</v>
      </c>
      <c r="W37" s="58" t="s">
        <v>34</v>
      </c>
      <c r="X37" s="58" t="s">
        <v>34</v>
      </c>
      <c r="Y37" s="50">
        <v>28</v>
      </c>
    </row>
    <row r="38" spans="1:25" ht="15.75">
      <c r="A38" s="55">
        <v>29</v>
      </c>
      <c r="B38" s="56" t="s">
        <v>62</v>
      </c>
      <c r="C38" s="57"/>
      <c r="D38" s="40">
        <v>4898</v>
      </c>
      <c r="E38" s="40">
        <v>7502</v>
      </c>
      <c r="F38" s="40">
        <v>5121</v>
      </c>
      <c r="G38" s="41">
        <f t="shared" si="1"/>
        <v>2142</v>
      </c>
      <c r="H38" s="58" t="s">
        <v>34</v>
      </c>
      <c r="I38" s="58" t="s">
        <v>34</v>
      </c>
      <c r="J38" s="58" t="s">
        <v>34</v>
      </c>
      <c r="K38" s="58" t="s">
        <v>34</v>
      </c>
      <c r="L38" s="58">
        <v>2142</v>
      </c>
      <c r="M38" s="58" t="s">
        <v>34</v>
      </c>
      <c r="N38" s="58">
        <v>2142</v>
      </c>
      <c r="O38" s="58" t="s">
        <v>34</v>
      </c>
      <c r="P38" s="58" t="s">
        <v>34</v>
      </c>
      <c r="Q38" s="58" t="s">
        <v>34</v>
      </c>
      <c r="R38" s="58" t="s">
        <v>34</v>
      </c>
      <c r="S38" s="58" t="s">
        <v>34</v>
      </c>
      <c r="T38" s="58" t="s">
        <v>34</v>
      </c>
      <c r="U38" s="58" t="s">
        <v>34</v>
      </c>
      <c r="V38" s="58" t="s">
        <v>34</v>
      </c>
      <c r="W38" s="58" t="s">
        <v>34</v>
      </c>
      <c r="X38" s="58" t="s">
        <v>34</v>
      </c>
      <c r="Y38" s="50">
        <v>29</v>
      </c>
    </row>
    <row r="39" spans="1:25" ht="15.75">
      <c r="A39" s="55">
        <v>30</v>
      </c>
      <c r="B39" s="56" t="s">
        <v>63</v>
      </c>
      <c r="C39" s="57"/>
      <c r="D39" s="40">
        <v>11250</v>
      </c>
      <c r="E39" s="40">
        <v>5315</v>
      </c>
      <c r="F39" s="58" t="s">
        <v>34</v>
      </c>
      <c r="G39" s="60">
        <f t="shared" si="1"/>
        <v>0</v>
      </c>
      <c r="H39" s="58" t="s">
        <v>34</v>
      </c>
      <c r="I39" s="58" t="s">
        <v>34</v>
      </c>
      <c r="J39" s="58" t="s">
        <v>34</v>
      </c>
      <c r="K39" s="58" t="s">
        <v>34</v>
      </c>
      <c r="L39" s="58" t="s">
        <v>34</v>
      </c>
      <c r="M39" s="58" t="s">
        <v>34</v>
      </c>
      <c r="N39" s="58" t="s">
        <v>34</v>
      </c>
      <c r="O39" s="58" t="s">
        <v>34</v>
      </c>
      <c r="P39" s="58" t="s">
        <v>34</v>
      </c>
      <c r="Q39" s="58" t="s">
        <v>34</v>
      </c>
      <c r="R39" s="58" t="s">
        <v>34</v>
      </c>
      <c r="S39" s="58" t="s">
        <v>34</v>
      </c>
      <c r="T39" s="58" t="s">
        <v>34</v>
      </c>
      <c r="U39" s="58" t="s">
        <v>34</v>
      </c>
      <c r="V39" s="58" t="s">
        <v>34</v>
      </c>
      <c r="W39" s="58" t="s">
        <v>34</v>
      </c>
      <c r="X39" s="58" t="s">
        <v>34</v>
      </c>
      <c r="Y39" s="50">
        <v>30</v>
      </c>
    </row>
    <row r="40" spans="1:25" ht="15.75">
      <c r="A40" s="55">
        <v>31</v>
      </c>
      <c r="B40" s="56" t="s">
        <v>64</v>
      </c>
      <c r="C40" s="57"/>
      <c r="D40" s="40">
        <v>2231</v>
      </c>
      <c r="E40" s="58" t="s">
        <v>34</v>
      </c>
      <c r="F40" s="40">
        <v>390</v>
      </c>
      <c r="G40" s="41">
        <f t="shared" si="1"/>
        <v>5682</v>
      </c>
      <c r="H40" s="58" t="s">
        <v>34</v>
      </c>
      <c r="I40" s="58" t="s">
        <v>34</v>
      </c>
      <c r="J40" s="58" t="s">
        <v>34</v>
      </c>
      <c r="K40" s="58" t="s">
        <v>34</v>
      </c>
      <c r="L40" s="58">
        <v>5682</v>
      </c>
      <c r="M40" s="58" t="s">
        <v>34</v>
      </c>
      <c r="N40" s="58" t="s">
        <v>34</v>
      </c>
      <c r="O40" s="58" t="s">
        <v>34</v>
      </c>
      <c r="P40" s="58" t="s">
        <v>34</v>
      </c>
      <c r="Q40" s="58" t="s">
        <v>34</v>
      </c>
      <c r="R40" s="58" t="s">
        <v>34</v>
      </c>
      <c r="S40" s="58" t="s">
        <v>34</v>
      </c>
      <c r="T40" s="58" t="s">
        <v>34</v>
      </c>
      <c r="U40" s="58" t="s">
        <v>34</v>
      </c>
      <c r="V40" s="58" t="s">
        <v>34</v>
      </c>
      <c r="W40" s="58" t="s">
        <v>34</v>
      </c>
      <c r="X40" s="58" t="s">
        <v>34</v>
      </c>
      <c r="Y40" s="50">
        <v>31</v>
      </c>
    </row>
    <row r="41" spans="1:25" ht="15.75">
      <c r="A41" s="55">
        <v>32</v>
      </c>
      <c r="B41" s="56" t="s">
        <v>65</v>
      </c>
      <c r="C41" s="57"/>
      <c r="D41" s="40">
        <v>1999</v>
      </c>
      <c r="E41" s="40">
        <v>2964</v>
      </c>
      <c r="F41" s="58" t="s">
        <v>34</v>
      </c>
      <c r="G41" s="41">
        <f t="shared" si="1"/>
        <v>341</v>
      </c>
      <c r="H41" s="58" t="s">
        <v>34</v>
      </c>
      <c r="I41" s="58" t="s">
        <v>34</v>
      </c>
      <c r="J41" s="58" t="s">
        <v>34</v>
      </c>
      <c r="K41" s="58" t="s">
        <v>34</v>
      </c>
      <c r="L41" s="58" t="s">
        <v>34</v>
      </c>
      <c r="M41" s="58" t="s">
        <v>34</v>
      </c>
      <c r="N41" s="58" t="s">
        <v>34</v>
      </c>
      <c r="O41" s="58" t="s">
        <v>34</v>
      </c>
      <c r="P41" s="58" t="s">
        <v>34</v>
      </c>
      <c r="Q41" s="58">
        <v>341</v>
      </c>
      <c r="R41" s="58" t="s">
        <v>34</v>
      </c>
      <c r="S41" s="58" t="s">
        <v>34</v>
      </c>
      <c r="T41" s="58" t="s">
        <v>34</v>
      </c>
      <c r="U41" s="58" t="s">
        <v>34</v>
      </c>
      <c r="V41" s="58" t="s">
        <v>34</v>
      </c>
      <c r="W41" s="58" t="s">
        <v>34</v>
      </c>
      <c r="X41" s="58" t="s">
        <v>34</v>
      </c>
      <c r="Y41" s="50">
        <v>32</v>
      </c>
    </row>
    <row r="42" spans="1:25" ht="15.75">
      <c r="A42" s="55">
        <v>33</v>
      </c>
      <c r="B42" s="56" t="s">
        <v>66</v>
      </c>
      <c r="C42" s="57"/>
      <c r="D42" s="40">
        <v>7809</v>
      </c>
      <c r="E42" s="40">
        <v>5193</v>
      </c>
      <c r="F42" s="40">
        <v>1504</v>
      </c>
      <c r="G42" s="41">
        <f t="shared" si="1"/>
        <v>3948</v>
      </c>
      <c r="H42" s="58" t="s">
        <v>34</v>
      </c>
      <c r="I42" s="58" t="s">
        <v>34</v>
      </c>
      <c r="J42" s="58" t="s">
        <v>34</v>
      </c>
      <c r="K42" s="58" t="s">
        <v>34</v>
      </c>
      <c r="L42" s="58" t="s">
        <v>34</v>
      </c>
      <c r="M42" s="58" t="s">
        <v>34</v>
      </c>
      <c r="N42" s="58" t="s">
        <v>34</v>
      </c>
      <c r="O42" s="58">
        <v>900</v>
      </c>
      <c r="P42" s="58">
        <v>400</v>
      </c>
      <c r="Q42" s="58">
        <v>2558</v>
      </c>
      <c r="R42" s="58">
        <v>2558</v>
      </c>
      <c r="S42" s="58" t="s">
        <v>34</v>
      </c>
      <c r="T42" s="58">
        <v>490</v>
      </c>
      <c r="U42" s="58" t="s">
        <v>34</v>
      </c>
      <c r="V42" s="58" t="s">
        <v>34</v>
      </c>
      <c r="W42" s="58" t="s">
        <v>34</v>
      </c>
      <c r="X42" s="58" t="s">
        <v>34</v>
      </c>
      <c r="Y42" s="50">
        <v>33</v>
      </c>
    </row>
    <row r="43" spans="1:25" ht="15.75">
      <c r="A43" s="55">
        <v>34</v>
      </c>
      <c r="B43" s="56" t="s">
        <v>67</v>
      </c>
      <c r="C43" s="57"/>
      <c r="D43" s="40">
        <v>8674</v>
      </c>
      <c r="E43" s="40">
        <v>348</v>
      </c>
      <c r="F43" s="40">
        <v>1469</v>
      </c>
      <c r="G43" s="41">
        <f t="shared" si="1"/>
        <v>366</v>
      </c>
      <c r="H43" s="58" t="s">
        <v>34</v>
      </c>
      <c r="I43" s="58" t="s">
        <v>34</v>
      </c>
      <c r="J43" s="58" t="s">
        <v>34</v>
      </c>
      <c r="K43" s="58" t="s">
        <v>34</v>
      </c>
      <c r="L43" s="58" t="s">
        <v>34</v>
      </c>
      <c r="M43" s="58" t="s">
        <v>34</v>
      </c>
      <c r="N43" s="58" t="s">
        <v>34</v>
      </c>
      <c r="O43" s="58">
        <v>366</v>
      </c>
      <c r="P43" s="58" t="s">
        <v>34</v>
      </c>
      <c r="Q43" s="58" t="s">
        <v>34</v>
      </c>
      <c r="R43" s="58" t="s">
        <v>34</v>
      </c>
      <c r="S43" s="58" t="s">
        <v>34</v>
      </c>
      <c r="T43" s="58" t="s">
        <v>34</v>
      </c>
      <c r="U43" s="58" t="s">
        <v>34</v>
      </c>
      <c r="V43" s="58" t="s">
        <v>34</v>
      </c>
      <c r="W43" s="58" t="s">
        <v>34</v>
      </c>
      <c r="X43" s="58" t="s">
        <v>34</v>
      </c>
      <c r="Y43" s="50">
        <v>34</v>
      </c>
    </row>
    <row r="44" spans="1:25" ht="15.75">
      <c r="A44" s="55">
        <v>35</v>
      </c>
      <c r="B44" s="56" t="s">
        <v>68</v>
      </c>
      <c r="C44" s="57"/>
      <c r="D44" s="40">
        <v>40</v>
      </c>
      <c r="E44" s="58" t="s">
        <v>34</v>
      </c>
      <c r="F44" s="58" t="s">
        <v>34</v>
      </c>
      <c r="G44" s="60">
        <f t="shared" si="1"/>
        <v>0</v>
      </c>
      <c r="H44" s="58" t="s">
        <v>34</v>
      </c>
      <c r="I44" s="58" t="s">
        <v>34</v>
      </c>
      <c r="J44" s="58" t="s">
        <v>34</v>
      </c>
      <c r="K44" s="58" t="s">
        <v>34</v>
      </c>
      <c r="L44" s="58" t="s">
        <v>34</v>
      </c>
      <c r="M44" s="58" t="s">
        <v>34</v>
      </c>
      <c r="N44" s="58" t="s">
        <v>34</v>
      </c>
      <c r="O44" s="58" t="s">
        <v>34</v>
      </c>
      <c r="P44" s="58" t="s">
        <v>34</v>
      </c>
      <c r="Q44" s="58" t="s">
        <v>34</v>
      </c>
      <c r="R44" s="58" t="s">
        <v>34</v>
      </c>
      <c r="S44" s="58" t="s">
        <v>34</v>
      </c>
      <c r="T44" s="58" t="s">
        <v>34</v>
      </c>
      <c r="U44" s="58" t="s">
        <v>34</v>
      </c>
      <c r="V44" s="58" t="s">
        <v>34</v>
      </c>
      <c r="W44" s="58" t="s">
        <v>34</v>
      </c>
      <c r="X44" s="58" t="s">
        <v>34</v>
      </c>
      <c r="Y44" s="50">
        <v>35</v>
      </c>
    </row>
    <row r="45" spans="1:25" ht="15.75">
      <c r="A45" s="55">
        <v>36</v>
      </c>
      <c r="B45" s="56" t="s">
        <v>69</v>
      </c>
      <c r="C45" s="57"/>
      <c r="D45" s="58" t="s">
        <v>34</v>
      </c>
      <c r="E45" s="58" t="s">
        <v>34</v>
      </c>
      <c r="F45" s="58" t="s">
        <v>34</v>
      </c>
      <c r="G45" s="60">
        <f t="shared" si="1"/>
        <v>0</v>
      </c>
      <c r="H45" s="58" t="s">
        <v>34</v>
      </c>
      <c r="I45" s="58" t="s">
        <v>34</v>
      </c>
      <c r="J45" s="58" t="s">
        <v>34</v>
      </c>
      <c r="K45" s="58" t="s">
        <v>34</v>
      </c>
      <c r="L45" s="58" t="s">
        <v>34</v>
      </c>
      <c r="M45" s="58" t="s">
        <v>34</v>
      </c>
      <c r="N45" s="58" t="s">
        <v>34</v>
      </c>
      <c r="O45" s="58" t="s">
        <v>34</v>
      </c>
      <c r="P45" s="58" t="s">
        <v>34</v>
      </c>
      <c r="Q45" s="58" t="s">
        <v>34</v>
      </c>
      <c r="R45" s="58" t="s">
        <v>34</v>
      </c>
      <c r="S45" s="58" t="s">
        <v>34</v>
      </c>
      <c r="T45" s="58" t="s">
        <v>34</v>
      </c>
      <c r="U45" s="58" t="s">
        <v>34</v>
      </c>
      <c r="V45" s="58" t="s">
        <v>34</v>
      </c>
      <c r="W45" s="58" t="s">
        <v>34</v>
      </c>
      <c r="X45" s="58" t="s">
        <v>34</v>
      </c>
      <c r="Y45" s="50">
        <v>36</v>
      </c>
    </row>
    <row r="46" spans="1:25" ht="15.75">
      <c r="A46" s="55">
        <v>37</v>
      </c>
      <c r="B46" s="56" t="s">
        <v>70</v>
      </c>
      <c r="C46" s="57"/>
      <c r="D46" s="58" t="s">
        <v>34</v>
      </c>
      <c r="E46" s="58" t="s">
        <v>34</v>
      </c>
      <c r="F46" s="58" t="s">
        <v>34</v>
      </c>
      <c r="G46" s="60">
        <f t="shared" si="1"/>
        <v>0</v>
      </c>
      <c r="H46" s="58" t="s">
        <v>34</v>
      </c>
      <c r="I46" s="58" t="s">
        <v>34</v>
      </c>
      <c r="J46" s="58" t="s">
        <v>34</v>
      </c>
      <c r="K46" s="58" t="s">
        <v>34</v>
      </c>
      <c r="L46" s="58" t="s">
        <v>34</v>
      </c>
      <c r="M46" s="58" t="s">
        <v>34</v>
      </c>
      <c r="N46" s="58" t="s">
        <v>34</v>
      </c>
      <c r="O46" s="58" t="s">
        <v>34</v>
      </c>
      <c r="P46" s="58" t="s">
        <v>34</v>
      </c>
      <c r="Q46" s="58" t="s">
        <v>34</v>
      </c>
      <c r="R46" s="58" t="s">
        <v>34</v>
      </c>
      <c r="S46" s="58" t="s">
        <v>34</v>
      </c>
      <c r="T46" s="58" t="s">
        <v>34</v>
      </c>
      <c r="U46" s="58" t="s">
        <v>34</v>
      </c>
      <c r="V46" s="58" t="s">
        <v>34</v>
      </c>
      <c r="W46" s="58" t="s">
        <v>34</v>
      </c>
      <c r="X46" s="58" t="s">
        <v>34</v>
      </c>
      <c r="Y46" s="50">
        <v>37</v>
      </c>
    </row>
    <row r="47" spans="1:25" ht="15.75">
      <c r="A47" s="55">
        <v>38</v>
      </c>
      <c r="B47" s="56" t="s">
        <v>71</v>
      </c>
      <c r="C47" s="57"/>
      <c r="D47" s="58" t="s">
        <v>34</v>
      </c>
      <c r="E47" s="58" t="s">
        <v>34</v>
      </c>
      <c r="F47" s="58" t="s">
        <v>34</v>
      </c>
      <c r="G47" s="60">
        <f t="shared" si="1"/>
        <v>0</v>
      </c>
      <c r="H47" s="58" t="s">
        <v>34</v>
      </c>
      <c r="I47" s="58" t="s">
        <v>34</v>
      </c>
      <c r="J47" s="58" t="s">
        <v>34</v>
      </c>
      <c r="K47" s="58" t="s">
        <v>34</v>
      </c>
      <c r="L47" s="58" t="s">
        <v>34</v>
      </c>
      <c r="M47" s="58" t="s">
        <v>34</v>
      </c>
      <c r="N47" s="58" t="s">
        <v>34</v>
      </c>
      <c r="O47" s="58" t="s">
        <v>34</v>
      </c>
      <c r="P47" s="58" t="s">
        <v>34</v>
      </c>
      <c r="Q47" s="58" t="s">
        <v>34</v>
      </c>
      <c r="R47" s="58" t="s">
        <v>34</v>
      </c>
      <c r="S47" s="58" t="s">
        <v>34</v>
      </c>
      <c r="T47" s="58" t="s">
        <v>34</v>
      </c>
      <c r="U47" s="58" t="s">
        <v>34</v>
      </c>
      <c r="V47" s="58" t="s">
        <v>34</v>
      </c>
      <c r="W47" s="58" t="s">
        <v>34</v>
      </c>
      <c r="X47" s="58" t="s">
        <v>34</v>
      </c>
      <c r="Y47" s="50">
        <v>38</v>
      </c>
    </row>
    <row r="48" spans="1:25" ht="15.75">
      <c r="A48" s="55">
        <v>39</v>
      </c>
      <c r="B48" s="56" t="s">
        <v>72</v>
      </c>
      <c r="C48" s="57"/>
      <c r="D48" s="40">
        <v>3624</v>
      </c>
      <c r="E48" s="40">
        <v>5217</v>
      </c>
      <c r="F48" s="40">
        <v>16349</v>
      </c>
      <c r="G48" s="41">
        <f t="shared" si="1"/>
        <v>22682</v>
      </c>
      <c r="H48" s="58" t="s">
        <v>34</v>
      </c>
      <c r="I48" s="58" t="s">
        <v>34</v>
      </c>
      <c r="J48" s="58" t="s">
        <v>34</v>
      </c>
      <c r="K48" s="58" t="s">
        <v>34</v>
      </c>
      <c r="L48" s="58">
        <v>19345</v>
      </c>
      <c r="M48" s="58" t="s">
        <v>34</v>
      </c>
      <c r="N48" s="58" t="s">
        <v>34</v>
      </c>
      <c r="O48" s="58">
        <v>1142</v>
      </c>
      <c r="P48" s="58" t="s">
        <v>34</v>
      </c>
      <c r="Q48" s="58" t="s">
        <v>34</v>
      </c>
      <c r="R48" s="58" t="s">
        <v>34</v>
      </c>
      <c r="S48" s="58" t="s">
        <v>34</v>
      </c>
      <c r="T48" s="58" t="s">
        <v>34</v>
      </c>
      <c r="U48" s="58" t="s">
        <v>34</v>
      </c>
      <c r="V48" s="58" t="s">
        <v>34</v>
      </c>
      <c r="W48" s="58">
        <v>2195</v>
      </c>
      <c r="X48" s="58" t="s">
        <v>34</v>
      </c>
      <c r="Y48" s="50">
        <v>39</v>
      </c>
    </row>
    <row r="49" spans="1:25" ht="15.75">
      <c r="A49" s="55">
        <v>40</v>
      </c>
      <c r="B49" s="56" t="s">
        <v>73</v>
      </c>
      <c r="C49" s="57"/>
      <c r="D49" s="58" t="s">
        <v>34</v>
      </c>
      <c r="E49" s="58" t="s">
        <v>34</v>
      </c>
      <c r="F49" s="58" t="s">
        <v>34</v>
      </c>
      <c r="G49" s="60">
        <f t="shared" si="1"/>
        <v>0</v>
      </c>
      <c r="H49" s="58" t="s">
        <v>34</v>
      </c>
      <c r="I49" s="58" t="s">
        <v>34</v>
      </c>
      <c r="J49" s="58" t="s">
        <v>34</v>
      </c>
      <c r="K49" s="58" t="s">
        <v>34</v>
      </c>
      <c r="L49" s="58" t="s">
        <v>34</v>
      </c>
      <c r="M49" s="58" t="s">
        <v>34</v>
      </c>
      <c r="N49" s="58" t="s">
        <v>34</v>
      </c>
      <c r="O49" s="58" t="s">
        <v>34</v>
      </c>
      <c r="P49" s="58" t="s">
        <v>34</v>
      </c>
      <c r="Q49" s="58" t="s">
        <v>34</v>
      </c>
      <c r="R49" s="58" t="s">
        <v>34</v>
      </c>
      <c r="S49" s="58" t="s">
        <v>34</v>
      </c>
      <c r="T49" s="58" t="s">
        <v>34</v>
      </c>
      <c r="U49" s="58" t="s">
        <v>34</v>
      </c>
      <c r="V49" s="58" t="s">
        <v>34</v>
      </c>
      <c r="W49" s="58" t="s">
        <v>34</v>
      </c>
      <c r="X49" s="58" t="s">
        <v>34</v>
      </c>
      <c r="Y49" s="50">
        <v>40</v>
      </c>
    </row>
    <row r="50" spans="1:25" ht="15.75">
      <c r="A50" s="55">
        <v>41</v>
      </c>
      <c r="B50" s="56" t="s">
        <v>74</v>
      </c>
      <c r="C50" s="57"/>
      <c r="D50" s="58">
        <v>24038</v>
      </c>
      <c r="E50" s="58" t="s">
        <v>34</v>
      </c>
      <c r="F50" s="58" t="s">
        <v>34</v>
      </c>
      <c r="G50" s="60">
        <f t="shared" si="1"/>
        <v>0</v>
      </c>
      <c r="H50" s="58" t="s">
        <v>34</v>
      </c>
      <c r="I50" s="58" t="s">
        <v>34</v>
      </c>
      <c r="J50" s="58" t="s">
        <v>34</v>
      </c>
      <c r="K50" s="58" t="s">
        <v>34</v>
      </c>
      <c r="L50" s="58" t="s">
        <v>34</v>
      </c>
      <c r="M50" s="58" t="s">
        <v>34</v>
      </c>
      <c r="N50" s="58" t="s">
        <v>34</v>
      </c>
      <c r="O50" s="58" t="s">
        <v>34</v>
      </c>
      <c r="P50" s="58" t="s">
        <v>34</v>
      </c>
      <c r="Q50" s="58" t="s">
        <v>34</v>
      </c>
      <c r="R50" s="58" t="s">
        <v>34</v>
      </c>
      <c r="S50" s="58" t="s">
        <v>34</v>
      </c>
      <c r="T50" s="58" t="s">
        <v>34</v>
      </c>
      <c r="U50" s="58" t="s">
        <v>34</v>
      </c>
      <c r="V50" s="58" t="s">
        <v>34</v>
      </c>
      <c r="W50" s="58" t="s">
        <v>34</v>
      </c>
      <c r="X50" s="58" t="s">
        <v>34</v>
      </c>
      <c r="Y50" s="50">
        <v>41</v>
      </c>
    </row>
    <row r="51" spans="1:25" ht="15.75">
      <c r="A51" s="55">
        <v>42</v>
      </c>
      <c r="B51" s="56" t="s">
        <v>75</v>
      </c>
      <c r="C51" s="57"/>
      <c r="D51" s="58">
        <v>502</v>
      </c>
      <c r="E51" s="58" t="s">
        <v>34</v>
      </c>
      <c r="F51" s="58">
        <v>655</v>
      </c>
      <c r="G51" s="60">
        <f t="shared" si="1"/>
        <v>0</v>
      </c>
      <c r="H51" s="58" t="s">
        <v>34</v>
      </c>
      <c r="I51" s="58" t="s">
        <v>34</v>
      </c>
      <c r="J51" s="58" t="s">
        <v>34</v>
      </c>
      <c r="K51" s="58" t="s">
        <v>34</v>
      </c>
      <c r="L51" s="58" t="s">
        <v>34</v>
      </c>
      <c r="M51" s="58" t="s">
        <v>34</v>
      </c>
      <c r="N51" s="58" t="s">
        <v>34</v>
      </c>
      <c r="O51" s="58" t="s">
        <v>34</v>
      </c>
      <c r="P51" s="58" t="s">
        <v>34</v>
      </c>
      <c r="Q51" s="58" t="s">
        <v>34</v>
      </c>
      <c r="R51" s="58" t="s">
        <v>34</v>
      </c>
      <c r="S51" s="58" t="s">
        <v>34</v>
      </c>
      <c r="T51" s="58" t="s">
        <v>34</v>
      </c>
      <c r="U51" s="58" t="s">
        <v>34</v>
      </c>
      <c r="V51" s="58" t="s">
        <v>34</v>
      </c>
      <c r="W51" s="58" t="s">
        <v>34</v>
      </c>
      <c r="X51" s="58" t="s">
        <v>34</v>
      </c>
      <c r="Y51" s="50">
        <v>42</v>
      </c>
    </row>
    <row r="52" spans="1:25" ht="15.75">
      <c r="A52" s="55">
        <v>43</v>
      </c>
      <c r="B52" s="56" t="s">
        <v>76</v>
      </c>
      <c r="C52" s="57"/>
      <c r="D52" s="58" t="s">
        <v>34</v>
      </c>
      <c r="E52" s="58" t="s">
        <v>34</v>
      </c>
      <c r="F52" s="58" t="s">
        <v>34</v>
      </c>
      <c r="G52" s="60">
        <f t="shared" si="1"/>
        <v>0</v>
      </c>
      <c r="H52" s="58" t="s">
        <v>34</v>
      </c>
      <c r="I52" s="58" t="s">
        <v>34</v>
      </c>
      <c r="J52" s="58" t="s">
        <v>34</v>
      </c>
      <c r="K52" s="58" t="s">
        <v>34</v>
      </c>
      <c r="L52" s="58" t="s">
        <v>34</v>
      </c>
      <c r="M52" s="58" t="s">
        <v>34</v>
      </c>
      <c r="N52" s="58" t="s">
        <v>34</v>
      </c>
      <c r="O52" s="58" t="s">
        <v>34</v>
      </c>
      <c r="P52" s="58" t="s">
        <v>34</v>
      </c>
      <c r="Q52" s="58" t="s">
        <v>34</v>
      </c>
      <c r="R52" s="58" t="s">
        <v>34</v>
      </c>
      <c r="S52" s="58" t="s">
        <v>34</v>
      </c>
      <c r="T52" s="58" t="s">
        <v>34</v>
      </c>
      <c r="U52" s="58" t="s">
        <v>34</v>
      </c>
      <c r="V52" s="58" t="s">
        <v>34</v>
      </c>
      <c r="W52" s="58" t="s">
        <v>34</v>
      </c>
      <c r="X52" s="58" t="s">
        <v>34</v>
      </c>
      <c r="Y52" s="50">
        <v>43</v>
      </c>
    </row>
    <row r="53" spans="1:25" ht="15.75">
      <c r="A53" s="55">
        <v>44</v>
      </c>
      <c r="B53" s="56" t="s">
        <v>77</v>
      </c>
      <c r="C53" s="57"/>
      <c r="D53" s="58" t="s">
        <v>34</v>
      </c>
      <c r="E53" s="58" t="s">
        <v>34</v>
      </c>
      <c r="F53" s="58" t="s">
        <v>34</v>
      </c>
      <c r="G53" s="41">
        <f t="shared" si="1"/>
        <v>350</v>
      </c>
      <c r="H53" s="58" t="s">
        <v>34</v>
      </c>
      <c r="I53" s="58" t="s">
        <v>34</v>
      </c>
      <c r="J53" s="58" t="s">
        <v>34</v>
      </c>
      <c r="K53" s="58" t="s">
        <v>34</v>
      </c>
      <c r="L53" s="58" t="s">
        <v>34</v>
      </c>
      <c r="M53" s="58" t="s">
        <v>34</v>
      </c>
      <c r="N53" s="58" t="s">
        <v>34</v>
      </c>
      <c r="O53" s="58">
        <v>350</v>
      </c>
      <c r="P53" s="58" t="s">
        <v>34</v>
      </c>
      <c r="Q53" s="58" t="s">
        <v>34</v>
      </c>
      <c r="R53" s="58" t="s">
        <v>34</v>
      </c>
      <c r="S53" s="58" t="s">
        <v>34</v>
      </c>
      <c r="T53" s="58" t="s">
        <v>34</v>
      </c>
      <c r="U53" s="58" t="s">
        <v>34</v>
      </c>
      <c r="V53" s="58" t="s">
        <v>34</v>
      </c>
      <c r="W53" s="58" t="s">
        <v>34</v>
      </c>
      <c r="X53" s="58" t="s">
        <v>34</v>
      </c>
      <c r="Y53" s="50">
        <v>44</v>
      </c>
    </row>
    <row r="54" spans="1:25" ht="15.75">
      <c r="A54" s="55">
        <v>45</v>
      </c>
      <c r="B54" s="56" t="s">
        <v>78</v>
      </c>
      <c r="C54" s="57"/>
      <c r="D54" s="40">
        <v>6765</v>
      </c>
      <c r="E54" s="40">
        <v>23595</v>
      </c>
      <c r="F54" s="40">
        <v>29774</v>
      </c>
      <c r="G54" s="41">
        <f t="shared" si="1"/>
        <v>33165</v>
      </c>
      <c r="H54" s="58" t="s">
        <v>34</v>
      </c>
      <c r="I54" s="58" t="s">
        <v>34</v>
      </c>
      <c r="J54" s="58" t="s">
        <v>34</v>
      </c>
      <c r="K54" s="58" t="s">
        <v>34</v>
      </c>
      <c r="L54" s="58">
        <v>33165</v>
      </c>
      <c r="M54" s="58" t="s">
        <v>34</v>
      </c>
      <c r="N54" s="58">
        <v>2515</v>
      </c>
      <c r="O54" s="58" t="s">
        <v>34</v>
      </c>
      <c r="P54" s="58" t="s">
        <v>34</v>
      </c>
      <c r="Q54" s="58" t="s">
        <v>34</v>
      </c>
      <c r="R54" s="58" t="s">
        <v>34</v>
      </c>
      <c r="S54" s="58" t="s">
        <v>34</v>
      </c>
      <c r="T54" s="58" t="s">
        <v>34</v>
      </c>
      <c r="U54" s="58" t="s">
        <v>34</v>
      </c>
      <c r="V54" s="58" t="s">
        <v>34</v>
      </c>
      <c r="W54" s="58" t="s">
        <v>34</v>
      </c>
      <c r="X54" s="58" t="s">
        <v>34</v>
      </c>
      <c r="Y54" s="50">
        <v>45</v>
      </c>
    </row>
    <row r="55" spans="1:25" ht="15.75">
      <c r="A55" s="55">
        <v>46</v>
      </c>
      <c r="B55" s="56" t="s">
        <v>79</v>
      </c>
      <c r="C55" s="57"/>
      <c r="D55" s="40">
        <v>66920</v>
      </c>
      <c r="E55" s="40">
        <v>46853</v>
      </c>
      <c r="F55" s="40">
        <v>52094</v>
      </c>
      <c r="G55" s="41">
        <f t="shared" si="1"/>
        <v>33017</v>
      </c>
      <c r="H55" s="40">
        <v>470</v>
      </c>
      <c r="I55" s="58" t="s">
        <v>34</v>
      </c>
      <c r="J55" s="40">
        <v>7761</v>
      </c>
      <c r="K55" s="40">
        <v>7761</v>
      </c>
      <c r="L55" s="58">
        <v>21604</v>
      </c>
      <c r="M55" s="58" t="s">
        <v>34</v>
      </c>
      <c r="N55" s="58" t="s">
        <v>34</v>
      </c>
      <c r="O55" s="58">
        <v>2459</v>
      </c>
      <c r="P55" s="58">
        <v>2458</v>
      </c>
      <c r="Q55" s="58">
        <v>723</v>
      </c>
      <c r="R55" s="58" t="s">
        <v>34</v>
      </c>
      <c r="S55" s="58" t="s">
        <v>34</v>
      </c>
      <c r="T55" s="58" t="s">
        <v>34</v>
      </c>
      <c r="U55" s="58" t="s">
        <v>34</v>
      </c>
      <c r="V55" s="58" t="s">
        <v>34</v>
      </c>
      <c r="W55" s="58" t="s">
        <v>34</v>
      </c>
      <c r="X55" s="58" t="s">
        <v>34</v>
      </c>
      <c r="Y55" s="50">
        <v>46</v>
      </c>
    </row>
    <row r="56" spans="1:25" ht="17.25">
      <c r="A56" s="61"/>
      <c r="B56" s="62"/>
      <c r="C56" s="63"/>
      <c r="D56" s="62"/>
      <c r="E56" s="62"/>
      <c r="F56" s="62"/>
      <c r="G56" s="64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5"/>
    </row>
    <row r="57" spans="1:25" ht="17.25">
      <c r="A57" s="40" t="s">
        <v>80</v>
      </c>
      <c r="B57" s="40"/>
      <c r="C57" s="40"/>
      <c r="D57" s="40"/>
      <c r="E57" s="3"/>
      <c r="F57" s="3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7.25">
      <c r="A58" s="40" t="s">
        <v>81</v>
      </c>
      <c r="B58" s="40"/>
      <c r="C58" s="40"/>
      <c r="D58" s="40"/>
      <c r="E58" s="3"/>
      <c r="F58" s="3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</sheetData>
  <sheetProtection/>
  <mergeCells count="21">
    <mergeCell ref="A7:B7"/>
    <mergeCell ref="Q3:S3"/>
    <mergeCell ref="T3:U3"/>
    <mergeCell ref="V3:V5"/>
    <mergeCell ref="W3:W5"/>
    <mergeCell ref="X3:X5"/>
    <mergeCell ref="H4:H5"/>
    <mergeCell ref="J4:J5"/>
    <mergeCell ref="L4:L5"/>
    <mergeCell ref="Q4:Q5"/>
    <mergeCell ref="T4:T5"/>
    <mergeCell ref="A1:Y1"/>
    <mergeCell ref="B3:C3"/>
    <mergeCell ref="D3:D5"/>
    <mergeCell ref="E3:E5"/>
    <mergeCell ref="F3:F5"/>
    <mergeCell ref="G3:G5"/>
    <mergeCell ref="H3:I3"/>
    <mergeCell ref="J3:K3"/>
    <mergeCell ref="L3:N3"/>
    <mergeCell ref="O3:P3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2009-05-19T04:19:16Z</dcterms:created>
  <dcterms:modified xsi:type="dcterms:W3CDTF">2009-05-19T04:19:23Z</dcterms:modified>
  <cp:category/>
  <cp:version/>
  <cp:contentType/>
  <cp:contentStatus/>
</cp:coreProperties>
</file>