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79" sheetId="1" r:id="rId1"/>
  </sheets>
  <externalReferences>
    <externalReference r:id="rId4"/>
  </externalReferences>
  <definedNames>
    <definedName name="_5６農家人口">'[1]274A.B'!#REF!</definedName>
    <definedName name="_xlnm.Print_Area" localSheetId="0">'279'!#REF!</definedName>
    <definedName name="Print_Area_MI">'[1]274A.B'!#REF!</definedName>
  </definedNames>
  <calcPr fullCalcOnLoad="1"/>
</workbook>
</file>

<file path=xl/sharedStrings.xml><?xml version="1.0" encoding="utf-8"?>
<sst xmlns="http://schemas.openxmlformats.org/spreadsheetml/2006/main" count="79" uniqueCount="46">
  <si>
    <t xml:space="preserve">    (単位　人、金額  1 000円) </t>
  </si>
  <si>
    <t>年次および    市町村</t>
  </si>
  <si>
    <t xml:space="preserve">           　　 利   用   交   通   機   関   別   観   光   客   数</t>
  </si>
  <si>
    <t xml:space="preserve">    　　　　　　　　　 消                        費                        額    </t>
  </si>
  <si>
    <t>標示</t>
  </si>
  <si>
    <t>総      数</t>
  </si>
  <si>
    <t>構 成 比</t>
  </si>
  <si>
    <t>汽　　車</t>
  </si>
  <si>
    <t>バ　　ス</t>
  </si>
  <si>
    <t>自家用車         タクシー</t>
  </si>
  <si>
    <t>船　　舶</t>
  </si>
  <si>
    <t>そ の 他</t>
  </si>
  <si>
    <t>総     額</t>
  </si>
  <si>
    <t>宿 泊 費</t>
  </si>
  <si>
    <t>飲 食 費</t>
  </si>
  <si>
    <t>参 観 費</t>
  </si>
  <si>
    <t>土産品費</t>
  </si>
  <si>
    <t>慰 楽 費</t>
  </si>
  <si>
    <t>交 通 費</t>
  </si>
  <si>
    <t>番号</t>
  </si>
  <si>
    <t>昭 和  40  年</t>
  </si>
  <si>
    <t>-</t>
  </si>
  <si>
    <t xml:space="preserve">       41</t>
  </si>
  <si>
    <t xml:space="preserve">       42</t>
  </si>
  <si>
    <t xml:space="preserve">       43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</si>
  <si>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</si>
  <si>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</si>
  <si>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</si>
  <si>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</si>
  <si>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</si>
  <si>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</si>
  <si>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</si>
  <si>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</si>
  <si>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</si>
  <si>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</si>
  <si>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久佐町</t>
  </si>
  <si>
    <t>玖珠町</t>
  </si>
  <si>
    <t>九重町</t>
  </si>
  <si>
    <t>天瀬町</t>
  </si>
  <si>
    <t>国東半島地区</t>
  </si>
  <si>
    <t>耶馬溪地区</t>
  </si>
  <si>
    <t>その他</t>
  </si>
  <si>
    <t>資料：県観光課</t>
  </si>
  <si>
    <t>注　国東半島地区＝豊後高田市、杵築市、西国東郡、東国東郡</t>
  </si>
  <si>
    <t>　　耶馬渓地区＝下毛郡</t>
  </si>
  <si>
    <t>　　　　　　　　　　　　　279.  交   通   機   関   別   観   光   客    数   お   よ   び   消   費   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</si>
</sst>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.0_);[Red]\(#,##0.0\)"/>
    <numFmt numFmtId="179" formatCode="#,##0_);[Red]\(#,##0\)"/>
    <numFmt numFmtId="180" formatCode="0_ "/>
    <numFmt numFmtId="181" formatCode="&quot;¥&quot;#,##0.00;[Red]&quot;¥&quot;&quot;¥&quot;\!\-#,##0.00"/>
    <numFmt numFmtId="182" formatCode="&quot;¥&quot;#,##0;[Red]&quot;¥&quot;&quot;¥&quot;\!\-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5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 applyProtection="1" quotePrefix="1">
      <alignment horizontal="left" vertical="center"/>
      <protection locked="0"/>
    </xf>
    <xf numFmtId="176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41" fontId="4" fillId="0" borderId="14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>
      <alignment vertical="center"/>
      <protection locked="0"/>
    </xf>
    <xf numFmtId="37" fontId="4" fillId="0" borderId="0" xfId="0" applyNumberFormat="1" applyFont="1" applyBorder="1" applyAlignment="1" applyProtection="1">
      <alignment horizontal="distributed" vertical="center"/>
      <protection locked="0"/>
    </xf>
    <xf numFmtId="41" fontId="4" fillId="0" borderId="0" xfId="0" applyNumberFormat="1" applyFont="1" applyAlignment="1" applyProtection="1">
      <alignment vertical="center"/>
      <protection/>
    </xf>
    <xf numFmtId="41" fontId="4" fillId="0" borderId="0" xfId="0" applyNumberFormat="1" applyFont="1" applyBorder="1" applyAlignment="1" applyProtection="1">
      <alignment vertical="center"/>
      <protection/>
    </xf>
    <xf numFmtId="41" fontId="4" fillId="0" borderId="15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horizontal="center" vertical="center"/>
    </xf>
    <xf numFmtId="41" fontId="4" fillId="0" borderId="0" xfId="0" applyNumberFormat="1" applyFont="1" applyAlignment="1" applyProtection="1">
      <alignment vertical="center"/>
      <protection locked="0"/>
    </xf>
    <xf numFmtId="0" fontId="5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41" fontId="7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41" fontId="7" fillId="0" borderId="15" xfId="0" applyNumberFormat="1" applyFont="1" applyBorder="1" applyAlignment="1" applyProtection="1">
      <alignment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 applyProtection="1">
      <alignment horizontal="distributed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37" fontId="4" fillId="0" borderId="15" xfId="0" applyNumberFormat="1" applyFont="1" applyBorder="1" applyAlignment="1" applyProtection="1">
      <alignment horizontal="distributed" vertical="center"/>
      <protection locked="0"/>
    </xf>
    <xf numFmtId="0" fontId="4" fillId="0" borderId="15" xfId="0" applyFont="1" applyBorder="1" applyAlignment="1" applyProtection="1">
      <alignment horizontal="distributed" vertical="center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177" fontId="4" fillId="0" borderId="0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177" fontId="4" fillId="0" borderId="12" xfId="0" applyNumberFormat="1" applyFont="1" applyBorder="1" applyAlignment="1" applyProtection="1">
      <alignment vertical="center"/>
      <protection locked="0"/>
    </xf>
    <xf numFmtId="180" fontId="4" fillId="0" borderId="12" xfId="0" applyNumberFormat="1" applyFont="1" applyBorder="1" applyAlignment="1" applyProtection="1">
      <alignment vertical="center"/>
      <protection locked="0"/>
    </xf>
    <xf numFmtId="179" fontId="4" fillId="0" borderId="12" xfId="0" applyNumberFormat="1" applyFont="1" applyBorder="1" applyAlignment="1" applyProtection="1">
      <alignment vertical="center"/>
      <protection locked="0"/>
    </xf>
    <xf numFmtId="178" fontId="4" fillId="0" borderId="12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37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 quotePrefix="1">
      <alignment vertical="center"/>
      <protection locked="0"/>
    </xf>
    <xf numFmtId="0" fontId="5" fillId="0" borderId="15" xfId="0" applyFont="1" applyBorder="1" applyAlignment="1">
      <alignment vertical="center"/>
    </xf>
    <xf numFmtId="0" fontId="7" fillId="0" borderId="0" xfId="0" applyFont="1" applyBorder="1" applyAlignment="1" applyProtection="1" quotePrefix="1">
      <alignment vertical="center"/>
      <protection locked="0"/>
    </xf>
    <xf numFmtId="0" fontId="8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 quotePrefix="1">
      <alignment vertical="center"/>
    </xf>
    <xf numFmtId="0" fontId="4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distributed" vertical="center"/>
      <protection locked="0"/>
    </xf>
    <xf numFmtId="0" fontId="5" fillId="0" borderId="2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4" fillId="0" borderId="24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left" vertical="center"/>
    </xf>
    <xf numFmtId="0" fontId="4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3&#28797;&#23475;&#12362;&#12424;&#12403;&#20107;&#25925;275-28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1"/>
      <sheetName val="272"/>
      <sheetName val="273"/>
      <sheetName val="274A.B"/>
      <sheetName val="274C.D"/>
      <sheetName val="275 "/>
      <sheetName val="276A"/>
      <sheetName val="27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SheetLayoutView="50" zoomScalePageLayoutView="0" workbookViewId="0" topLeftCell="F1">
      <selection activeCell="Q29" sqref="Q29"/>
    </sheetView>
  </sheetViews>
  <sheetFormatPr defaultColWidth="9.00390625" defaultRowHeight="12" customHeight="1"/>
  <cols>
    <col min="1" max="1" width="3.625" style="1" customWidth="1"/>
    <col min="2" max="2" width="11.875" style="1" customWidth="1"/>
    <col min="3" max="3" width="12.50390625" style="1" customWidth="1"/>
    <col min="4" max="4" width="10.50390625" style="1" customWidth="1"/>
    <col min="5" max="5" width="11.50390625" style="1" customWidth="1"/>
    <col min="6" max="6" width="12.50390625" style="1" customWidth="1"/>
    <col min="7" max="7" width="11.50390625" style="1" customWidth="1"/>
    <col min="8" max="8" width="11.625" style="1" customWidth="1"/>
    <col min="9" max="9" width="11.50390625" style="1" customWidth="1"/>
    <col min="10" max="10" width="12.50390625" style="1" customWidth="1"/>
    <col min="11" max="11" width="10.625" style="1" customWidth="1"/>
    <col min="12" max="12" width="12.50390625" style="1" customWidth="1"/>
    <col min="13" max="16" width="11.50390625" style="1" customWidth="1"/>
    <col min="17" max="17" width="11.625" style="1" customWidth="1"/>
    <col min="18" max="18" width="4.75390625" style="1" customWidth="1"/>
    <col min="19" max="16384" width="9.00390625" style="1" customWidth="1"/>
  </cols>
  <sheetData>
    <row r="1" spans="1:18" ht="18" customHeight="1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0" ht="12.75" customHeight="1" thickBot="1">
      <c r="A2" s="2" t="s">
        <v>0</v>
      </c>
      <c r="B2" s="2"/>
      <c r="C2" s="3"/>
      <c r="D2" s="4"/>
      <c r="E2" s="5"/>
      <c r="F2" s="5"/>
      <c r="G2" s="5"/>
      <c r="H2" s="5"/>
      <c r="I2" s="5"/>
      <c r="J2" s="6"/>
    </row>
    <row r="3" spans="1:18" ht="20.25" customHeight="1" thickTop="1">
      <c r="A3" s="75" t="s">
        <v>1</v>
      </c>
      <c r="B3" s="76"/>
      <c r="C3" s="81" t="s">
        <v>2</v>
      </c>
      <c r="D3" s="82"/>
      <c r="E3" s="82"/>
      <c r="F3" s="82"/>
      <c r="G3" s="82"/>
      <c r="H3" s="82"/>
      <c r="I3" s="82"/>
      <c r="J3" s="83" t="s">
        <v>3</v>
      </c>
      <c r="K3" s="82"/>
      <c r="L3" s="82"/>
      <c r="M3" s="82"/>
      <c r="N3" s="82"/>
      <c r="O3" s="82"/>
      <c r="P3" s="82"/>
      <c r="Q3" s="84"/>
      <c r="R3" s="7" t="s">
        <v>4</v>
      </c>
    </row>
    <row r="4" spans="1:18" ht="13.5" customHeight="1">
      <c r="A4" s="77"/>
      <c r="B4" s="78"/>
      <c r="C4" s="63" t="s">
        <v>5</v>
      </c>
      <c r="D4" s="63" t="s">
        <v>6</v>
      </c>
      <c r="E4" s="63" t="s">
        <v>7</v>
      </c>
      <c r="F4" s="63" t="s">
        <v>8</v>
      </c>
      <c r="G4" s="85" t="s">
        <v>9</v>
      </c>
      <c r="H4" s="63" t="s">
        <v>10</v>
      </c>
      <c r="I4" s="68" t="s">
        <v>11</v>
      </c>
      <c r="J4" s="70" t="s">
        <v>12</v>
      </c>
      <c r="K4" s="72" t="s">
        <v>6</v>
      </c>
      <c r="L4" s="72" t="s">
        <v>13</v>
      </c>
      <c r="M4" s="63" t="s">
        <v>14</v>
      </c>
      <c r="N4" s="63" t="s">
        <v>15</v>
      </c>
      <c r="O4" s="63" t="s">
        <v>16</v>
      </c>
      <c r="P4" s="63" t="s">
        <v>17</v>
      </c>
      <c r="Q4" s="63" t="s">
        <v>18</v>
      </c>
      <c r="R4" s="8"/>
    </row>
    <row r="5" spans="1:18" ht="13.5" customHeight="1">
      <c r="A5" s="79"/>
      <c r="B5" s="80"/>
      <c r="C5" s="73"/>
      <c r="D5" s="73"/>
      <c r="E5" s="73"/>
      <c r="F5" s="73"/>
      <c r="G5" s="86"/>
      <c r="H5" s="64"/>
      <c r="I5" s="69"/>
      <c r="J5" s="71"/>
      <c r="K5" s="73"/>
      <c r="L5" s="73"/>
      <c r="M5" s="64"/>
      <c r="N5" s="64"/>
      <c r="O5" s="64"/>
      <c r="P5" s="64"/>
      <c r="Q5" s="64"/>
      <c r="R5" s="9" t="s">
        <v>19</v>
      </c>
    </row>
    <row r="6" spans="1:18" ht="6" customHeight="1">
      <c r="A6" s="65"/>
      <c r="B6" s="66"/>
      <c r="C6" s="11"/>
      <c r="D6" s="12"/>
      <c r="E6" s="10"/>
      <c r="F6" s="10"/>
      <c r="G6" s="13"/>
      <c r="H6" s="14"/>
      <c r="I6" s="15"/>
      <c r="J6" s="10"/>
      <c r="K6" s="12"/>
      <c r="L6" s="12"/>
      <c r="M6" s="12"/>
      <c r="N6" s="14"/>
      <c r="O6" s="14"/>
      <c r="P6" s="14"/>
      <c r="Q6" s="16"/>
      <c r="R6" s="17"/>
    </row>
    <row r="7" spans="1:18" ht="12" customHeight="1">
      <c r="A7" s="67" t="s">
        <v>20</v>
      </c>
      <c r="B7" s="58"/>
      <c r="C7" s="18">
        <f>SUM(E7:I7)</f>
        <v>19708486</v>
      </c>
      <c r="D7" s="19" t="s">
        <v>21</v>
      </c>
      <c r="E7" s="20">
        <v>6037594</v>
      </c>
      <c r="F7" s="21">
        <v>8552728</v>
      </c>
      <c r="G7" s="22">
        <v>2321856</v>
      </c>
      <c r="H7" s="22">
        <v>1016332</v>
      </c>
      <c r="I7" s="23">
        <v>1779976</v>
      </c>
      <c r="J7" s="20">
        <f>SUM(L7:Q7)</f>
        <v>23005526</v>
      </c>
      <c r="K7" s="19" t="s">
        <v>21</v>
      </c>
      <c r="L7" s="20">
        <v>8333594</v>
      </c>
      <c r="M7" s="20">
        <v>3798780</v>
      </c>
      <c r="N7" s="20">
        <v>1124307</v>
      </c>
      <c r="O7" s="20">
        <v>4654432</v>
      </c>
      <c r="P7" s="20">
        <v>2305253</v>
      </c>
      <c r="Q7" s="24">
        <v>2789160</v>
      </c>
      <c r="R7" s="25">
        <v>40</v>
      </c>
    </row>
    <row r="8" spans="1:18" ht="12" customHeight="1">
      <c r="A8" s="57" t="s">
        <v>22</v>
      </c>
      <c r="B8" s="58"/>
      <c r="C8" s="18">
        <f>SUM(E8:I8)</f>
        <v>20437547</v>
      </c>
      <c r="D8" s="19" t="s">
        <v>21</v>
      </c>
      <c r="E8" s="20">
        <v>5071441</v>
      </c>
      <c r="F8" s="21">
        <v>10249668</v>
      </c>
      <c r="G8" s="20">
        <v>3001859</v>
      </c>
      <c r="H8" s="26">
        <v>825052</v>
      </c>
      <c r="I8" s="20">
        <v>1289527</v>
      </c>
      <c r="J8" s="20">
        <f>SUM(L8:Q8)</f>
        <v>22014763</v>
      </c>
      <c r="K8" s="19" t="s">
        <v>21</v>
      </c>
      <c r="L8" s="20">
        <v>7837173</v>
      </c>
      <c r="M8" s="20">
        <v>3781736</v>
      </c>
      <c r="N8" s="20">
        <v>1107364</v>
      </c>
      <c r="O8" s="20">
        <v>4647174</v>
      </c>
      <c r="P8" s="20">
        <v>2057935</v>
      </c>
      <c r="Q8" s="24">
        <v>2583381</v>
      </c>
      <c r="R8" s="25">
        <v>41</v>
      </c>
    </row>
    <row r="9" spans="1:18" ht="12" customHeight="1">
      <c r="A9" s="57" t="s">
        <v>23</v>
      </c>
      <c r="B9" s="58"/>
      <c r="C9" s="18">
        <f>SUM(E9:I9)</f>
        <v>21942336</v>
      </c>
      <c r="D9" s="19" t="s">
        <v>21</v>
      </c>
      <c r="E9" s="20">
        <v>4278431</v>
      </c>
      <c r="F9" s="21">
        <v>11717735</v>
      </c>
      <c r="G9" s="20">
        <v>4227481</v>
      </c>
      <c r="H9" s="26">
        <v>805089</v>
      </c>
      <c r="I9" s="20">
        <v>913600</v>
      </c>
      <c r="J9" s="20">
        <v>26735659</v>
      </c>
      <c r="K9" s="19" t="s">
        <v>21</v>
      </c>
      <c r="L9" s="20">
        <v>10289117</v>
      </c>
      <c r="M9" s="20">
        <v>2937720</v>
      </c>
      <c r="N9" s="20">
        <v>1818084</v>
      </c>
      <c r="O9" s="20">
        <v>7297848</v>
      </c>
      <c r="P9" s="20">
        <v>855389</v>
      </c>
      <c r="Q9" s="24">
        <v>3537502</v>
      </c>
      <c r="R9" s="25">
        <v>42</v>
      </c>
    </row>
    <row r="10" spans="1:18" ht="12" customHeight="1">
      <c r="A10" s="57"/>
      <c r="B10" s="58"/>
      <c r="C10" s="18"/>
      <c r="D10" s="26"/>
      <c r="E10" s="20"/>
      <c r="F10" s="21"/>
      <c r="G10" s="20"/>
      <c r="H10" s="26"/>
      <c r="I10" s="20"/>
      <c r="J10" s="13"/>
      <c r="K10" s="13"/>
      <c r="L10" s="13"/>
      <c r="M10" s="13"/>
      <c r="N10" s="13"/>
      <c r="O10" s="27"/>
      <c r="P10" s="27"/>
      <c r="Q10" s="28"/>
      <c r="R10" s="25"/>
    </row>
    <row r="11" spans="1:18" s="35" customFormat="1" ht="12" customHeight="1">
      <c r="A11" s="59" t="s">
        <v>24</v>
      </c>
      <c r="B11" s="60"/>
      <c r="C11" s="29">
        <f aca="true" t="shared" si="0" ref="C11:Q11">SUM(C13:C29)</f>
        <v>23795479</v>
      </c>
      <c r="D11" s="30">
        <v>100</v>
      </c>
      <c r="E11" s="29">
        <f t="shared" si="0"/>
        <v>4417694</v>
      </c>
      <c r="F11" s="29">
        <f t="shared" si="0"/>
        <v>12516287</v>
      </c>
      <c r="G11" s="29">
        <f t="shared" si="0"/>
        <v>5481913</v>
      </c>
      <c r="H11" s="29">
        <f t="shared" si="0"/>
        <v>872503</v>
      </c>
      <c r="I11" s="31">
        <f t="shared" si="0"/>
        <v>507082</v>
      </c>
      <c r="J11" s="31">
        <f t="shared" si="0"/>
        <v>30182879</v>
      </c>
      <c r="K11" s="32">
        <v>100</v>
      </c>
      <c r="L11" s="31">
        <f t="shared" si="0"/>
        <v>11294952</v>
      </c>
      <c r="M11" s="31">
        <f t="shared" si="0"/>
        <v>3001379</v>
      </c>
      <c r="N11" s="31">
        <f t="shared" si="0"/>
        <v>2047206</v>
      </c>
      <c r="O11" s="31">
        <f t="shared" si="0"/>
        <v>8804786</v>
      </c>
      <c r="P11" s="31">
        <f t="shared" si="0"/>
        <v>897592</v>
      </c>
      <c r="Q11" s="33">
        <f t="shared" si="0"/>
        <v>4136964</v>
      </c>
      <c r="R11" s="34">
        <v>43</v>
      </c>
    </row>
    <row r="12" spans="2:18" ht="12" customHeight="1">
      <c r="B12" s="36"/>
      <c r="C12" s="18"/>
      <c r="D12" s="26"/>
      <c r="E12" s="20"/>
      <c r="F12" s="21"/>
      <c r="G12" s="22"/>
      <c r="H12" s="22"/>
      <c r="I12" s="23"/>
      <c r="J12" s="5"/>
      <c r="K12" s="37"/>
      <c r="L12" s="37"/>
      <c r="M12" s="37"/>
      <c r="N12" s="37"/>
      <c r="O12" s="37"/>
      <c r="P12" s="37"/>
      <c r="Q12" s="28"/>
      <c r="R12" s="25"/>
    </row>
    <row r="13" spans="1:18" ht="12" customHeight="1">
      <c r="A13" s="38">
        <v>1</v>
      </c>
      <c r="B13" s="36" t="s">
        <v>25</v>
      </c>
      <c r="C13" s="18">
        <f>SUM(E13:I13)</f>
        <v>2479060</v>
      </c>
      <c r="D13" s="39">
        <v>10.4</v>
      </c>
      <c r="E13" s="20">
        <v>375830</v>
      </c>
      <c r="F13" s="40">
        <v>928970</v>
      </c>
      <c r="G13" s="20">
        <v>1040960</v>
      </c>
      <c r="H13" s="26">
        <v>12430</v>
      </c>
      <c r="I13" s="20">
        <v>120870</v>
      </c>
      <c r="J13" s="20">
        <f>SUM(L13:Q13)</f>
        <v>776473</v>
      </c>
      <c r="K13" s="41">
        <v>2.6</v>
      </c>
      <c r="L13" s="42">
        <v>145268</v>
      </c>
      <c r="M13" s="42">
        <v>99903</v>
      </c>
      <c r="N13" s="42">
        <v>221156</v>
      </c>
      <c r="O13" s="42">
        <v>120669</v>
      </c>
      <c r="P13" s="42">
        <v>32654</v>
      </c>
      <c r="Q13" s="43">
        <v>156823</v>
      </c>
      <c r="R13" s="25">
        <v>1</v>
      </c>
    </row>
    <row r="14" spans="1:18" ht="12" customHeight="1">
      <c r="A14" s="38">
        <v>2</v>
      </c>
      <c r="B14" s="36" t="s">
        <v>26</v>
      </c>
      <c r="C14" s="18">
        <f aca="true" t="shared" si="1" ref="C14:C29">SUM(E14:I14)</f>
        <v>8050884</v>
      </c>
      <c r="D14" s="39">
        <v>33.8</v>
      </c>
      <c r="E14" s="20">
        <v>2341379</v>
      </c>
      <c r="F14" s="40">
        <v>2970592</v>
      </c>
      <c r="G14" s="20">
        <v>1833760</v>
      </c>
      <c r="H14" s="26">
        <v>808393</v>
      </c>
      <c r="I14" s="20">
        <v>96760</v>
      </c>
      <c r="J14" s="20">
        <f aca="true" t="shared" si="2" ref="J14:J29">SUM(L14:Q14)</f>
        <v>23569667</v>
      </c>
      <c r="K14" s="41">
        <v>78.1</v>
      </c>
      <c r="L14" s="42">
        <v>9060398</v>
      </c>
      <c r="M14" s="42">
        <v>1569431</v>
      </c>
      <c r="N14" s="42">
        <v>1759342</v>
      </c>
      <c r="O14" s="42">
        <v>7817464</v>
      </c>
      <c r="P14" s="42">
        <v>751462</v>
      </c>
      <c r="Q14" s="43">
        <v>2611570</v>
      </c>
      <c r="R14" s="25">
        <v>2</v>
      </c>
    </row>
    <row r="15" spans="1:18" ht="12" customHeight="1">
      <c r="A15" s="38">
        <v>3</v>
      </c>
      <c r="B15" s="36" t="s">
        <v>27</v>
      </c>
      <c r="C15" s="18">
        <f t="shared" si="1"/>
        <v>308797</v>
      </c>
      <c r="D15" s="39">
        <v>1.3</v>
      </c>
      <c r="E15" s="20">
        <v>35009</v>
      </c>
      <c r="F15" s="40">
        <v>219364</v>
      </c>
      <c r="G15" s="40">
        <v>37571</v>
      </c>
      <c r="H15" s="19" t="s">
        <v>21</v>
      </c>
      <c r="I15" s="20">
        <v>16853</v>
      </c>
      <c r="J15" s="20">
        <f t="shared" si="2"/>
        <v>172300</v>
      </c>
      <c r="K15" s="41">
        <v>0.6</v>
      </c>
      <c r="L15" s="42">
        <v>87333</v>
      </c>
      <c r="M15" s="42">
        <v>35891</v>
      </c>
      <c r="N15" s="42">
        <v>3004</v>
      </c>
      <c r="O15" s="42">
        <v>30881</v>
      </c>
      <c r="P15" s="42">
        <v>815</v>
      </c>
      <c r="Q15" s="43">
        <v>14376</v>
      </c>
      <c r="R15" s="25">
        <v>3</v>
      </c>
    </row>
    <row r="16" spans="1:18" ht="12" customHeight="1">
      <c r="A16" s="38">
        <v>4</v>
      </c>
      <c r="B16" s="36" t="s">
        <v>28</v>
      </c>
      <c r="C16" s="18">
        <f t="shared" si="1"/>
        <v>804760</v>
      </c>
      <c r="D16" s="39">
        <v>3.4</v>
      </c>
      <c r="E16" s="20">
        <v>255200</v>
      </c>
      <c r="F16" s="40">
        <v>435530</v>
      </c>
      <c r="G16" s="40">
        <v>113860</v>
      </c>
      <c r="H16" s="19" t="s">
        <v>21</v>
      </c>
      <c r="I16" s="19">
        <v>170</v>
      </c>
      <c r="J16" s="20">
        <f t="shared" si="2"/>
        <v>543967</v>
      </c>
      <c r="K16" s="41">
        <v>1.8</v>
      </c>
      <c r="L16" s="42">
        <v>175699</v>
      </c>
      <c r="M16" s="42">
        <v>198106</v>
      </c>
      <c r="N16" s="42">
        <v>2447</v>
      </c>
      <c r="O16" s="42">
        <v>159154</v>
      </c>
      <c r="P16" s="42">
        <v>7485</v>
      </c>
      <c r="Q16" s="43">
        <v>1076</v>
      </c>
      <c r="R16" s="25">
        <v>4</v>
      </c>
    </row>
    <row r="17" spans="1:18" ht="12" customHeight="1">
      <c r="A17" s="38">
        <v>5</v>
      </c>
      <c r="B17" s="36" t="s">
        <v>29</v>
      </c>
      <c r="C17" s="18">
        <f t="shared" si="1"/>
        <v>85300</v>
      </c>
      <c r="D17" s="39">
        <v>0.4</v>
      </c>
      <c r="E17" s="20">
        <v>22500</v>
      </c>
      <c r="F17" s="40">
        <v>52100</v>
      </c>
      <c r="G17" s="40">
        <v>10700</v>
      </c>
      <c r="H17" s="19" t="s">
        <v>21</v>
      </c>
      <c r="I17" s="19" t="s">
        <v>21</v>
      </c>
      <c r="J17" s="20">
        <f t="shared" si="2"/>
        <v>114615</v>
      </c>
      <c r="K17" s="41">
        <v>0.4</v>
      </c>
      <c r="L17" s="42">
        <v>22611</v>
      </c>
      <c r="M17" s="42">
        <v>13548</v>
      </c>
      <c r="N17" s="19" t="s">
        <v>21</v>
      </c>
      <c r="O17" s="42">
        <v>24834</v>
      </c>
      <c r="P17" s="42">
        <v>18062</v>
      </c>
      <c r="Q17" s="43">
        <v>35560</v>
      </c>
      <c r="R17" s="25">
        <v>5</v>
      </c>
    </row>
    <row r="18" spans="1:18" ht="12" customHeight="1">
      <c r="A18" s="38">
        <v>6</v>
      </c>
      <c r="B18" s="36" t="s">
        <v>30</v>
      </c>
      <c r="C18" s="18">
        <f t="shared" si="1"/>
        <v>483360</v>
      </c>
      <c r="D18" s="39">
        <v>2</v>
      </c>
      <c r="E18" s="20">
        <v>265440</v>
      </c>
      <c r="F18" s="40">
        <v>82400</v>
      </c>
      <c r="G18" s="40">
        <v>59740</v>
      </c>
      <c r="H18" s="19">
        <v>16300</v>
      </c>
      <c r="I18" s="19">
        <v>59480</v>
      </c>
      <c r="J18" s="20">
        <f t="shared" si="2"/>
        <v>477524</v>
      </c>
      <c r="K18" s="41">
        <v>1.6</v>
      </c>
      <c r="L18" s="42">
        <v>27409</v>
      </c>
      <c r="M18" s="42">
        <v>94521</v>
      </c>
      <c r="N18" s="42">
        <v>16532</v>
      </c>
      <c r="O18" s="42">
        <v>76690</v>
      </c>
      <c r="P18" s="19" t="s">
        <v>21</v>
      </c>
      <c r="Q18" s="43">
        <v>262372</v>
      </c>
      <c r="R18" s="25">
        <v>6</v>
      </c>
    </row>
    <row r="19" spans="1:18" ht="12" customHeight="1">
      <c r="A19" s="38">
        <v>7</v>
      </c>
      <c r="B19" s="36" t="s">
        <v>31</v>
      </c>
      <c r="C19" s="18">
        <f t="shared" si="1"/>
        <v>278757</v>
      </c>
      <c r="D19" s="39">
        <v>1.2</v>
      </c>
      <c r="E19" s="20">
        <v>52231</v>
      </c>
      <c r="F19" s="40">
        <v>110862</v>
      </c>
      <c r="G19" s="40">
        <v>115664</v>
      </c>
      <c r="H19" s="19" t="s">
        <v>21</v>
      </c>
      <c r="I19" s="19" t="s">
        <v>21</v>
      </c>
      <c r="J19" s="20">
        <f t="shared" si="2"/>
        <v>157534</v>
      </c>
      <c r="K19" s="41">
        <v>0.5</v>
      </c>
      <c r="L19" s="42">
        <v>31169</v>
      </c>
      <c r="M19" s="42">
        <v>41571</v>
      </c>
      <c r="N19" s="19" t="s">
        <v>21</v>
      </c>
      <c r="O19" s="42">
        <v>45174</v>
      </c>
      <c r="P19" s="19" t="s">
        <v>21</v>
      </c>
      <c r="Q19" s="43">
        <v>39620</v>
      </c>
      <c r="R19" s="25">
        <v>7</v>
      </c>
    </row>
    <row r="20" spans="1:18" ht="12" customHeight="1">
      <c r="A20" s="38">
        <v>8</v>
      </c>
      <c r="B20" s="36" t="s">
        <v>32</v>
      </c>
      <c r="C20" s="18">
        <f t="shared" si="1"/>
        <v>1394900</v>
      </c>
      <c r="D20" s="39">
        <v>5.9</v>
      </c>
      <c r="E20" s="20">
        <v>4320</v>
      </c>
      <c r="F20" s="40">
        <v>739220</v>
      </c>
      <c r="G20" s="40">
        <v>622400</v>
      </c>
      <c r="H20" s="19" t="s">
        <v>21</v>
      </c>
      <c r="I20" s="19">
        <v>28960</v>
      </c>
      <c r="J20" s="20">
        <f t="shared" si="2"/>
        <v>204623</v>
      </c>
      <c r="K20" s="41">
        <v>0.7</v>
      </c>
      <c r="L20" s="42">
        <v>10140</v>
      </c>
      <c r="M20" s="42">
        <v>86685</v>
      </c>
      <c r="N20" s="19">
        <v>16387</v>
      </c>
      <c r="O20" s="42">
        <v>64509</v>
      </c>
      <c r="P20" s="19">
        <v>5320</v>
      </c>
      <c r="Q20" s="43">
        <v>21582</v>
      </c>
      <c r="R20" s="25">
        <v>8</v>
      </c>
    </row>
    <row r="21" spans="1:18" ht="12" customHeight="1">
      <c r="A21" s="38">
        <v>9</v>
      </c>
      <c r="B21" s="36" t="s">
        <v>33</v>
      </c>
      <c r="C21" s="18">
        <f t="shared" si="1"/>
        <v>869350</v>
      </c>
      <c r="D21" s="39">
        <v>3.7</v>
      </c>
      <c r="E21" s="23">
        <v>318470</v>
      </c>
      <c r="F21" s="40">
        <v>291630</v>
      </c>
      <c r="G21" s="40">
        <v>257460</v>
      </c>
      <c r="H21" s="19" t="s">
        <v>21</v>
      </c>
      <c r="I21" s="19">
        <v>1790</v>
      </c>
      <c r="J21" s="20">
        <f t="shared" si="2"/>
        <v>720194</v>
      </c>
      <c r="K21" s="41">
        <v>2.4</v>
      </c>
      <c r="L21" s="42">
        <v>500590</v>
      </c>
      <c r="M21" s="42">
        <v>142974</v>
      </c>
      <c r="N21" s="19" t="s">
        <v>21</v>
      </c>
      <c r="O21" s="42">
        <v>54751</v>
      </c>
      <c r="P21" s="19">
        <v>13676</v>
      </c>
      <c r="Q21" s="43">
        <v>8203</v>
      </c>
      <c r="R21" s="25">
        <v>9</v>
      </c>
    </row>
    <row r="22" spans="1:18" ht="12" customHeight="1">
      <c r="A22" s="38">
        <v>10</v>
      </c>
      <c r="B22" s="36" t="s">
        <v>34</v>
      </c>
      <c r="C22" s="18">
        <f t="shared" si="1"/>
        <v>273017</v>
      </c>
      <c r="D22" s="39">
        <v>1.1</v>
      </c>
      <c r="E22" s="19" t="s">
        <v>21</v>
      </c>
      <c r="F22" s="40">
        <v>181990</v>
      </c>
      <c r="G22" s="40">
        <v>81450</v>
      </c>
      <c r="H22" s="19" t="s">
        <v>21</v>
      </c>
      <c r="I22" s="19">
        <v>9577</v>
      </c>
      <c r="J22" s="20">
        <f t="shared" si="2"/>
        <v>3896</v>
      </c>
      <c r="K22" s="41">
        <v>0</v>
      </c>
      <c r="L22" s="19">
        <v>90</v>
      </c>
      <c r="M22" s="42">
        <v>882</v>
      </c>
      <c r="N22" s="19" t="s">
        <v>21</v>
      </c>
      <c r="O22" s="42">
        <v>285</v>
      </c>
      <c r="P22" s="19">
        <v>822</v>
      </c>
      <c r="Q22" s="43">
        <v>1817</v>
      </c>
      <c r="R22" s="25">
        <v>10</v>
      </c>
    </row>
    <row r="23" spans="1:18" ht="12" customHeight="1">
      <c r="A23" s="38">
        <v>11</v>
      </c>
      <c r="B23" s="44" t="s">
        <v>35</v>
      </c>
      <c r="C23" s="18">
        <f t="shared" si="1"/>
        <v>225950</v>
      </c>
      <c r="D23" s="39">
        <v>0.9</v>
      </c>
      <c r="E23" s="19" t="s">
        <v>21</v>
      </c>
      <c r="F23" s="40">
        <v>96110</v>
      </c>
      <c r="G23" s="40">
        <v>69600</v>
      </c>
      <c r="H23" s="19" t="s">
        <v>21</v>
      </c>
      <c r="I23" s="19">
        <v>60240</v>
      </c>
      <c r="J23" s="20">
        <f t="shared" si="2"/>
        <v>57533</v>
      </c>
      <c r="K23" s="41">
        <v>0.2</v>
      </c>
      <c r="L23" s="42">
        <v>17874</v>
      </c>
      <c r="M23" s="42">
        <v>11664</v>
      </c>
      <c r="N23" s="19" t="s">
        <v>21</v>
      </c>
      <c r="O23" s="42">
        <v>4504</v>
      </c>
      <c r="P23" s="19" t="s">
        <v>21</v>
      </c>
      <c r="Q23" s="43">
        <v>23491</v>
      </c>
      <c r="R23" s="25">
        <v>11</v>
      </c>
    </row>
    <row r="24" spans="1:18" ht="12" customHeight="1">
      <c r="A24" s="38">
        <v>12</v>
      </c>
      <c r="B24" s="44" t="s">
        <v>36</v>
      </c>
      <c r="C24" s="18">
        <f t="shared" si="1"/>
        <v>433730</v>
      </c>
      <c r="D24" s="39">
        <v>1.8</v>
      </c>
      <c r="E24" s="20">
        <v>202720</v>
      </c>
      <c r="F24" s="40">
        <v>184070</v>
      </c>
      <c r="G24" s="40">
        <v>35040</v>
      </c>
      <c r="H24" s="19" t="s">
        <v>21</v>
      </c>
      <c r="I24" s="19">
        <v>11900</v>
      </c>
      <c r="J24" s="20">
        <f t="shared" si="2"/>
        <v>62130</v>
      </c>
      <c r="K24" s="41">
        <v>0.2</v>
      </c>
      <c r="L24" s="42">
        <v>10970</v>
      </c>
      <c r="M24" s="42">
        <v>16130</v>
      </c>
      <c r="N24" s="19" t="s">
        <v>21</v>
      </c>
      <c r="O24" s="42">
        <v>12438</v>
      </c>
      <c r="P24" s="19">
        <v>4372</v>
      </c>
      <c r="Q24" s="43">
        <v>18220</v>
      </c>
      <c r="R24" s="25">
        <v>12</v>
      </c>
    </row>
    <row r="25" spans="1:18" ht="12" customHeight="1">
      <c r="A25" s="38">
        <v>13</v>
      </c>
      <c r="B25" s="44" t="s">
        <v>37</v>
      </c>
      <c r="C25" s="18">
        <f t="shared" si="1"/>
        <v>5313559</v>
      </c>
      <c r="D25" s="39">
        <v>22.3</v>
      </c>
      <c r="E25" s="20">
        <v>99815</v>
      </c>
      <c r="F25" s="40">
        <v>4744225</v>
      </c>
      <c r="G25" s="40">
        <v>463390</v>
      </c>
      <c r="H25" s="19" t="s">
        <v>21</v>
      </c>
      <c r="I25" s="20">
        <v>6129</v>
      </c>
      <c r="J25" s="20">
        <f t="shared" si="2"/>
        <v>2041076</v>
      </c>
      <c r="K25" s="41">
        <v>6.8</v>
      </c>
      <c r="L25" s="42">
        <v>706926</v>
      </c>
      <c r="M25" s="42">
        <v>295734</v>
      </c>
      <c r="N25" s="19" t="s">
        <v>21</v>
      </c>
      <c r="O25" s="42">
        <v>199493</v>
      </c>
      <c r="P25" s="19">
        <v>31231</v>
      </c>
      <c r="Q25" s="43">
        <v>807692</v>
      </c>
      <c r="R25" s="25">
        <v>13</v>
      </c>
    </row>
    <row r="26" spans="1:18" ht="12" customHeight="1">
      <c r="A26" s="38">
        <v>14</v>
      </c>
      <c r="B26" s="44" t="s">
        <v>38</v>
      </c>
      <c r="C26" s="18">
        <f t="shared" si="1"/>
        <v>236176</v>
      </c>
      <c r="D26" s="39">
        <v>1</v>
      </c>
      <c r="E26" s="20">
        <v>145530</v>
      </c>
      <c r="F26" s="40">
        <v>51982</v>
      </c>
      <c r="G26" s="40">
        <v>38615</v>
      </c>
      <c r="H26" s="19" t="s">
        <v>21</v>
      </c>
      <c r="I26" s="20">
        <v>49</v>
      </c>
      <c r="J26" s="20">
        <f t="shared" si="2"/>
        <v>512552</v>
      </c>
      <c r="K26" s="41">
        <v>1.7</v>
      </c>
      <c r="L26" s="42">
        <v>314165</v>
      </c>
      <c r="M26" s="42">
        <v>108434</v>
      </c>
      <c r="N26" s="19" t="s">
        <v>21</v>
      </c>
      <c r="O26" s="42">
        <v>72645</v>
      </c>
      <c r="P26" s="19">
        <v>11571</v>
      </c>
      <c r="Q26" s="43">
        <v>5737</v>
      </c>
      <c r="R26" s="25">
        <v>14</v>
      </c>
    </row>
    <row r="27" spans="1:18" ht="12" customHeight="1">
      <c r="A27" s="38">
        <v>15</v>
      </c>
      <c r="B27" s="45" t="s">
        <v>39</v>
      </c>
      <c r="C27" s="18">
        <f t="shared" si="1"/>
        <v>423657</v>
      </c>
      <c r="D27" s="39">
        <v>1.8</v>
      </c>
      <c r="E27" s="23">
        <v>7690</v>
      </c>
      <c r="F27" s="40">
        <v>276993</v>
      </c>
      <c r="G27" s="40">
        <v>94406</v>
      </c>
      <c r="H27" s="19">
        <v>30870</v>
      </c>
      <c r="I27" s="23">
        <v>13698</v>
      </c>
      <c r="J27" s="20">
        <f t="shared" si="2"/>
        <v>218104</v>
      </c>
      <c r="K27" s="41">
        <v>0.7</v>
      </c>
      <c r="L27" s="42">
        <v>90623</v>
      </c>
      <c r="M27" s="42">
        <v>41917</v>
      </c>
      <c r="N27" s="42">
        <v>10418</v>
      </c>
      <c r="O27" s="42">
        <v>28081</v>
      </c>
      <c r="P27" s="42">
        <v>3786</v>
      </c>
      <c r="Q27" s="43">
        <v>43279</v>
      </c>
      <c r="R27" s="25">
        <v>15</v>
      </c>
    </row>
    <row r="28" spans="1:18" ht="12" customHeight="1">
      <c r="A28" s="38">
        <v>16</v>
      </c>
      <c r="B28" s="44" t="s">
        <v>40</v>
      </c>
      <c r="C28" s="18">
        <f t="shared" si="1"/>
        <v>1482158</v>
      </c>
      <c r="D28" s="39">
        <v>6.2</v>
      </c>
      <c r="E28" s="20">
        <v>169644</v>
      </c>
      <c r="F28" s="40">
        <v>892903</v>
      </c>
      <c r="G28" s="40">
        <v>374643</v>
      </c>
      <c r="H28" s="19" t="s">
        <v>21</v>
      </c>
      <c r="I28" s="20">
        <v>44968</v>
      </c>
      <c r="J28" s="20">
        <f t="shared" si="2"/>
        <v>207148</v>
      </c>
      <c r="K28" s="41">
        <v>0.7</v>
      </c>
      <c r="L28" s="42">
        <v>46725</v>
      </c>
      <c r="M28" s="42">
        <v>74309</v>
      </c>
      <c r="N28" s="42">
        <v>1528</v>
      </c>
      <c r="O28" s="42">
        <v>56151</v>
      </c>
      <c r="P28" s="42">
        <v>134</v>
      </c>
      <c r="Q28" s="43">
        <v>28301</v>
      </c>
      <c r="R28" s="25">
        <v>16</v>
      </c>
    </row>
    <row r="29" spans="1:18" ht="12" customHeight="1">
      <c r="A29" s="8">
        <v>17</v>
      </c>
      <c r="B29" s="46" t="s">
        <v>41</v>
      </c>
      <c r="C29" s="18">
        <f t="shared" si="1"/>
        <v>652064</v>
      </c>
      <c r="D29" s="47">
        <v>2.7</v>
      </c>
      <c r="E29" s="20">
        <v>121916</v>
      </c>
      <c r="F29" s="40">
        <v>257346</v>
      </c>
      <c r="G29" s="40">
        <v>232654</v>
      </c>
      <c r="H29" s="19">
        <v>4510</v>
      </c>
      <c r="I29" s="20">
        <v>35638</v>
      </c>
      <c r="J29" s="20">
        <f t="shared" si="2"/>
        <v>343543</v>
      </c>
      <c r="K29" s="41">
        <v>1.1</v>
      </c>
      <c r="L29" s="42">
        <v>46962</v>
      </c>
      <c r="M29" s="42">
        <v>169679</v>
      </c>
      <c r="N29" s="42">
        <v>16392</v>
      </c>
      <c r="O29" s="42">
        <v>37063</v>
      </c>
      <c r="P29" s="42">
        <v>16202</v>
      </c>
      <c r="Q29" s="43">
        <v>57245</v>
      </c>
      <c r="R29" s="25">
        <v>17</v>
      </c>
    </row>
    <row r="30" spans="1:18" ht="6" customHeight="1">
      <c r="A30" s="61"/>
      <c r="B30" s="62"/>
      <c r="C30" s="48"/>
      <c r="D30" s="49"/>
      <c r="E30" s="48"/>
      <c r="F30" s="50"/>
      <c r="G30" s="48"/>
      <c r="H30" s="48"/>
      <c r="I30" s="48"/>
      <c r="J30" s="51"/>
      <c r="K30" s="52"/>
      <c r="L30" s="53"/>
      <c r="M30" s="53"/>
      <c r="N30" s="53"/>
      <c r="O30" s="53"/>
      <c r="P30" s="53"/>
      <c r="Q30" s="54"/>
      <c r="R30" s="55"/>
    </row>
    <row r="31" spans="2:10" ht="12" customHeight="1">
      <c r="B31" s="6" t="s">
        <v>42</v>
      </c>
      <c r="C31" s="6"/>
      <c r="D31" s="6"/>
      <c r="E31" s="5"/>
      <c r="F31" s="6"/>
      <c r="G31" s="6"/>
      <c r="H31" s="6"/>
      <c r="I31" s="6"/>
      <c r="J31" s="6"/>
    </row>
    <row r="32" spans="2:10" ht="12" customHeight="1">
      <c r="B32" s="6" t="s">
        <v>43</v>
      </c>
      <c r="C32" s="6"/>
      <c r="D32" s="6"/>
      <c r="E32" s="6"/>
      <c r="F32" s="6"/>
      <c r="G32" s="6"/>
      <c r="H32" s="6"/>
      <c r="I32" s="6"/>
      <c r="J32" s="6"/>
    </row>
    <row r="33" spans="2:10" ht="12" customHeight="1">
      <c r="B33" s="56" t="s">
        <v>44</v>
      </c>
      <c r="C33" s="5"/>
      <c r="D33" s="6"/>
      <c r="E33" s="6"/>
      <c r="F33" s="6"/>
      <c r="G33" s="6"/>
      <c r="H33" s="6"/>
      <c r="I33" s="6"/>
      <c r="J33" s="6"/>
    </row>
    <row r="34" spans="2:10" ht="12" customHeight="1">
      <c r="B34" s="6"/>
      <c r="C34" s="6"/>
      <c r="D34" s="6"/>
      <c r="E34" s="6"/>
      <c r="F34" s="6"/>
      <c r="G34" s="6"/>
      <c r="H34" s="6"/>
      <c r="I34" s="6"/>
      <c r="J34" s="6"/>
    </row>
    <row r="35" spans="2:10" ht="12" customHeight="1">
      <c r="B35" s="6"/>
      <c r="C35" s="6"/>
      <c r="D35" s="6"/>
      <c r="E35" s="6"/>
      <c r="F35" s="6"/>
      <c r="G35" s="6"/>
      <c r="H35" s="6"/>
      <c r="I35" s="6"/>
      <c r="J35" s="6"/>
    </row>
    <row r="36" spans="2:5" ht="12" customHeight="1">
      <c r="B36" s="6"/>
      <c r="C36" s="6"/>
      <c r="D36" s="6"/>
      <c r="E36" s="6"/>
    </row>
    <row r="37" spans="2:5" ht="12" customHeight="1">
      <c r="B37" s="6"/>
      <c r="C37" s="6"/>
      <c r="D37" s="6"/>
      <c r="E37" s="6"/>
    </row>
  </sheetData>
  <sheetProtection/>
  <mergeCells count="26">
    <mergeCell ref="A1:R1"/>
    <mergeCell ref="A3:B5"/>
    <mergeCell ref="C3:I3"/>
    <mergeCell ref="J3:Q3"/>
    <mergeCell ref="C4:C5"/>
    <mergeCell ref="D4:D5"/>
    <mergeCell ref="E4:E5"/>
    <mergeCell ref="F4:F5"/>
    <mergeCell ref="G4:G5"/>
    <mergeCell ref="H4:H5"/>
    <mergeCell ref="Q4:Q5"/>
    <mergeCell ref="A6:B6"/>
    <mergeCell ref="A7:B7"/>
    <mergeCell ref="A8:B8"/>
    <mergeCell ref="I4:I5"/>
    <mergeCell ref="J4:J5"/>
    <mergeCell ref="K4:K5"/>
    <mergeCell ref="L4:L5"/>
    <mergeCell ref="M4:M5"/>
    <mergeCell ref="N4:N5"/>
    <mergeCell ref="A9:B9"/>
    <mergeCell ref="A10:B10"/>
    <mergeCell ref="A11:B11"/>
    <mergeCell ref="A30:B30"/>
    <mergeCell ref="O4:O5"/>
    <mergeCell ref="P4:P5"/>
  </mergeCells>
  <printOptions horizontalCentered="1"/>
  <pageMargins left="0" right="0" top="1.1811023622047245" bottom="0.3937007874015748" header="0.5118110236220472" footer="0.5118110236220472"/>
  <pageSetup horizontalDpi="400" verticalDpi="400" orientation="landscape" paperSize="12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2009-05-18T03:00:02Z</dcterms:created>
  <dcterms:modified xsi:type="dcterms:W3CDTF">2009-05-18T08:01:37Z</dcterms:modified>
  <cp:category/>
  <cp:version/>
  <cp:contentType/>
  <cp:contentStatus/>
</cp:coreProperties>
</file>