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21A" sheetId="1" r:id="rId1"/>
    <sheet name="221B" sheetId="2" r:id="rId2"/>
  </sheets>
  <externalReferences>
    <externalReference r:id="rId5"/>
  </externalReferences>
  <definedNames>
    <definedName name="_xlnm.Print_Area" localSheetId="0">'221A'!$A$1:$K$64</definedName>
    <definedName name="_xlnm.Print_Area" localSheetId="1">'221B'!$A$1:$G$64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<sst xmlns="http://schemas.openxmlformats.org/spreadsheetml/2006/main" count="112" uniqueCount="62">
  <si>
    <t>　　　　　　　　　　　 221. 　 登　　　　　 　　　　記</t>
  </si>
  <si>
    <t xml:space="preserve">                              Ａ    総　　　　　　    　　括</t>
  </si>
  <si>
    <t xml:space="preserve">   （単位　金額　1000円）</t>
  </si>
  <si>
    <t>年次および法務局</t>
  </si>
  <si>
    <t>　　　　　　　   甲　                　     　　　　号</t>
  </si>
  <si>
    <t xml:space="preserve">    乙 　　   号</t>
  </si>
  <si>
    <t xml:space="preserve"> 総　　　　数　</t>
  </si>
  <si>
    <t xml:space="preserve">   不動産登記</t>
  </si>
  <si>
    <t>商業法人等の登記</t>
  </si>
  <si>
    <t xml:space="preserve">その他の登記 </t>
  </si>
  <si>
    <t>謄抄本、閲覧、証明等</t>
  </si>
  <si>
    <t>件　数</t>
  </si>
  <si>
    <t>登録税</t>
  </si>
  <si>
    <t>件　数</t>
  </si>
  <si>
    <t>件 　数</t>
  </si>
  <si>
    <t>手 数 料</t>
  </si>
  <si>
    <t>昭和41年</t>
  </si>
  <si>
    <t xml:space="preserve"> 　　　　42</t>
  </si>
  <si>
    <t xml:space="preserve"> 　　　　43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</si>
  <si>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</si>
  <si>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</si>
  <si>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</si>
  <si>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</si>
  <si>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</si>
  <si>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</si>
  <si>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</si>
  <si>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</si>
  <si>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　資料：大分地方法務局</t>
  </si>
  <si>
    <t>　注　法務局の管轄地域区分は、巻末の「機関別等の管轄区域一覧表」を参照。</t>
  </si>
  <si>
    <t xml:space="preserve"> 　　　　　　　　　　　　Ｂ     商　  業 　 法　  人</t>
  </si>
  <si>
    <t>種　　　　　　　　類</t>
  </si>
  <si>
    <t>昭 和 42 年</t>
  </si>
  <si>
    <t>　　　　　　　　　昭　 和 　43 　年　 　　</t>
  </si>
  <si>
    <t>総　　数</t>
  </si>
  <si>
    <t>合名会社</t>
  </si>
  <si>
    <t>合資会社</t>
  </si>
  <si>
    <t>株式会社</t>
  </si>
  <si>
    <t>有限会社</t>
  </si>
  <si>
    <t>総数</t>
  </si>
  <si>
    <t>設立</t>
  </si>
  <si>
    <t>-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</si>
  <si>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</si>
  <si>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</si>
  <si>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</si>
  <si>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</si>
  <si>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</si>
  <si>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</si>
  <si>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</si>
  <si>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</si>
  <si>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</si>
  <si>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</si>
  <si>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</si>
  <si>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</si>
  <si>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</si>
  <si>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</si>
  <si>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</si>
  <si>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</si>
  <si>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</si>
  <si>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</si>
  <si>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登記事項の消滅廃止は抹消</t>
  </si>
  <si>
    <t>その他</t>
  </si>
  <si>
    <t xml:space="preserve"> 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</si>
</sst>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5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5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distributed" vertical="center"/>
    </xf>
    <xf numFmtId="0" fontId="24" fillId="0" borderId="22" xfId="0" applyFont="1" applyBorder="1" applyAlignment="1">
      <alignment horizontal="center" vertical="center"/>
    </xf>
    <xf numFmtId="0" fontId="24" fillId="0" borderId="15" xfId="0" applyFont="1" applyBorder="1" applyAlignment="1" quotePrefix="1">
      <alignment horizontal="distributed" vertical="center"/>
    </xf>
    <xf numFmtId="3" fontId="24" fillId="0" borderId="0" xfId="48" applyNumberFormat="1" applyFont="1" applyAlignment="1">
      <alignment horizontal="right" vertical="center"/>
    </xf>
    <xf numFmtId="0" fontId="24" fillId="0" borderId="15" xfId="0" applyFont="1" applyBorder="1" applyAlignment="1" applyProtection="1" quotePrefix="1">
      <alignment horizontal="left" vertical="center"/>
      <protection locked="0"/>
    </xf>
    <xf numFmtId="41" fontId="24" fillId="0" borderId="0" xfId="48" applyNumberFormat="1" applyFont="1" applyAlignment="1">
      <alignment horizontal="right" vertical="center"/>
    </xf>
    <xf numFmtId="0" fontId="27" fillId="0" borderId="15" xfId="0" applyFont="1" applyBorder="1" applyAlignment="1" applyProtection="1" quotePrefix="1">
      <alignment horizontal="left" vertical="center"/>
      <protection locked="0"/>
    </xf>
    <xf numFmtId="3" fontId="27" fillId="0" borderId="0" xfId="48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3" fontId="24" fillId="0" borderId="0" xfId="48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41" fontId="24" fillId="0" borderId="23" xfId="48" applyNumberFormat="1" applyFont="1" applyBorder="1" applyAlignment="1">
      <alignment vertical="center"/>
    </xf>
    <xf numFmtId="41" fontId="24" fillId="0" borderId="24" xfId="48" applyNumberFormat="1" applyFont="1" applyBorder="1" applyAlignment="1">
      <alignment vertical="center"/>
    </xf>
    <xf numFmtId="38" fontId="24" fillId="0" borderId="24" xfId="48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41" fontId="24" fillId="0" borderId="0" xfId="48" applyNumberFormat="1" applyFont="1" applyBorder="1" applyAlignment="1">
      <alignment vertical="center"/>
    </xf>
    <xf numFmtId="38" fontId="24" fillId="0" borderId="0" xfId="48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Continuous" vertical="center"/>
    </xf>
    <xf numFmtId="49" fontId="24" fillId="0" borderId="0" xfId="0" applyNumberFormat="1" applyFont="1" applyAlignment="1">
      <alignment horizontal="centerContinuous"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distributed" vertical="center"/>
    </xf>
    <xf numFmtId="41" fontId="27" fillId="0" borderId="0" xfId="48" applyNumberFormat="1" applyFont="1" applyAlignment="1">
      <alignment horizontal="right" vertical="center"/>
    </xf>
    <xf numFmtId="0" fontId="27" fillId="0" borderId="0" xfId="0" applyFont="1" applyBorder="1" applyAlignment="1">
      <alignment vertical="center"/>
    </xf>
    <xf numFmtId="41" fontId="24" fillId="0" borderId="0" xfId="48" applyNumberFormat="1" applyFont="1" applyBorder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41" fontId="24" fillId="0" borderId="0" xfId="0" applyNumberFormat="1" applyFont="1" applyAlignment="1">
      <alignment vertical="center"/>
    </xf>
    <xf numFmtId="41" fontId="24" fillId="0" borderId="28" xfId="48" applyNumberFormat="1" applyFont="1" applyBorder="1" applyAlignment="1">
      <alignment horizontal="right" vertical="center"/>
    </xf>
    <xf numFmtId="41" fontId="25" fillId="0" borderId="28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41" fontId="24" fillId="0" borderId="2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0&#21496;&#27861;&#12362;&#12424;&#12403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15.50390625" style="9" customWidth="1"/>
    <col min="2" max="2" width="8.75390625" style="9" customWidth="1"/>
    <col min="3" max="3" width="9.75390625" style="9" customWidth="1"/>
    <col min="4" max="5" width="8.375" style="9" customWidth="1"/>
    <col min="6" max="6" width="7.375" style="9" customWidth="1"/>
    <col min="7" max="8" width="8.75390625" style="9" customWidth="1"/>
    <col min="9" max="9" width="9.75390625" style="9" customWidth="1"/>
    <col min="10" max="10" width="10.50390625" style="9" customWidth="1"/>
    <col min="11" max="11" width="9.75390625" style="9" customWidth="1"/>
    <col min="12" max="16384" width="9.00390625" style="9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8" ht="12" customHeight="1" thickBot="1">
      <c r="A3" s="7" t="s">
        <v>2</v>
      </c>
      <c r="B3" s="8"/>
      <c r="C3" s="8"/>
      <c r="D3" s="8"/>
      <c r="E3" s="8"/>
      <c r="F3" s="8"/>
      <c r="G3" s="8"/>
      <c r="H3" s="8"/>
    </row>
    <row r="4" spans="1:11" ht="12" customHeight="1" thickTop="1">
      <c r="A4" s="10" t="s">
        <v>3</v>
      </c>
      <c r="B4" s="11" t="s">
        <v>4</v>
      </c>
      <c r="C4" s="12"/>
      <c r="D4" s="12"/>
      <c r="E4" s="12"/>
      <c r="F4" s="12"/>
      <c r="G4" s="12"/>
      <c r="H4" s="12"/>
      <c r="I4" s="13"/>
      <c r="J4" s="11" t="s">
        <v>5</v>
      </c>
      <c r="K4" s="12"/>
    </row>
    <row r="5" spans="1:11" ht="12" customHeight="1">
      <c r="A5" s="14"/>
      <c r="B5" s="15" t="s">
        <v>6</v>
      </c>
      <c r="C5" s="16"/>
      <c r="D5" s="17" t="s">
        <v>7</v>
      </c>
      <c r="E5" s="18"/>
      <c r="F5" s="15" t="s">
        <v>8</v>
      </c>
      <c r="G5" s="19"/>
      <c r="H5" s="15" t="s">
        <v>9</v>
      </c>
      <c r="I5" s="19"/>
      <c r="J5" s="15" t="s">
        <v>10</v>
      </c>
      <c r="K5" s="20"/>
    </row>
    <row r="6" spans="1:11" ht="12" customHeight="1">
      <c r="A6" s="21"/>
      <c r="B6" s="22" t="s">
        <v>11</v>
      </c>
      <c r="C6" s="22" t="s">
        <v>12</v>
      </c>
      <c r="D6" s="22" t="s">
        <v>11</v>
      </c>
      <c r="E6" s="22" t="s">
        <v>12</v>
      </c>
      <c r="F6" s="22" t="s">
        <v>11</v>
      </c>
      <c r="G6" s="22" t="s">
        <v>12</v>
      </c>
      <c r="H6" s="22" t="s">
        <v>13</v>
      </c>
      <c r="I6" s="22" t="s">
        <v>12</v>
      </c>
      <c r="J6" s="22" t="s">
        <v>14</v>
      </c>
      <c r="K6" s="23" t="s">
        <v>15</v>
      </c>
    </row>
    <row r="7" spans="1:11" ht="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" customHeight="1">
      <c r="A8" s="26" t="s">
        <v>16</v>
      </c>
      <c r="B8" s="27">
        <f>SUM(D8+F8+H8)</f>
        <v>200425</v>
      </c>
      <c r="C8" s="27">
        <v>536528</v>
      </c>
      <c r="D8" s="27">
        <v>191713</v>
      </c>
      <c r="E8" s="27">
        <v>499711</v>
      </c>
      <c r="F8" s="27">
        <v>7673</v>
      </c>
      <c r="G8" s="27">
        <v>24649</v>
      </c>
      <c r="H8" s="27">
        <v>1039</v>
      </c>
      <c r="I8" s="27">
        <v>12169</v>
      </c>
      <c r="J8" s="27">
        <v>1073907</v>
      </c>
      <c r="K8" s="27">
        <v>23352</v>
      </c>
    </row>
    <row r="9" spans="1:11" ht="12" customHeight="1">
      <c r="A9" s="28" t="s">
        <v>17</v>
      </c>
      <c r="B9" s="27">
        <f>SUM(D9+F9+H9)</f>
        <v>208988</v>
      </c>
      <c r="C9" s="27">
        <v>600656</v>
      </c>
      <c r="D9" s="27">
        <v>200373</v>
      </c>
      <c r="E9" s="27">
        <v>578348</v>
      </c>
      <c r="F9" s="27">
        <v>7384</v>
      </c>
      <c r="G9" s="27">
        <v>447</v>
      </c>
      <c r="H9" s="27">
        <v>1231</v>
      </c>
      <c r="I9" s="27">
        <v>21860</v>
      </c>
      <c r="J9" s="27">
        <v>1560261</v>
      </c>
      <c r="K9" s="27">
        <v>26136</v>
      </c>
    </row>
    <row r="10" spans="1:11" ht="12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32" customFormat="1" ht="12" customHeight="1">
      <c r="A11" s="30" t="s">
        <v>18</v>
      </c>
      <c r="B11" s="31">
        <f>SUM(B13:B20)</f>
        <v>210736</v>
      </c>
      <c r="C11" s="31">
        <f aca="true" t="shared" si="0" ref="C11:K11">SUM(C13:C20)</f>
        <v>680312</v>
      </c>
      <c r="D11" s="31">
        <f t="shared" si="0"/>
        <v>202193</v>
      </c>
      <c r="E11" s="31">
        <f t="shared" si="0"/>
        <v>603495</v>
      </c>
      <c r="F11" s="31">
        <f t="shared" si="0"/>
        <v>7447</v>
      </c>
      <c r="G11" s="31">
        <f t="shared" si="0"/>
        <v>56695</v>
      </c>
      <c r="H11" s="31">
        <f t="shared" si="0"/>
        <v>1096</v>
      </c>
      <c r="I11" s="31">
        <f t="shared" si="0"/>
        <v>20122</v>
      </c>
      <c r="J11" s="31">
        <f t="shared" si="0"/>
        <v>1511148</v>
      </c>
      <c r="K11" s="31">
        <f t="shared" si="0"/>
        <v>30486</v>
      </c>
    </row>
    <row r="12" spans="1:11" ht="12" customHeight="1">
      <c r="A12" s="26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" customHeight="1">
      <c r="A13" s="34" t="s">
        <v>19</v>
      </c>
      <c r="B13" s="27">
        <f aca="true" t="shared" si="1" ref="B13:C20">SUM(D13+F13+H13)</f>
        <v>77127</v>
      </c>
      <c r="C13" s="27">
        <f t="shared" si="1"/>
        <v>401479</v>
      </c>
      <c r="D13" s="27">
        <v>73000</v>
      </c>
      <c r="E13" s="27">
        <v>362271</v>
      </c>
      <c r="F13" s="27">
        <v>3974</v>
      </c>
      <c r="G13" s="27">
        <v>35583</v>
      </c>
      <c r="H13" s="27">
        <v>153</v>
      </c>
      <c r="I13" s="27">
        <v>3625</v>
      </c>
      <c r="J13" s="27">
        <v>646731</v>
      </c>
      <c r="K13" s="27">
        <v>16141</v>
      </c>
    </row>
    <row r="14" spans="1:11" ht="12" customHeight="1">
      <c r="A14" s="34" t="s">
        <v>20</v>
      </c>
      <c r="B14" s="27">
        <f t="shared" si="1"/>
        <v>19104</v>
      </c>
      <c r="C14" s="27">
        <f t="shared" si="1"/>
        <v>26857</v>
      </c>
      <c r="D14" s="27">
        <v>18705</v>
      </c>
      <c r="E14" s="27">
        <v>23709</v>
      </c>
      <c r="F14" s="27">
        <v>311</v>
      </c>
      <c r="G14" s="27">
        <v>1629</v>
      </c>
      <c r="H14" s="27">
        <v>88</v>
      </c>
      <c r="I14" s="27">
        <v>1519</v>
      </c>
      <c r="J14" s="27">
        <v>155137</v>
      </c>
      <c r="K14" s="27">
        <v>1798</v>
      </c>
    </row>
    <row r="15" spans="1:11" ht="12" customHeight="1">
      <c r="A15" s="34" t="s">
        <v>21</v>
      </c>
      <c r="B15" s="27">
        <f t="shared" si="1"/>
        <v>15574</v>
      </c>
      <c r="C15" s="27">
        <f t="shared" si="1"/>
        <v>38389</v>
      </c>
      <c r="D15" s="27">
        <v>14689</v>
      </c>
      <c r="E15" s="27">
        <v>30550</v>
      </c>
      <c r="F15" s="27">
        <v>531</v>
      </c>
      <c r="G15" s="27">
        <v>3256</v>
      </c>
      <c r="H15" s="27">
        <v>354</v>
      </c>
      <c r="I15" s="27">
        <v>4583</v>
      </c>
      <c r="J15" s="27">
        <v>70762</v>
      </c>
      <c r="K15" s="27">
        <v>1826</v>
      </c>
    </row>
    <row r="16" spans="1:11" ht="12" customHeight="1">
      <c r="A16" s="34" t="s">
        <v>22</v>
      </c>
      <c r="B16" s="27">
        <f t="shared" si="1"/>
        <v>16307</v>
      </c>
      <c r="C16" s="27">
        <f t="shared" si="1"/>
        <v>46211</v>
      </c>
      <c r="D16" s="27">
        <v>15435</v>
      </c>
      <c r="E16" s="27">
        <v>33284</v>
      </c>
      <c r="F16" s="27">
        <v>517</v>
      </c>
      <c r="G16" s="27">
        <v>4364</v>
      </c>
      <c r="H16" s="27">
        <v>355</v>
      </c>
      <c r="I16" s="27">
        <v>8563</v>
      </c>
      <c r="J16" s="27">
        <v>99739</v>
      </c>
      <c r="K16" s="27">
        <v>2438</v>
      </c>
    </row>
    <row r="17" spans="1:11" ht="12" customHeight="1">
      <c r="A17" s="34" t="s">
        <v>23</v>
      </c>
      <c r="B17" s="27">
        <f t="shared" si="1"/>
        <v>20525</v>
      </c>
      <c r="C17" s="27">
        <f t="shared" si="1"/>
        <v>22811</v>
      </c>
      <c r="D17" s="27">
        <v>20199</v>
      </c>
      <c r="E17" s="27">
        <v>21025</v>
      </c>
      <c r="F17" s="27">
        <v>322</v>
      </c>
      <c r="G17" s="27">
        <v>1743</v>
      </c>
      <c r="H17" s="27">
        <v>4</v>
      </c>
      <c r="I17" s="27">
        <v>43</v>
      </c>
      <c r="J17" s="27">
        <v>73614</v>
      </c>
      <c r="K17" s="27">
        <v>1649</v>
      </c>
    </row>
    <row r="18" spans="1:11" ht="12" customHeight="1">
      <c r="A18" s="34" t="s">
        <v>24</v>
      </c>
      <c r="B18" s="27">
        <f t="shared" si="1"/>
        <v>25399</v>
      </c>
      <c r="C18" s="27">
        <f t="shared" si="1"/>
        <v>66477</v>
      </c>
      <c r="D18" s="27">
        <v>24537</v>
      </c>
      <c r="E18" s="27">
        <v>61727</v>
      </c>
      <c r="F18" s="27">
        <v>830</v>
      </c>
      <c r="G18" s="27">
        <v>4739</v>
      </c>
      <c r="H18" s="27">
        <v>32</v>
      </c>
      <c r="I18" s="27">
        <v>11</v>
      </c>
      <c r="J18" s="27">
        <v>264017</v>
      </c>
      <c r="K18" s="27">
        <v>2971</v>
      </c>
    </row>
    <row r="19" spans="1:11" ht="12" customHeight="1">
      <c r="A19" s="34" t="s">
        <v>25</v>
      </c>
      <c r="B19" s="27">
        <f t="shared" si="1"/>
        <v>10454</v>
      </c>
      <c r="C19" s="27">
        <f t="shared" si="1"/>
        <v>15234</v>
      </c>
      <c r="D19" s="27">
        <v>10172</v>
      </c>
      <c r="E19" s="27">
        <v>13003</v>
      </c>
      <c r="F19" s="27">
        <v>185</v>
      </c>
      <c r="G19" s="27">
        <v>634</v>
      </c>
      <c r="H19" s="27">
        <v>97</v>
      </c>
      <c r="I19" s="27">
        <v>1597</v>
      </c>
      <c r="J19" s="27">
        <v>94686</v>
      </c>
      <c r="K19" s="27">
        <v>957</v>
      </c>
    </row>
    <row r="20" spans="1:11" ht="12" customHeight="1">
      <c r="A20" s="34" t="s">
        <v>26</v>
      </c>
      <c r="B20" s="27">
        <f t="shared" si="1"/>
        <v>26246</v>
      </c>
      <c r="C20" s="27">
        <f t="shared" si="1"/>
        <v>62854</v>
      </c>
      <c r="D20" s="27">
        <v>25456</v>
      </c>
      <c r="E20" s="27">
        <v>57926</v>
      </c>
      <c r="F20" s="27">
        <v>777</v>
      </c>
      <c r="G20" s="27">
        <v>4747</v>
      </c>
      <c r="H20" s="27">
        <v>13</v>
      </c>
      <c r="I20" s="27">
        <v>181</v>
      </c>
      <c r="J20" s="27">
        <v>106462</v>
      </c>
      <c r="K20" s="27">
        <v>2706</v>
      </c>
    </row>
    <row r="21" spans="1:11" ht="6" customHeight="1">
      <c r="A21" s="35"/>
      <c r="B21" s="36"/>
      <c r="C21" s="37"/>
      <c r="D21" s="38"/>
      <c r="E21" s="38"/>
      <c r="F21" s="38"/>
      <c r="G21" s="38"/>
      <c r="H21" s="38"/>
      <c r="I21" s="38"/>
      <c r="J21" s="38"/>
      <c r="K21" s="38"/>
    </row>
    <row r="22" spans="1:11" ht="12" customHeight="1">
      <c r="A22" s="39" t="s">
        <v>27</v>
      </c>
      <c r="B22" s="40"/>
      <c r="C22" s="40"/>
      <c r="D22" s="41"/>
      <c r="E22" s="41"/>
      <c r="F22" s="41"/>
      <c r="G22" s="41"/>
      <c r="H22" s="41"/>
      <c r="I22" s="41"/>
      <c r="J22" s="41"/>
      <c r="K22" s="41"/>
    </row>
    <row r="23" ht="12" customHeight="1">
      <c r="A23" s="9" t="s">
        <v>28</v>
      </c>
    </row>
  </sheetData>
  <sheetProtection/>
  <mergeCells count="10">
    <mergeCell ref="A1:K1"/>
    <mergeCell ref="A2:K2"/>
    <mergeCell ref="A4:A6"/>
    <mergeCell ref="B4:I4"/>
    <mergeCell ref="J4:K4"/>
    <mergeCell ref="B5:C5"/>
    <mergeCell ref="D5:E5"/>
    <mergeCell ref="F5:G5"/>
    <mergeCell ref="H5:I5"/>
    <mergeCell ref="J5:K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23.50390625" style="9" customWidth="1"/>
    <col min="2" max="2" width="12.75390625" style="9" customWidth="1"/>
    <col min="3" max="7" width="10.75390625" style="9" customWidth="1"/>
    <col min="8" max="16384" width="9.00390625" style="9" customWidth="1"/>
  </cols>
  <sheetData>
    <row r="1" spans="1:8" s="44" customFormat="1" ht="15" customHeight="1">
      <c r="A1" s="42" t="s">
        <v>29</v>
      </c>
      <c r="B1" s="5"/>
      <c r="C1" s="5"/>
      <c r="D1" s="5"/>
      <c r="E1" s="5"/>
      <c r="F1" s="5"/>
      <c r="G1" s="5"/>
      <c r="H1" s="43"/>
    </row>
    <row r="2" spans="1:8" ht="12" customHeight="1" thickBot="1">
      <c r="A2" s="45"/>
      <c r="B2" s="45"/>
      <c r="C2" s="46"/>
      <c r="D2" s="45"/>
      <c r="E2" s="45"/>
      <c r="F2" s="45"/>
      <c r="G2" s="46"/>
      <c r="H2" s="47"/>
    </row>
    <row r="3" spans="1:8" ht="15" customHeight="1" thickTop="1">
      <c r="A3" s="48" t="s">
        <v>30</v>
      </c>
      <c r="B3" s="49" t="s">
        <v>31</v>
      </c>
      <c r="C3" s="50" t="s">
        <v>32</v>
      </c>
      <c r="D3" s="12"/>
      <c r="E3" s="12"/>
      <c r="F3" s="12"/>
      <c r="G3" s="12"/>
      <c r="H3" s="47"/>
    </row>
    <row r="4" spans="1:8" ht="15" customHeight="1">
      <c r="A4" s="51"/>
      <c r="B4" s="52"/>
      <c r="C4" s="53" t="s">
        <v>33</v>
      </c>
      <c r="D4" s="53" t="s">
        <v>34</v>
      </c>
      <c r="E4" s="53" t="s">
        <v>35</v>
      </c>
      <c r="F4" s="53" t="s">
        <v>36</v>
      </c>
      <c r="G4" s="23" t="s">
        <v>37</v>
      </c>
      <c r="H4" s="47"/>
    </row>
    <row r="5" spans="1:8" ht="6" customHeight="1">
      <c r="A5" s="54"/>
      <c r="B5" s="55"/>
      <c r="C5" s="55"/>
      <c r="D5" s="55"/>
      <c r="E5" s="55"/>
      <c r="F5" s="55"/>
      <c r="G5" s="55"/>
      <c r="H5" s="47"/>
    </row>
    <row r="6" spans="1:8" s="32" customFormat="1" ht="12" customHeight="1">
      <c r="A6" s="56" t="s">
        <v>38</v>
      </c>
      <c r="B6" s="57">
        <f aca="true" t="shared" si="0" ref="B6:G6">SUM(B8:B28)</f>
        <v>5853</v>
      </c>
      <c r="C6" s="57">
        <f t="shared" si="0"/>
        <v>5672</v>
      </c>
      <c r="D6" s="57">
        <f t="shared" si="0"/>
        <v>25</v>
      </c>
      <c r="E6" s="57">
        <f t="shared" si="0"/>
        <v>201</v>
      </c>
      <c r="F6" s="57">
        <f t="shared" si="0"/>
        <v>3984</v>
      </c>
      <c r="G6" s="57">
        <f t="shared" si="0"/>
        <v>1462</v>
      </c>
      <c r="H6" s="58"/>
    </row>
    <row r="7" spans="1:8" ht="12" customHeight="1">
      <c r="A7" s="34"/>
      <c r="B7" s="59"/>
      <c r="C7" s="59"/>
      <c r="D7" s="29"/>
      <c r="E7" s="29"/>
      <c r="F7" s="60"/>
      <c r="G7" s="29"/>
      <c r="H7" s="47"/>
    </row>
    <row r="8" spans="1:8" ht="12" customHeight="1">
      <c r="A8" s="34" t="s">
        <v>39</v>
      </c>
      <c r="B8" s="59">
        <v>790</v>
      </c>
      <c r="C8" s="29">
        <f>SUM(D8:G8)</f>
        <v>731</v>
      </c>
      <c r="D8" s="29" t="s">
        <v>40</v>
      </c>
      <c r="E8" s="29">
        <v>7</v>
      </c>
      <c r="F8" s="29">
        <v>203</v>
      </c>
      <c r="G8" s="61">
        <v>521</v>
      </c>
      <c r="H8" s="47"/>
    </row>
    <row r="9" spans="1:8" ht="12" customHeight="1">
      <c r="A9" s="34" t="s">
        <v>41</v>
      </c>
      <c r="B9" s="59" t="s">
        <v>40</v>
      </c>
      <c r="C9" s="29">
        <f aca="true" t="shared" si="1" ref="C9:C28">SUM(D9:G9)</f>
        <v>12</v>
      </c>
      <c r="D9" s="29" t="s">
        <v>40</v>
      </c>
      <c r="E9" s="29">
        <v>9</v>
      </c>
      <c r="F9" s="29">
        <v>3</v>
      </c>
      <c r="G9" s="60" t="s">
        <v>40</v>
      </c>
      <c r="H9" s="47"/>
    </row>
    <row r="10" spans="1:8" ht="12" customHeight="1">
      <c r="A10" s="34" t="s">
        <v>42</v>
      </c>
      <c r="B10" s="59">
        <v>5</v>
      </c>
      <c r="C10" s="29">
        <f t="shared" si="1"/>
        <v>0</v>
      </c>
      <c r="D10" s="29" t="s">
        <v>40</v>
      </c>
      <c r="E10" s="29" t="s">
        <v>40</v>
      </c>
      <c r="F10" s="29" t="s">
        <v>40</v>
      </c>
      <c r="G10" s="60" t="s">
        <v>40</v>
      </c>
      <c r="H10" s="47"/>
    </row>
    <row r="11" spans="1:7" ht="12" customHeight="1">
      <c r="A11" s="34" t="s">
        <v>43</v>
      </c>
      <c r="B11" s="62">
        <v>625</v>
      </c>
      <c r="C11" s="29">
        <f t="shared" si="1"/>
        <v>188</v>
      </c>
      <c r="D11" s="59" t="s">
        <v>40</v>
      </c>
      <c r="E11" s="59" t="s">
        <v>40</v>
      </c>
      <c r="F11" s="59">
        <v>175</v>
      </c>
      <c r="G11" s="60">
        <v>13</v>
      </c>
    </row>
    <row r="12" spans="1:7" ht="12" customHeight="1">
      <c r="A12" s="34" t="s">
        <v>44</v>
      </c>
      <c r="B12" s="63" t="s">
        <v>40</v>
      </c>
      <c r="C12" s="29">
        <f t="shared" si="1"/>
        <v>425</v>
      </c>
      <c r="D12" s="64">
        <v>2</v>
      </c>
      <c r="E12" s="64" t="s">
        <v>40</v>
      </c>
      <c r="F12" s="64">
        <v>317</v>
      </c>
      <c r="G12" s="60">
        <v>106</v>
      </c>
    </row>
    <row r="13" spans="1:7" ht="12" customHeight="1">
      <c r="A13" s="34" t="s">
        <v>45</v>
      </c>
      <c r="B13" s="59">
        <v>292</v>
      </c>
      <c r="C13" s="29">
        <f t="shared" si="1"/>
        <v>310</v>
      </c>
      <c r="D13" s="29" t="s">
        <v>40</v>
      </c>
      <c r="E13" s="59" t="s">
        <v>40</v>
      </c>
      <c r="F13" s="29">
        <v>235</v>
      </c>
      <c r="G13" s="60">
        <v>75</v>
      </c>
    </row>
    <row r="14" spans="1:7" ht="12" customHeight="1">
      <c r="A14" s="34" t="s">
        <v>46</v>
      </c>
      <c r="B14" s="59">
        <v>3</v>
      </c>
      <c r="C14" s="29">
        <f t="shared" si="1"/>
        <v>7</v>
      </c>
      <c r="D14" s="29" t="s">
        <v>40</v>
      </c>
      <c r="E14" s="59" t="s">
        <v>40</v>
      </c>
      <c r="F14" s="29">
        <v>7</v>
      </c>
      <c r="G14" s="60" t="s">
        <v>40</v>
      </c>
    </row>
    <row r="15" spans="1:7" ht="12" customHeight="1">
      <c r="A15" s="34" t="s">
        <v>47</v>
      </c>
      <c r="B15" s="59">
        <v>14</v>
      </c>
      <c r="C15" s="29">
        <f t="shared" si="1"/>
        <v>24</v>
      </c>
      <c r="D15" s="29" t="s">
        <v>40</v>
      </c>
      <c r="E15" s="59" t="s">
        <v>40</v>
      </c>
      <c r="F15" s="29">
        <v>24</v>
      </c>
      <c r="G15" s="60" t="s">
        <v>40</v>
      </c>
    </row>
    <row r="16" spans="1:7" ht="12" customHeight="1">
      <c r="A16" s="34" t="s">
        <v>48</v>
      </c>
      <c r="B16" s="65">
        <v>4</v>
      </c>
      <c r="C16" s="29">
        <f t="shared" si="1"/>
        <v>5</v>
      </c>
      <c r="D16" s="29" t="s">
        <v>40</v>
      </c>
      <c r="E16" s="60" t="s">
        <v>40</v>
      </c>
      <c r="F16" s="29">
        <v>5</v>
      </c>
      <c r="G16" s="60" t="s">
        <v>40</v>
      </c>
    </row>
    <row r="17" spans="1:7" ht="12" customHeight="1">
      <c r="A17" s="34" t="s">
        <v>49</v>
      </c>
      <c r="B17" s="65">
        <v>138</v>
      </c>
      <c r="C17" s="29">
        <f t="shared" si="1"/>
        <v>55</v>
      </c>
      <c r="D17" s="29">
        <v>1</v>
      </c>
      <c r="E17" s="60">
        <v>15</v>
      </c>
      <c r="F17" s="29">
        <v>39</v>
      </c>
      <c r="G17" s="60" t="s">
        <v>40</v>
      </c>
    </row>
    <row r="18" spans="1:7" ht="12" customHeight="1">
      <c r="A18" s="34" t="s">
        <v>50</v>
      </c>
      <c r="B18" s="65">
        <v>4</v>
      </c>
      <c r="C18" s="29">
        <f t="shared" si="1"/>
        <v>100</v>
      </c>
      <c r="D18" s="29" t="s">
        <v>40</v>
      </c>
      <c r="E18" s="60" t="s">
        <v>40</v>
      </c>
      <c r="F18" s="29" t="s">
        <v>40</v>
      </c>
      <c r="G18" s="60">
        <v>100</v>
      </c>
    </row>
    <row r="19" spans="1:7" ht="12" customHeight="1">
      <c r="A19" s="34" t="s">
        <v>51</v>
      </c>
      <c r="B19" s="65">
        <v>3</v>
      </c>
      <c r="C19" s="29">
        <f t="shared" si="1"/>
        <v>2</v>
      </c>
      <c r="D19" s="29" t="s">
        <v>40</v>
      </c>
      <c r="E19" s="29" t="s">
        <v>40</v>
      </c>
      <c r="F19" s="29">
        <v>2</v>
      </c>
      <c r="G19" s="60" t="s">
        <v>40</v>
      </c>
    </row>
    <row r="20" spans="1:7" ht="12" customHeight="1">
      <c r="A20" s="34" t="s">
        <v>52</v>
      </c>
      <c r="B20" s="65">
        <v>7</v>
      </c>
      <c r="C20" s="29">
        <f t="shared" si="1"/>
        <v>4</v>
      </c>
      <c r="D20" s="29" t="s">
        <v>40</v>
      </c>
      <c r="E20" s="60">
        <v>1</v>
      </c>
      <c r="F20" s="29">
        <v>2</v>
      </c>
      <c r="G20" s="60">
        <v>1</v>
      </c>
    </row>
    <row r="21" spans="1:7" ht="12" customHeight="1">
      <c r="A21" s="34" t="s">
        <v>53</v>
      </c>
      <c r="B21" s="65" t="s">
        <v>40</v>
      </c>
      <c r="C21" s="29">
        <f t="shared" si="1"/>
        <v>3</v>
      </c>
      <c r="D21" s="29" t="s">
        <v>40</v>
      </c>
      <c r="E21" s="60" t="s">
        <v>40</v>
      </c>
      <c r="F21" s="29">
        <v>3</v>
      </c>
      <c r="G21" s="60" t="s">
        <v>40</v>
      </c>
    </row>
    <row r="22" spans="1:7" ht="12" customHeight="1">
      <c r="A22" s="34" t="s">
        <v>54</v>
      </c>
      <c r="B22" s="65">
        <v>141</v>
      </c>
      <c r="C22" s="29">
        <f t="shared" si="1"/>
        <v>154</v>
      </c>
      <c r="D22" s="29">
        <v>2</v>
      </c>
      <c r="E22" s="60">
        <v>11</v>
      </c>
      <c r="F22" s="29">
        <v>46</v>
      </c>
      <c r="G22" s="60">
        <v>95</v>
      </c>
    </row>
    <row r="23" spans="1:7" ht="12" customHeight="1">
      <c r="A23" s="34" t="s">
        <v>55</v>
      </c>
      <c r="B23" s="65" t="s">
        <v>40</v>
      </c>
      <c r="C23" s="29">
        <f t="shared" si="1"/>
        <v>0</v>
      </c>
      <c r="D23" s="29" t="s">
        <v>40</v>
      </c>
      <c r="E23" s="60" t="s">
        <v>40</v>
      </c>
      <c r="F23" s="29" t="s">
        <v>40</v>
      </c>
      <c r="G23" s="60" t="s">
        <v>40</v>
      </c>
    </row>
    <row r="24" spans="1:7" ht="12" customHeight="1">
      <c r="A24" s="34" t="s">
        <v>56</v>
      </c>
      <c r="B24" s="65">
        <v>28</v>
      </c>
      <c r="C24" s="29">
        <f t="shared" si="1"/>
        <v>22</v>
      </c>
      <c r="D24" s="29" t="s">
        <v>40</v>
      </c>
      <c r="E24" s="60">
        <v>6</v>
      </c>
      <c r="F24" s="29">
        <v>7</v>
      </c>
      <c r="G24" s="60">
        <v>9</v>
      </c>
    </row>
    <row r="25" spans="1:7" ht="12" customHeight="1">
      <c r="A25" s="34" t="s">
        <v>57</v>
      </c>
      <c r="B25" s="65">
        <v>3630</v>
      </c>
      <c r="C25" s="29">
        <f t="shared" si="1"/>
        <v>3568</v>
      </c>
      <c r="D25" s="29">
        <v>20</v>
      </c>
      <c r="E25" s="60">
        <v>143</v>
      </c>
      <c r="F25" s="29">
        <v>2874</v>
      </c>
      <c r="G25" s="60">
        <v>531</v>
      </c>
    </row>
    <row r="26" spans="1:7" ht="12" customHeight="1">
      <c r="A26" s="34" t="s">
        <v>58</v>
      </c>
      <c r="B26" s="65">
        <v>55</v>
      </c>
      <c r="C26" s="29">
        <f t="shared" si="1"/>
        <v>38</v>
      </c>
      <c r="D26" s="29" t="s">
        <v>40</v>
      </c>
      <c r="E26" s="60">
        <v>9</v>
      </c>
      <c r="F26" s="29">
        <v>21</v>
      </c>
      <c r="G26" s="60">
        <v>8</v>
      </c>
    </row>
    <row r="27" spans="1:7" ht="12" customHeight="1">
      <c r="A27" s="66" t="s">
        <v>59</v>
      </c>
      <c r="B27" s="65">
        <v>53</v>
      </c>
      <c r="C27" s="29">
        <f t="shared" si="1"/>
        <v>6</v>
      </c>
      <c r="D27" s="60" t="s">
        <v>40</v>
      </c>
      <c r="E27" s="60" t="s">
        <v>40</v>
      </c>
      <c r="F27" s="60">
        <v>5</v>
      </c>
      <c r="G27" s="60">
        <v>1</v>
      </c>
    </row>
    <row r="28" spans="1:7" ht="12" customHeight="1">
      <c r="A28" s="34" t="s">
        <v>60</v>
      </c>
      <c r="B28" s="65">
        <v>61</v>
      </c>
      <c r="C28" s="29">
        <f t="shared" si="1"/>
        <v>18</v>
      </c>
      <c r="D28" s="65" t="s">
        <v>40</v>
      </c>
      <c r="E28" s="65" t="s">
        <v>40</v>
      </c>
      <c r="F28" s="65">
        <v>16</v>
      </c>
      <c r="G28" s="61">
        <v>2</v>
      </c>
    </row>
    <row r="29" spans="1:7" ht="6" customHeight="1">
      <c r="A29" s="35"/>
      <c r="B29" s="67"/>
      <c r="C29" s="67"/>
      <c r="D29" s="67"/>
      <c r="E29" s="67"/>
      <c r="F29" s="67"/>
      <c r="G29" s="67"/>
    </row>
    <row r="30" ht="12" customHeight="1">
      <c r="A30" s="9" t="s">
        <v>61</v>
      </c>
    </row>
  </sheetData>
  <sheetProtection/>
  <mergeCells count="4">
    <mergeCell ref="A1:G1"/>
    <mergeCell ref="A3:A4"/>
    <mergeCell ref="B3:B4"/>
    <mergeCell ref="C3:G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2009-05-18T02:44:11Z</dcterms:created>
  <dcterms:modified xsi:type="dcterms:W3CDTF">2009-05-18T02:44:16Z</dcterms:modified>
  <cp:category/>
  <cp:version/>
  <cp:contentType/>
  <cp:contentStatus/>
</cp:coreProperties>
</file>