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1" sheetId="1" r:id="rId1"/>
  </sheets>
  <definedNames>
    <definedName name="_10.電気_ガスおよび水道" localSheetId="0">'171'!$A$1:$F$16</definedName>
    <definedName name="_10.電気_ガスおよび水道">#REF!</definedName>
    <definedName name="_xlnm.Print_Area" localSheetId="0">'171'!$A$1:$R$33</definedName>
  </definedNames>
  <calcPr fullCalcOnLoad="1"/>
</workbook>
</file>

<file path=xl/sharedStrings.xml><?xml version="1.0" encoding="utf-8"?>
<sst xmlns="http://schemas.openxmlformats.org/spreadsheetml/2006/main" count="79" uniqueCount="64">
  <si>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</si>
  <si>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</si>
  <si>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</si>
  <si>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</si>
  <si>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</si>
  <si>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</si>
  <si>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</si>
  <si>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</si>
  <si>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</si>
  <si>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</si>
  <si>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</si>
  <si>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</si>
  <si>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</si>
  <si>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</si>
  <si>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</si>
  <si>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</si>
  <si>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</si>
  <si>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</si>
  <si>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</si>
  <si>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</si>
  <si>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</si>
  <si>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</si>
  <si>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</si>
  <si>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</si>
  <si>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</si>
  <si>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</si>
  <si>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</si>
  <si>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</si>
  <si>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</si>
  <si>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</si>
  <si>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</si>
  <si>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</si>
  <si>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</si>
  <si>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</si>
  <si>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</si>
  <si>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</si>
  <si>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</si>
  <si>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</si>
  <si>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</si>
  <si>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</si>
  <si>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</si>
  <si>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</si>
  <si>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</si>
  <si>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</si>
  <si>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</si>
  <si>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</si>
  <si>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</si>
  <si>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</si>
  <si>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</si>
  <si>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</si>
  <si>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</si>
  <si>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</si>
  <si>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</si>
  <si>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</si>
  <si>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</si>
  <si>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</si>
  <si>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</si>
  <si>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</si>
  <si>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</si>
  <si>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</si>
  <si>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21</t>
  </si>
  <si>
    <t>21</t>
  </si>
  <si>
    <t>20</t>
  </si>
  <si>
    <t>171．市町村税 徴収状況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</si>
</sst>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0.0_);[Red]\(0.0\)"/>
    <numFmt numFmtId="188" formatCode="0.0%"/>
    <numFmt numFmtId="189" formatCode="0.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>
      <alignment horizontal="center"/>
    </xf>
    <xf numFmtId="187" fontId="7" fillId="0" borderId="0" xfId="0" applyNumberFormat="1" applyFont="1" applyAlignment="1" applyProtection="1">
      <alignment/>
      <protection/>
    </xf>
    <xf numFmtId="41" fontId="10" fillId="0" borderId="10" xfId="0" applyNumberFormat="1" applyFont="1" applyBorder="1" applyAlignment="1" applyProtection="1">
      <alignment horizontal="left"/>
      <protection/>
    </xf>
    <xf numFmtId="41" fontId="10" fillId="0" borderId="10" xfId="0" applyNumberFormat="1" applyFont="1" applyBorder="1" applyAlignment="1" applyProtection="1">
      <alignment horizontal="centerContinuous"/>
      <protection/>
    </xf>
    <xf numFmtId="187" fontId="10" fillId="0" borderId="10" xfId="0" applyNumberFormat="1" applyFont="1" applyBorder="1" applyAlignment="1" applyProtection="1">
      <alignment horizontal="centerContinuous"/>
      <protection/>
    </xf>
    <xf numFmtId="41" fontId="10" fillId="0" borderId="10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centerContinuous"/>
    </xf>
    <xf numFmtId="41" fontId="10" fillId="0" borderId="10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center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centerContinuous" vertical="center"/>
      <protection/>
    </xf>
    <xf numFmtId="41" fontId="10" fillId="0" borderId="12" xfId="0" applyNumberFormat="1" applyFont="1" applyBorder="1" applyAlignment="1" applyProtection="1">
      <alignment horizontal="centerContinuous" vertical="center"/>
      <protection/>
    </xf>
    <xf numFmtId="187" fontId="10" fillId="0" borderId="12" xfId="0" applyNumberFormat="1" applyFont="1" applyBorder="1" applyAlignment="1" applyProtection="1">
      <alignment horizontal="centerContinuous" vertical="center"/>
      <protection/>
    </xf>
    <xf numFmtId="41" fontId="10" fillId="0" borderId="11" xfId="0" applyNumberFormat="1" applyFont="1" applyBorder="1" applyAlignment="1">
      <alignment horizontal="centerContinuous" vertical="center"/>
    </xf>
    <xf numFmtId="41" fontId="10" fillId="0" borderId="12" xfId="0" applyNumberFormat="1" applyFont="1" applyBorder="1" applyAlignment="1">
      <alignment horizontal="centerContinuous" vertical="center"/>
    </xf>
    <xf numFmtId="41" fontId="10" fillId="0" borderId="13" xfId="0" applyNumberFormat="1" applyFont="1" applyBorder="1" applyAlignment="1" applyProtection="1">
      <alignment horizontal="center" vertical="center"/>
      <protection/>
    </xf>
    <xf numFmtId="41" fontId="10" fillId="0" borderId="14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0" fillId="0" borderId="12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center" vertical="center"/>
      <protection/>
    </xf>
    <xf numFmtId="187" fontId="10" fillId="0" borderId="11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13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187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16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1" fontId="10" fillId="0" borderId="13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187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Border="1" applyAlignment="1" applyProtection="1" quotePrefix="1">
      <alignment horizontal="center"/>
      <protection/>
    </xf>
    <xf numFmtId="41" fontId="11" fillId="0" borderId="1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16" xfId="0" applyNumberFormat="1" applyFont="1" applyBorder="1" applyAlignment="1" applyProtection="1">
      <alignment/>
      <protection/>
    </xf>
    <xf numFmtId="177" fontId="11" fillId="0" borderId="13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41" fontId="10" fillId="0" borderId="13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>
      <alignment/>
    </xf>
    <xf numFmtId="177" fontId="10" fillId="0" borderId="17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>
      <alignment horizontal="left"/>
    </xf>
    <xf numFmtId="41" fontId="10" fillId="0" borderId="18" xfId="0" applyNumberFormat="1" applyFont="1" applyBorder="1" applyAlignment="1" applyProtection="1">
      <alignment/>
      <protection/>
    </xf>
    <xf numFmtId="187" fontId="10" fillId="0" borderId="18" xfId="0" applyNumberFormat="1" applyFont="1" applyBorder="1" applyAlignment="1" applyProtection="1">
      <alignment/>
      <protection/>
    </xf>
    <xf numFmtId="41" fontId="10" fillId="0" borderId="18" xfId="0" applyNumberFormat="1" applyFont="1" applyBorder="1" applyAlignment="1">
      <alignment/>
    </xf>
    <xf numFmtId="41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0" fillId="0" borderId="13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87" fontId="10" fillId="0" borderId="0" xfId="0" applyNumberFormat="1" applyFont="1" applyAlignment="1" applyProtection="1">
      <alignment/>
      <protection/>
    </xf>
    <xf numFmtId="41" fontId="10" fillId="0" borderId="16" xfId="0" applyNumberFormat="1" applyFont="1" applyBorder="1" applyAlignment="1" applyProtection="1">
      <alignment/>
      <protection/>
    </xf>
    <xf numFmtId="41" fontId="10" fillId="0" borderId="0" xfId="0" applyNumberFormat="1" applyFont="1" applyAlignment="1">
      <alignment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>
      <alignment/>
    </xf>
    <xf numFmtId="41" fontId="10" fillId="0" borderId="12" xfId="0" applyNumberFormat="1" applyFont="1" applyBorder="1" applyAlignment="1" applyProtection="1">
      <alignment/>
      <protection/>
    </xf>
    <xf numFmtId="189" fontId="10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/>
      <protection/>
    </xf>
    <xf numFmtId="41" fontId="10" fillId="0" borderId="19" xfId="0" applyNumberFormat="1" applyFont="1" applyBorder="1" applyAlignment="1" applyProtection="1">
      <alignment horizontal="center" vertical="center"/>
      <protection/>
    </xf>
    <xf numFmtId="4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R1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1.25390625" style="1" bestFit="1" customWidth="1"/>
    <col min="14" max="14" width="11.00390625" style="1" bestFit="1" customWidth="1"/>
    <col min="15" max="15" width="21.25390625" style="1" bestFit="1" customWidth="1"/>
    <col min="16" max="16" width="16.125" style="1" bestFit="1" customWidth="1"/>
    <col min="17" max="17" width="11.00390625" style="1" bestFit="1" customWidth="1"/>
    <col min="18" max="18" width="8.625" style="4" bestFit="1" customWidth="1"/>
    <col min="19" max="16384" width="13.375" style="1" customWidth="1"/>
  </cols>
  <sheetData>
    <row r="1" spans="1:18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74"/>
      <c r="Q4" s="28" t="s">
        <v>19</v>
      </c>
      <c r="R4" s="25" t="s">
        <v>20</v>
      </c>
      <c r="S4" s="29"/>
    </row>
    <row r="5" spans="1:18" s="13" customFormat="1" ht="18.7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8.7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8.7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8.7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8.7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8.7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8.75" customHeight="1">
      <c r="A11" s="59" t="s">
        <v>62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1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62</v>
      </c>
    </row>
    <row r="12" spans="1:18" s="13" customFormat="1" ht="18.75" customHeight="1">
      <c r="A12" s="30"/>
      <c r="B12" s="39"/>
      <c r="C12" s="40"/>
      <c r="D12" s="40"/>
      <c r="E12" s="40"/>
      <c r="F12" s="40"/>
      <c r="G12" s="40"/>
      <c r="H12" s="41"/>
      <c r="I12" s="40"/>
      <c r="J12" s="42"/>
      <c r="K12" s="43"/>
      <c r="L12" s="43"/>
      <c r="M12" s="43"/>
      <c r="N12" s="43"/>
      <c r="O12" s="43"/>
      <c r="P12" s="44"/>
      <c r="Q12" s="37"/>
      <c r="R12" s="38"/>
    </row>
    <row r="13" spans="1:18" s="13" customFormat="1" ht="18.75" customHeight="1">
      <c r="A13" s="65" t="s">
        <v>60</v>
      </c>
      <c r="B13" s="46">
        <f>SUM(B15:B32)</f>
        <v>164902994</v>
      </c>
      <c r="C13" s="47">
        <f aca="true" t="shared" si="0" ref="C13:Q13">SUM(C15:C32)</f>
        <v>153479576</v>
      </c>
      <c r="D13" s="47">
        <f t="shared" si="0"/>
        <v>11423418</v>
      </c>
      <c r="E13" s="47">
        <f t="shared" si="0"/>
        <v>152482975</v>
      </c>
      <c r="F13" s="47">
        <f t="shared" si="0"/>
        <v>150293097</v>
      </c>
      <c r="G13" s="47">
        <f t="shared" si="0"/>
        <v>2189878</v>
      </c>
      <c r="H13" s="71">
        <f>ROUND(E13/B13*100,1)</f>
        <v>92.5</v>
      </c>
      <c r="I13" s="47">
        <f t="shared" si="0"/>
        <v>141283078</v>
      </c>
      <c r="J13" s="47">
        <f t="shared" si="0"/>
        <v>59137844</v>
      </c>
      <c r="K13" s="47">
        <f t="shared" si="0"/>
        <v>72561209</v>
      </c>
      <c r="L13" s="47">
        <f t="shared" si="0"/>
        <v>2434323</v>
      </c>
      <c r="M13" s="47">
        <f t="shared" si="0"/>
        <v>7102863</v>
      </c>
      <c r="N13" s="47">
        <f t="shared" si="0"/>
        <v>45041</v>
      </c>
      <c r="O13" s="47">
        <f t="shared" si="0"/>
        <v>1798</v>
      </c>
      <c r="P13" s="47">
        <f t="shared" si="0"/>
        <v>11199897</v>
      </c>
      <c r="Q13" s="47">
        <f t="shared" si="0"/>
        <v>0</v>
      </c>
      <c r="R13" s="66" t="s">
        <v>61</v>
      </c>
    </row>
    <row r="14" spans="1:18" s="13" customFormat="1" ht="18.75" customHeight="1">
      <c r="A14" s="45"/>
      <c r="B14" s="46"/>
      <c r="C14" s="47"/>
      <c r="D14" s="47"/>
      <c r="E14" s="47"/>
      <c r="F14" s="47"/>
      <c r="G14" s="47"/>
      <c r="H14" s="71"/>
      <c r="I14" s="47"/>
      <c r="J14" s="47"/>
      <c r="K14" s="47"/>
      <c r="L14" s="47"/>
      <c r="M14" s="47"/>
      <c r="N14" s="47"/>
      <c r="O14" s="47"/>
      <c r="P14" s="47"/>
      <c r="Q14" s="48"/>
      <c r="R14" s="49"/>
    </row>
    <row r="15" spans="1:18" s="13" customFormat="1" ht="18.75" customHeight="1">
      <c r="A15" s="50" t="s">
        <v>51</v>
      </c>
      <c r="B15" s="60">
        <v>81254627</v>
      </c>
      <c r="C15" s="67">
        <v>77788197</v>
      </c>
      <c r="D15" s="67">
        <v>3466430</v>
      </c>
      <c r="E15" s="61">
        <v>77614774</v>
      </c>
      <c r="F15" s="67">
        <v>76766951</v>
      </c>
      <c r="G15" s="67">
        <v>847823</v>
      </c>
      <c r="H15" s="71">
        <f>ROUND(E15/B15*100,1)</f>
        <v>95.5</v>
      </c>
      <c r="I15" s="61">
        <v>69843905</v>
      </c>
      <c r="J15" s="35">
        <v>29021649</v>
      </c>
      <c r="K15" s="35">
        <v>37036255</v>
      </c>
      <c r="L15" s="35">
        <v>817696</v>
      </c>
      <c r="M15" s="35">
        <v>2966507</v>
      </c>
      <c r="N15" s="36">
        <v>0</v>
      </c>
      <c r="O15" s="35">
        <v>1798</v>
      </c>
      <c r="P15" s="61">
        <v>7770869</v>
      </c>
      <c r="Q15" s="37">
        <v>0</v>
      </c>
      <c r="R15" s="51" t="s">
        <v>26</v>
      </c>
    </row>
    <row r="16" spans="1:18" s="13" customFormat="1" ht="18.75" customHeight="1">
      <c r="A16" s="50" t="s">
        <v>52</v>
      </c>
      <c r="B16" s="60">
        <v>16307844</v>
      </c>
      <c r="C16" s="67">
        <v>14338428</v>
      </c>
      <c r="D16" s="67">
        <v>1969416</v>
      </c>
      <c r="E16" s="61">
        <v>14164039</v>
      </c>
      <c r="F16" s="67">
        <v>13743526</v>
      </c>
      <c r="G16" s="67">
        <v>420513</v>
      </c>
      <c r="H16" s="71">
        <f aca="true" t="shared" si="1" ref="H16:H32">ROUND(E16/B16*100,1)</f>
        <v>86.9</v>
      </c>
      <c r="I16" s="61">
        <v>12765418</v>
      </c>
      <c r="J16" s="35">
        <v>5545047</v>
      </c>
      <c r="K16" s="35">
        <v>6223858</v>
      </c>
      <c r="L16" s="35">
        <v>191844</v>
      </c>
      <c r="M16" s="35">
        <v>804669</v>
      </c>
      <c r="N16" s="36">
        <v>0</v>
      </c>
      <c r="O16" s="35">
        <v>0</v>
      </c>
      <c r="P16" s="61">
        <v>1398621</v>
      </c>
      <c r="Q16" s="37">
        <v>0</v>
      </c>
      <c r="R16" s="51" t="s">
        <v>27</v>
      </c>
    </row>
    <row r="17" spans="1:18" s="13" customFormat="1" ht="18.75" customHeight="1">
      <c r="A17" s="50" t="s">
        <v>53</v>
      </c>
      <c r="B17" s="60">
        <v>10794343</v>
      </c>
      <c r="C17" s="67">
        <v>9959794</v>
      </c>
      <c r="D17" s="67">
        <v>834549</v>
      </c>
      <c r="E17" s="61">
        <v>9847138</v>
      </c>
      <c r="F17" s="67">
        <v>9729499</v>
      </c>
      <c r="G17" s="67">
        <v>117639</v>
      </c>
      <c r="H17" s="71">
        <f t="shared" si="1"/>
        <v>91.2</v>
      </c>
      <c r="I17" s="61">
        <v>9208489</v>
      </c>
      <c r="J17" s="35">
        <v>3885707</v>
      </c>
      <c r="K17" s="35">
        <v>4603504</v>
      </c>
      <c r="L17" s="35">
        <v>182860</v>
      </c>
      <c r="M17" s="35">
        <v>536418</v>
      </c>
      <c r="N17" s="36">
        <v>0</v>
      </c>
      <c r="O17" s="35">
        <v>0</v>
      </c>
      <c r="P17" s="61">
        <v>638649</v>
      </c>
      <c r="Q17" s="37">
        <v>0</v>
      </c>
      <c r="R17" s="51" t="s">
        <v>28</v>
      </c>
    </row>
    <row r="18" spans="1:18" s="13" customFormat="1" ht="18.75" customHeight="1">
      <c r="A18" s="50" t="s">
        <v>54</v>
      </c>
      <c r="B18" s="60">
        <v>8550094</v>
      </c>
      <c r="C18" s="67">
        <v>7970388</v>
      </c>
      <c r="D18" s="67">
        <v>579706</v>
      </c>
      <c r="E18" s="61">
        <v>7905589</v>
      </c>
      <c r="F18" s="67">
        <v>7789829</v>
      </c>
      <c r="G18" s="67">
        <v>115760</v>
      </c>
      <c r="H18" s="71">
        <f t="shared" si="1"/>
        <v>92.5</v>
      </c>
      <c r="I18" s="61">
        <v>7381718</v>
      </c>
      <c r="J18" s="35">
        <v>2860414</v>
      </c>
      <c r="K18" s="35">
        <v>3932037</v>
      </c>
      <c r="L18" s="35">
        <v>168649</v>
      </c>
      <c r="M18" s="35">
        <v>420618</v>
      </c>
      <c r="N18" s="36">
        <v>0</v>
      </c>
      <c r="O18" s="35">
        <v>0</v>
      </c>
      <c r="P18" s="61">
        <v>523871</v>
      </c>
      <c r="Q18" s="37">
        <v>0</v>
      </c>
      <c r="R18" s="51" t="s">
        <v>29</v>
      </c>
    </row>
    <row r="19" spans="1:18" s="13" customFormat="1" ht="18.75" customHeight="1">
      <c r="A19" s="50" t="s">
        <v>55</v>
      </c>
      <c r="B19" s="60">
        <v>8235953</v>
      </c>
      <c r="C19" s="67">
        <v>7506395</v>
      </c>
      <c r="D19" s="67">
        <v>729558</v>
      </c>
      <c r="E19" s="61">
        <v>7451940</v>
      </c>
      <c r="F19" s="67">
        <v>7318055</v>
      </c>
      <c r="G19" s="67">
        <v>133885</v>
      </c>
      <c r="H19" s="71">
        <f t="shared" si="1"/>
        <v>90.5</v>
      </c>
      <c r="I19" s="61">
        <v>7158981</v>
      </c>
      <c r="J19" s="35">
        <v>3152125</v>
      </c>
      <c r="K19" s="35">
        <v>3402649</v>
      </c>
      <c r="L19" s="35">
        <v>172728</v>
      </c>
      <c r="M19" s="35">
        <v>431356</v>
      </c>
      <c r="N19" s="35">
        <v>123</v>
      </c>
      <c r="O19" s="35">
        <v>0</v>
      </c>
      <c r="P19" s="61">
        <v>292959</v>
      </c>
      <c r="Q19" s="37">
        <v>0</v>
      </c>
      <c r="R19" s="51" t="s">
        <v>30</v>
      </c>
    </row>
    <row r="20" spans="1:18" s="13" customFormat="1" ht="18.75" customHeight="1">
      <c r="A20" s="50" t="s">
        <v>56</v>
      </c>
      <c r="B20" s="60">
        <v>4701369</v>
      </c>
      <c r="C20" s="67">
        <v>4224474</v>
      </c>
      <c r="D20" s="67">
        <v>476895</v>
      </c>
      <c r="E20" s="61">
        <v>4156526</v>
      </c>
      <c r="F20" s="67">
        <v>4096879</v>
      </c>
      <c r="G20" s="67">
        <v>59647</v>
      </c>
      <c r="H20" s="71">
        <f t="shared" si="1"/>
        <v>88.4</v>
      </c>
      <c r="I20" s="61">
        <v>4023433</v>
      </c>
      <c r="J20" s="35">
        <v>1740762</v>
      </c>
      <c r="K20" s="35">
        <v>1969684</v>
      </c>
      <c r="L20" s="35">
        <v>100423</v>
      </c>
      <c r="M20" s="35">
        <v>207186</v>
      </c>
      <c r="N20" s="35">
        <v>5378</v>
      </c>
      <c r="O20" s="35">
        <v>0</v>
      </c>
      <c r="P20" s="61">
        <v>133093</v>
      </c>
      <c r="Q20" s="37">
        <v>0</v>
      </c>
      <c r="R20" s="51" t="s">
        <v>31</v>
      </c>
    </row>
    <row r="21" spans="1:18" s="13" customFormat="1" ht="18.75" customHeight="1">
      <c r="A21" s="50" t="s">
        <v>57</v>
      </c>
      <c r="B21" s="60">
        <v>2508306</v>
      </c>
      <c r="C21" s="67">
        <v>2343382</v>
      </c>
      <c r="D21" s="67">
        <v>164924</v>
      </c>
      <c r="E21" s="61">
        <v>2324965</v>
      </c>
      <c r="F21" s="67">
        <v>2298143</v>
      </c>
      <c r="G21" s="67">
        <v>26822</v>
      </c>
      <c r="H21" s="71">
        <f t="shared" si="1"/>
        <v>92.7</v>
      </c>
      <c r="I21" s="61">
        <v>2249364</v>
      </c>
      <c r="J21" s="35">
        <v>895618</v>
      </c>
      <c r="K21" s="35">
        <v>1166033</v>
      </c>
      <c r="L21" s="35">
        <v>41719</v>
      </c>
      <c r="M21" s="35">
        <v>106454</v>
      </c>
      <c r="N21" s="35">
        <v>39540</v>
      </c>
      <c r="O21" s="35">
        <v>0</v>
      </c>
      <c r="P21" s="61">
        <v>75601</v>
      </c>
      <c r="Q21" s="37">
        <v>0</v>
      </c>
      <c r="R21" s="51" t="s">
        <v>32</v>
      </c>
    </row>
    <row r="22" spans="1:18" s="13" customFormat="1" ht="18.75" customHeight="1">
      <c r="A22" s="50" t="s">
        <v>58</v>
      </c>
      <c r="B22" s="60">
        <v>2218432</v>
      </c>
      <c r="C22" s="67">
        <v>1944598</v>
      </c>
      <c r="D22" s="67">
        <v>273834</v>
      </c>
      <c r="E22" s="61">
        <v>1914676</v>
      </c>
      <c r="F22" s="67">
        <v>1875898</v>
      </c>
      <c r="G22" s="67">
        <v>38778</v>
      </c>
      <c r="H22" s="71">
        <f t="shared" si="1"/>
        <v>86.3</v>
      </c>
      <c r="I22" s="61">
        <v>1871968</v>
      </c>
      <c r="J22" s="35">
        <v>792265</v>
      </c>
      <c r="K22" s="35">
        <v>886382</v>
      </c>
      <c r="L22" s="35">
        <v>71230</v>
      </c>
      <c r="M22" s="35">
        <v>122091</v>
      </c>
      <c r="N22" s="36">
        <v>0</v>
      </c>
      <c r="O22" s="35">
        <v>0</v>
      </c>
      <c r="P22" s="61">
        <v>42708</v>
      </c>
      <c r="Q22" s="37">
        <v>0</v>
      </c>
      <c r="R22" s="51" t="s">
        <v>33</v>
      </c>
    </row>
    <row r="23" spans="1:18" s="13" customFormat="1" ht="18.75" customHeight="1">
      <c r="A23" s="50" t="s">
        <v>59</v>
      </c>
      <c r="B23" s="60">
        <v>2174138</v>
      </c>
      <c r="C23" s="67">
        <v>2044757</v>
      </c>
      <c r="D23" s="67">
        <v>129381</v>
      </c>
      <c r="E23" s="61">
        <v>2036916</v>
      </c>
      <c r="F23" s="67">
        <v>2015247</v>
      </c>
      <c r="G23" s="67">
        <v>21669</v>
      </c>
      <c r="H23" s="71">
        <f t="shared" si="1"/>
        <v>93.7</v>
      </c>
      <c r="I23" s="61">
        <v>2035630</v>
      </c>
      <c r="J23" s="35">
        <v>901648</v>
      </c>
      <c r="K23" s="35">
        <v>944172</v>
      </c>
      <c r="L23" s="35">
        <v>56847</v>
      </c>
      <c r="M23" s="35">
        <v>132963</v>
      </c>
      <c r="N23" s="36">
        <v>0</v>
      </c>
      <c r="O23" s="35">
        <v>0</v>
      </c>
      <c r="P23" s="61">
        <v>1286</v>
      </c>
      <c r="Q23" s="37">
        <v>0</v>
      </c>
      <c r="R23" s="51" t="s">
        <v>34</v>
      </c>
    </row>
    <row r="24" spans="1:18" s="13" customFormat="1" ht="18.75" customHeight="1">
      <c r="A24" s="50" t="s">
        <v>35</v>
      </c>
      <c r="B24" s="60">
        <v>3724231</v>
      </c>
      <c r="C24" s="67">
        <v>3237282</v>
      </c>
      <c r="D24" s="67">
        <v>486949</v>
      </c>
      <c r="E24" s="61">
        <v>3159312</v>
      </c>
      <c r="F24" s="67">
        <v>3098774</v>
      </c>
      <c r="G24" s="67">
        <v>60538</v>
      </c>
      <c r="H24" s="71">
        <f t="shared" si="1"/>
        <v>84.8</v>
      </c>
      <c r="I24" s="61">
        <v>3157821</v>
      </c>
      <c r="J24" s="35">
        <v>1265565</v>
      </c>
      <c r="K24" s="35">
        <v>1621510</v>
      </c>
      <c r="L24" s="35">
        <v>78004</v>
      </c>
      <c r="M24" s="35">
        <v>192742</v>
      </c>
      <c r="N24" s="36">
        <v>0</v>
      </c>
      <c r="O24" s="35">
        <v>0</v>
      </c>
      <c r="P24" s="61">
        <v>1491</v>
      </c>
      <c r="Q24" s="37">
        <v>0</v>
      </c>
      <c r="R24" s="51" t="s">
        <v>36</v>
      </c>
    </row>
    <row r="25" spans="1:20" s="52" customFormat="1" ht="18.75" customHeight="1">
      <c r="A25" s="50" t="s">
        <v>37</v>
      </c>
      <c r="B25" s="60">
        <v>6272222</v>
      </c>
      <c r="C25" s="61">
        <v>5853162</v>
      </c>
      <c r="D25" s="61">
        <v>419060</v>
      </c>
      <c r="E25" s="61">
        <v>5811993</v>
      </c>
      <c r="F25" s="61">
        <v>5760166</v>
      </c>
      <c r="G25" s="61">
        <v>51827</v>
      </c>
      <c r="H25" s="71">
        <f t="shared" si="1"/>
        <v>92.7</v>
      </c>
      <c r="I25" s="61">
        <v>5661228</v>
      </c>
      <c r="J25" s="36">
        <v>2681534</v>
      </c>
      <c r="K25" s="36">
        <v>2510762</v>
      </c>
      <c r="L25" s="36">
        <v>146019</v>
      </c>
      <c r="M25" s="36">
        <v>322913</v>
      </c>
      <c r="N25" s="36">
        <v>0</v>
      </c>
      <c r="O25" s="36">
        <v>0</v>
      </c>
      <c r="P25" s="61">
        <v>150765</v>
      </c>
      <c r="Q25" s="37">
        <v>0</v>
      </c>
      <c r="R25" s="51" t="s">
        <v>38</v>
      </c>
      <c r="S25" s="13"/>
      <c r="T25" s="13"/>
    </row>
    <row r="26" spans="1:20" s="52" customFormat="1" ht="18.75" customHeight="1">
      <c r="A26" s="50" t="s">
        <v>47</v>
      </c>
      <c r="B26" s="60">
        <v>3446857</v>
      </c>
      <c r="C26" s="68">
        <v>3215112</v>
      </c>
      <c r="D26" s="61">
        <v>231745</v>
      </c>
      <c r="E26" s="61">
        <v>3161012</v>
      </c>
      <c r="F26" s="61">
        <v>3130733</v>
      </c>
      <c r="G26" s="61">
        <v>30279</v>
      </c>
      <c r="H26" s="71">
        <f t="shared" si="1"/>
        <v>91.7</v>
      </c>
      <c r="I26" s="61">
        <v>3131786</v>
      </c>
      <c r="J26" s="36">
        <v>1371093</v>
      </c>
      <c r="K26" s="36">
        <v>1453032</v>
      </c>
      <c r="L26" s="36">
        <v>108033</v>
      </c>
      <c r="M26" s="36">
        <v>199628</v>
      </c>
      <c r="N26" s="69">
        <v>0</v>
      </c>
      <c r="O26" s="69">
        <v>0</v>
      </c>
      <c r="P26" s="61">
        <v>29226</v>
      </c>
      <c r="Q26" s="37">
        <v>0</v>
      </c>
      <c r="R26" s="51" t="s">
        <v>39</v>
      </c>
      <c r="S26" s="13"/>
      <c r="T26" s="13"/>
    </row>
    <row r="27" spans="1:20" s="52" customFormat="1" ht="18.75" customHeight="1">
      <c r="A27" s="50" t="s">
        <v>40</v>
      </c>
      <c r="B27" s="60">
        <v>4530262</v>
      </c>
      <c r="C27" s="68">
        <v>3999989</v>
      </c>
      <c r="D27" s="61">
        <v>530273</v>
      </c>
      <c r="E27" s="61">
        <v>3918198</v>
      </c>
      <c r="F27" s="61">
        <v>3840252</v>
      </c>
      <c r="G27" s="61">
        <v>77946</v>
      </c>
      <c r="H27" s="71">
        <f t="shared" si="1"/>
        <v>86.5</v>
      </c>
      <c r="I27" s="61">
        <v>3827675</v>
      </c>
      <c r="J27" s="36">
        <v>1489822</v>
      </c>
      <c r="K27" s="36">
        <v>2071378</v>
      </c>
      <c r="L27" s="36">
        <v>80166</v>
      </c>
      <c r="M27" s="36">
        <v>186309</v>
      </c>
      <c r="N27" s="69">
        <v>0</v>
      </c>
      <c r="O27" s="69">
        <v>0</v>
      </c>
      <c r="P27" s="61">
        <v>90523</v>
      </c>
      <c r="Q27" s="37">
        <v>0</v>
      </c>
      <c r="R27" s="51" t="s">
        <v>21</v>
      </c>
      <c r="S27" s="13"/>
      <c r="T27" s="13"/>
    </row>
    <row r="28" spans="1:20" s="52" customFormat="1" ht="18.75" customHeight="1">
      <c r="A28" s="50" t="s">
        <v>41</v>
      </c>
      <c r="B28" s="60">
        <v>3655342</v>
      </c>
      <c r="C28" s="68">
        <v>3254096</v>
      </c>
      <c r="D28" s="61">
        <v>401246</v>
      </c>
      <c r="E28" s="61">
        <v>3283283</v>
      </c>
      <c r="F28" s="61">
        <v>3177438</v>
      </c>
      <c r="G28" s="61">
        <v>105845</v>
      </c>
      <c r="H28" s="71">
        <f t="shared" si="1"/>
        <v>89.8</v>
      </c>
      <c r="I28" s="61">
        <v>3282483</v>
      </c>
      <c r="J28" s="36">
        <v>1215433</v>
      </c>
      <c r="K28" s="36">
        <v>1820662</v>
      </c>
      <c r="L28" s="36">
        <v>82017</v>
      </c>
      <c r="M28" s="36">
        <v>164371</v>
      </c>
      <c r="N28" s="69">
        <v>0</v>
      </c>
      <c r="O28" s="69">
        <v>0</v>
      </c>
      <c r="P28" s="61">
        <v>800</v>
      </c>
      <c r="Q28" s="37">
        <v>0</v>
      </c>
      <c r="R28" s="51" t="s">
        <v>22</v>
      </c>
      <c r="S28" s="13"/>
      <c r="T28" s="13"/>
    </row>
    <row r="29" spans="1:20" s="52" customFormat="1" ht="18.75" customHeight="1">
      <c r="A29" s="50" t="s">
        <v>42</v>
      </c>
      <c r="B29" s="60">
        <v>127912</v>
      </c>
      <c r="C29" s="61">
        <v>123136</v>
      </c>
      <c r="D29" s="61">
        <v>4776</v>
      </c>
      <c r="E29" s="61">
        <v>123339</v>
      </c>
      <c r="F29" s="61">
        <v>122444</v>
      </c>
      <c r="G29" s="61">
        <v>895</v>
      </c>
      <c r="H29" s="71">
        <f t="shared" si="1"/>
        <v>96.4</v>
      </c>
      <c r="I29" s="61">
        <v>123339</v>
      </c>
      <c r="J29" s="36">
        <v>50287</v>
      </c>
      <c r="K29" s="36">
        <v>55975</v>
      </c>
      <c r="L29" s="36">
        <v>5735</v>
      </c>
      <c r="M29" s="36">
        <v>11342</v>
      </c>
      <c r="N29" s="36">
        <v>0</v>
      </c>
      <c r="O29" s="36">
        <v>0</v>
      </c>
      <c r="P29" s="61">
        <v>0</v>
      </c>
      <c r="Q29" s="37">
        <v>0</v>
      </c>
      <c r="R29" s="51" t="s">
        <v>23</v>
      </c>
      <c r="S29" s="13"/>
      <c r="T29" s="13"/>
    </row>
    <row r="30" spans="1:20" s="47" customFormat="1" ht="18.75" customHeight="1">
      <c r="A30" s="50" t="s">
        <v>43</v>
      </c>
      <c r="B30" s="60">
        <v>3341913</v>
      </c>
      <c r="C30" s="61">
        <v>2919923</v>
      </c>
      <c r="D30" s="61">
        <v>421990</v>
      </c>
      <c r="E30" s="61">
        <v>2874122</v>
      </c>
      <c r="F30" s="61">
        <v>2837641</v>
      </c>
      <c r="G30" s="61">
        <v>36481</v>
      </c>
      <c r="H30" s="71">
        <f t="shared" si="1"/>
        <v>86</v>
      </c>
      <c r="I30" s="61">
        <v>2852158</v>
      </c>
      <c r="J30" s="36">
        <v>1330199</v>
      </c>
      <c r="K30" s="36">
        <v>1326066</v>
      </c>
      <c r="L30" s="36">
        <v>57362</v>
      </c>
      <c r="M30" s="36">
        <v>138531</v>
      </c>
      <c r="N30" s="36">
        <v>0</v>
      </c>
      <c r="O30" s="36">
        <v>0</v>
      </c>
      <c r="P30" s="61">
        <v>21964</v>
      </c>
      <c r="Q30" s="37">
        <v>0</v>
      </c>
      <c r="R30" s="51" t="s">
        <v>24</v>
      </c>
      <c r="S30" s="13"/>
      <c r="T30" s="13"/>
    </row>
    <row r="31" spans="1:20" s="52" customFormat="1" ht="18.75" customHeight="1">
      <c r="A31" s="50" t="s">
        <v>44</v>
      </c>
      <c r="B31" s="60">
        <v>1256813</v>
      </c>
      <c r="C31" s="61">
        <v>1167440</v>
      </c>
      <c r="D31" s="61">
        <v>89373</v>
      </c>
      <c r="E31" s="61">
        <v>1151864</v>
      </c>
      <c r="F31" s="61">
        <v>1140386</v>
      </c>
      <c r="G31" s="61">
        <v>11478</v>
      </c>
      <c r="H31" s="71">
        <f t="shared" si="1"/>
        <v>91.6</v>
      </c>
      <c r="I31" s="61">
        <v>1125728</v>
      </c>
      <c r="J31" s="36">
        <v>321617</v>
      </c>
      <c r="K31" s="36">
        <v>733093</v>
      </c>
      <c r="L31" s="36">
        <v>29148</v>
      </c>
      <c r="M31" s="36">
        <v>41870</v>
      </c>
      <c r="N31" s="36">
        <v>0</v>
      </c>
      <c r="O31" s="36">
        <v>0</v>
      </c>
      <c r="P31" s="61">
        <v>26136</v>
      </c>
      <c r="Q31" s="37">
        <v>0</v>
      </c>
      <c r="R31" s="51" t="s">
        <v>25</v>
      </c>
      <c r="S31" s="13"/>
      <c r="T31" s="13"/>
    </row>
    <row r="32" spans="1:20" s="52" customFormat="1" ht="18.75" customHeight="1">
      <c r="A32" s="53" t="s">
        <v>45</v>
      </c>
      <c r="B32" s="60">
        <v>1802336</v>
      </c>
      <c r="C32" s="61">
        <v>1589023</v>
      </c>
      <c r="D32" s="61">
        <v>213313</v>
      </c>
      <c r="E32" s="61">
        <v>1583289</v>
      </c>
      <c r="F32" s="61">
        <v>1551236</v>
      </c>
      <c r="G32" s="61">
        <v>32053</v>
      </c>
      <c r="H32" s="71">
        <f t="shared" si="1"/>
        <v>87.8</v>
      </c>
      <c r="I32" s="61">
        <v>1581954</v>
      </c>
      <c r="J32" s="36">
        <v>617059</v>
      </c>
      <c r="K32" s="36">
        <v>804157</v>
      </c>
      <c r="L32" s="36">
        <v>43843</v>
      </c>
      <c r="M32" s="36">
        <v>116895</v>
      </c>
      <c r="N32" s="36">
        <v>0</v>
      </c>
      <c r="O32" s="36">
        <v>0</v>
      </c>
      <c r="P32" s="70">
        <v>1335</v>
      </c>
      <c r="Q32" s="37">
        <v>0</v>
      </c>
      <c r="R32" s="51" t="s">
        <v>46</v>
      </c>
      <c r="S32" s="13"/>
      <c r="T32" s="13"/>
    </row>
    <row r="33" spans="1:18" s="13" customFormat="1" ht="17.25" customHeight="1">
      <c r="A33" s="54" t="s">
        <v>49</v>
      </c>
      <c r="B33" s="55"/>
      <c r="C33" s="55"/>
      <c r="D33" s="55"/>
      <c r="E33" s="55"/>
      <c r="F33" s="55"/>
      <c r="G33" s="55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8"/>
    </row>
    <row r="34" ht="12" customHeight="1">
      <c r="A34" s="2"/>
    </row>
    <row r="35" ht="12" customHeight="1">
      <c r="A35" s="2"/>
    </row>
    <row r="36" ht="12" customHeight="1">
      <c r="A36" s="2"/>
    </row>
    <row r="37" ht="12" customHeight="1">
      <c r="A37" s="2"/>
    </row>
  </sheetData>
  <sheetProtection/>
  <mergeCells count="2">
    <mergeCell ref="A1:R1"/>
    <mergeCell ref="P3:P4"/>
  </mergeCells>
  <printOptions horizontalCentered="1"/>
  <pageMargins left="0" right="0" top="0.7874015748031497" bottom="0.7874015748031497" header="0" footer="0"/>
  <pageSetup fitToWidth="2" horizontalDpi="600" verticalDpi="600" orientation="portrait" paperSize="9" scale="71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2010-12-10T04:51:47Z</cp:lastPrinted>
  <dcterms:created xsi:type="dcterms:W3CDTF">2008-03-11T05:08:51Z</dcterms:created>
  <dcterms:modified xsi:type="dcterms:W3CDTF">2011-02-14T01:08:05Z</dcterms:modified>
  <cp:category/>
  <cp:version/>
  <cp:contentType/>
  <cp:contentStatus/>
</cp:coreProperties>
</file>