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" sheetId="1" r:id="rId1"/>
  </sheets>
  <externalReferences>
    <externalReference r:id="rId4"/>
  </externalReferences>
  <definedNames>
    <definedName name="_5６農家人口" localSheetId="0">'245'!$B$1:$B$27</definedName>
    <definedName name="_5６農家人口">#REF!</definedName>
    <definedName name="_Regression_Int" localSheetId="0" hidden="1">1</definedName>
    <definedName name="_xlnm.Print_Area" localSheetId="0">'245'!$A$1:$U$28</definedName>
    <definedName name="Print_Area_MI" localSheetId="0">'245'!$B$2:$B$27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<sst xmlns="http://schemas.openxmlformats.org/spreadsheetml/2006/main" count="78" uniqueCount="49">
  <si>
    <t>中　　学　　校</t>
  </si>
  <si>
    <t>高  等学校</t>
  </si>
  <si>
    <t>標示　　番号</t>
  </si>
  <si>
    <t>年　次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</si>
  <si>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</si>
  <si>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</si>
  <si>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</si>
  <si>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</si>
  <si>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</si>
  <si>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 産  家  庭</t>
  </si>
  <si>
    <t>そ   の   他</t>
  </si>
  <si>
    <t>総　数</t>
  </si>
  <si>
    <t>男</t>
  </si>
  <si>
    <t>女</t>
  </si>
  <si>
    <t>昭　和　41　年　</t>
  </si>
  <si>
    <t>　　　　42</t>
  </si>
  <si>
    <t>　　　　43</t>
  </si>
  <si>
    <t>　　　　44</t>
  </si>
  <si>
    <t>　　　　45</t>
  </si>
  <si>
    <t>Ａ</t>
  </si>
  <si>
    <t>農業</t>
  </si>
  <si>
    <t>Ｂ</t>
  </si>
  <si>
    <t>林業, 狩猟業</t>
  </si>
  <si>
    <t>Ｃ</t>
  </si>
  <si>
    <t>漁業, 水産養殖業</t>
  </si>
  <si>
    <t>Ｄ</t>
  </si>
  <si>
    <t>鉱業</t>
  </si>
  <si>
    <t>Ｅ</t>
  </si>
  <si>
    <t>建設業</t>
  </si>
  <si>
    <t>Ｆ</t>
  </si>
  <si>
    <t>製造業</t>
  </si>
  <si>
    <t>Ｇ</t>
  </si>
  <si>
    <t>卸売業, 小売業</t>
  </si>
  <si>
    <t>Ｈ</t>
  </si>
  <si>
    <t>金融, 保険業</t>
  </si>
  <si>
    <t>Ｉ</t>
  </si>
  <si>
    <t>不動産業</t>
  </si>
  <si>
    <t>Ｊ</t>
  </si>
  <si>
    <t>運輸通信業</t>
  </si>
  <si>
    <t>Ｋ</t>
  </si>
  <si>
    <t>電気, ガス, 水道業</t>
  </si>
  <si>
    <t>Ｌ</t>
  </si>
  <si>
    <t>サービス業</t>
  </si>
  <si>
    <t>Ｍ</t>
  </si>
  <si>
    <t>公務</t>
  </si>
  <si>
    <t>Ｎ</t>
  </si>
  <si>
    <t>上記以外のもの</t>
  </si>
  <si>
    <t>資料：県統計調査課「学校基本調査」</t>
  </si>
  <si>
    <t>　　　　　　　　　　　　　　　　　245．中　学　校, 高　等　学　校   卒　業　者　の　産　業　別　就　職　状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</si>
</sst>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" vertical="center"/>
      <protection locked="0"/>
    </xf>
    <xf numFmtId="41" fontId="8" fillId="0" borderId="0" xfId="0" applyNumberFormat="1" applyFont="1" applyFill="1" applyAlignment="1" applyProtection="1">
      <alignment/>
      <protection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0" xfId="61" applyNumberFormat="1" applyFont="1" applyFill="1" applyAlignment="1" applyProtection="1">
      <alignment vertical="center"/>
      <protection locked="0"/>
    </xf>
    <xf numFmtId="41" fontId="2" fillId="0" borderId="19" xfId="61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>
      <alignment horizontal="center" vertical="center"/>
    </xf>
    <xf numFmtId="41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Alignment="1">
      <alignment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 locked="0"/>
    </xf>
    <xf numFmtId="41" fontId="8" fillId="0" borderId="0" xfId="60" applyNumberFormat="1" applyFont="1" applyFill="1" applyBorder="1" applyAlignment="1" applyProtection="1">
      <alignment vertical="center"/>
      <protection locked="0"/>
    </xf>
    <xf numFmtId="41" fontId="8" fillId="0" borderId="21" xfId="60" applyNumberFormat="1" applyFont="1" applyFill="1" applyBorder="1" applyAlignment="1" applyProtection="1">
      <alignment vertical="center"/>
      <protection locked="0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2" fillId="0" borderId="0" xfId="60" applyNumberFormat="1" applyFont="1" applyFill="1" applyBorder="1" applyAlignment="1">
      <alignment vertical="center"/>
      <protection/>
    </xf>
    <xf numFmtId="41" fontId="8" fillId="0" borderId="0" xfId="61" applyNumberFormat="1" applyFont="1" applyFill="1" applyAlignment="1" applyProtection="1">
      <alignment vertical="center"/>
      <protection locked="0"/>
    </xf>
    <xf numFmtId="41" fontId="8" fillId="0" borderId="21" xfId="61" applyNumberFormat="1" applyFont="1" applyFill="1" applyBorder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distributed"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horizontal="distributed" vertical="center"/>
      <protection locked="0"/>
    </xf>
    <xf numFmtId="41" fontId="8" fillId="0" borderId="12" xfId="0" applyNumberFormat="1" applyFont="1" applyFill="1" applyBorder="1" applyAlignment="1" applyProtection="1">
      <alignment/>
      <protection/>
    </xf>
    <xf numFmtId="41" fontId="2" fillId="0" borderId="13" xfId="60" applyNumberFormat="1" applyFont="1" applyFill="1" applyBorder="1" applyAlignment="1" applyProtection="1">
      <alignment vertical="center"/>
      <protection locked="0"/>
    </xf>
    <xf numFmtId="41" fontId="8" fillId="0" borderId="13" xfId="0" applyNumberFormat="1" applyFont="1" applyFill="1" applyBorder="1" applyAlignment="1" applyProtection="1">
      <alignment/>
      <protection/>
    </xf>
    <xf numFmtId="41" fontId="2" fillId="0" borderId="13" xfId="61" applyNumberFormat="1" applyFont="1" applyFill="1" applyBorder="1" applyAlignment="1" applyProtection="1">
      <alignment vertical="center"/>
      <protection locked="0"/>
    </xf>
    <xf numFmtId="41" fontId="2" fillId="0" borderId="23" xfId="61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distributed" vertical="center"/>
      <protection locked="0"/>
    </xf>
    <xf numFmtId="176" fontId="2" fillId="0" borderId="0" xfId="0" applyNumberFormat="1" applyFont="1" applyFill="1" applyBorder="1" applyAlignment="1" quotePrefix="1">
      <alignment horizontal="center" vertical="center"/>
    </xf>
    <xf numFmtId="176" fontId="2" fillId="0" borderId="11" xfId="0" applyNumberFormat="1" applyFont="1" applyFill="1" applyBorder="1" applyAlignment="1" quotePrefix="1">
      <alignment horizontal="center" vertical="center"/>
    </xf>
    <xf numFmtId="176" fontId="8" fillId="0" borderId="0" xfId="0" applyNumberFormat="1" applyFont="1" applyFill="1" applyBorder="1" applyAlignment="1" quotePrefix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7" fillId="0" borderId="24" xfId="0" applyNumberFormat="1" applyFont="1" applyFill="1" applyBorder="1" applyAlignment="1" applyProtection="1">
      <alignment horizontal="center" vertical="center"/>
      <protection locked="0"/>
    </xf>
    <xf numFmtId="176" fontId="7" fillId="0" borderId="25" xfId="0" applyNumberFormat="1" applyFont="1" applyFill="1" applyBorder="1" applyAlignment="1" applyProtection="1">
      <alignment horizontal="center" vertical="center"/>
      <protection locked="0"/>
    </xf>
    <xf numFmtId="176" fontId="7" fillId="0" borderId="26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27" xfId="0" applyNumberFormat="1" applyFont="1" applyFill="1" applyBorder="1" applyAlignment="1" applyProtection="1">
      <alignment horizontal="center" vertical="center"/>
      <protection locked="0"/>
    </xf>
    <xf numFmtId="176" fontId="7" fillId="0" borderId="28" xfId="0" applyNumberFormat="1" applyFont="1" applyFill="1" applyBorder="1" applyAlignment="1" applyProtection="1">
      <alignment horizontal="distributed" vertical="center"/>
      <protection locked="0"/>
    </xf>
    <xf numFmtId="176" fontId="7" fillId="0" borderId="29" xfId="0" applyNumberFormat="1" applyFont="1" applyFill="1" applyBorder="1" applyAlignment="1" applyProtection="1">
      <alignment horizontal="distributed" vertical="center"/>
      <protection locked="0"/>
    </xf>
    <xf numFmtId="176" fontId="7" fillId="0" borderId="24" xfId="0" applyNumberFormat="1" applyFont="1" applyFill="1" applyBorder="1" applyAlignment="1" applyProtection="1" quotePrefix="1">
      <alignment horizontal="center" vertical="center" wrapText="1"/>
      <protection locked="0"/>
    </xf>
    <xf numFmtId="17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0" xfId="0" applyNumberFormat="1" applyFont="1" applyFill="1" applyBorder="1" applyAlignment="1">
      <alignment horizontal="distributed" vertical="center"/>
    </xf>
    <xf numFmtId="176" fontId="2" fillId="0" borderId="31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tabSelected="1" zoomScalePageLayoutView="0" workbookViewId="0" topLeftCell="D1">
      <selection activeCell="T25" sqref="T25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4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48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/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58"/>
      <c r="U3" s="58"/>
    </row>
    <row r="4" spans="1:21" ht="14.25" customHeight="1" thickTop="1">
      <c r="A4" s="1"/>
      <c r="B4" s="10"/>
      <c r="C4" s="59" t="s">
        <v>0</v>
      </c>
      <c r="D4" s="60"/>
      <c r="E4" s="61"/>
      <c r="F4" s="65" t="s">
        <v>1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  <c r="U4" s="67" t="s">
        <v>2</v>
      </c>
    </row>
    <row r="5" spans="1:21" ht="14.25" customHeight="1">
      <c r="A5" s="1"/>
      <c r="B5" s="11" t="s">
        <v>3</v>
      </c>
      <c r="C5" s="62"/>
      <c r="D5" s="63"/>
      <c r="E5" s="64"/>
      <c r="F5" s="14" t="s">
        <v>4</v>
      </c>
      <c r="G5" s="14"/>
      <c r="H5" s="15"/>
      <c r="I5" s="16" t="s">
        <v>5</v>
      </c>
      <c r="J5" s="14"/>
      <c r="K5" s="14" t="s">
        <v>6</v>
      </c>
      <c r="L5" s="15"/>
      <c r="M5" s="16" t="s">
        <v>7</v>
      </c>
      <c r="N5" s="15"/>
      <c r="O5" s="16" t="s">
        <v>8</v>
      </c>
      <c r="P5" s="15"/>
      <c r="Q5" s="16" t="s">
        <v>9</v>
      </c>
      <c r="R5" s="15"/>
      <c r="S5" s="16" t="s">
        <v>10</v>
      </c>
      <c r="T5" s="15"/>
      <c r="U5" s="68"/>
    </row>
    <row r="6" spans="1:21" ht="15" customHeight="1">
      <c r="A6" s="17"/>
      <c r="B6" s="18"/>
      <c r="C6" s="14" t="s">
        <v>11</v>
      </c>
      <c r="D6" s="12" t="s">
        <v>12</v>
      </c>
      <c r="E6" s="19" t="s">
        <v>13</v>
      </c>
      <c r="F6" s="20" t="s">
        <v>11</v>
      </c>
      <c r="G6" s="12" t="s">
        <v>12</v>
      </c>
      <c r="H6" s="12" t="s">
        <v>13</v>
      </c>
      <c r="I6" s="12" t="s">
        <v>12</v>
      </c>
      <c r="J6" s="12" t="s">
        <v>13</v>
      </c>
      <c r="K6" s="13" t="s">
        <v>12</v>
      </c>
      <c r="L6" s="12" t="s">
        <v>13</v>
      </c>
      <c r="M6" s="12" t="s">
        <v>12</v>
      </c>
      <c r="N6" s="12" t="s">
        <v>13</v>
      </c>
      <c r="O6" s="12" t="s">
        <v>12</v>
      </c>
      <c r="P6" s="12" t="s">
        <v>13</v>
      </c>
      <c r="Q6" s="12" t="s">
        <v>12</v>
      </c>
      <c r="R6" s="12" t="s">
        <v>13</v>
      </c>
      <c r="S6" s="12" t="s">
        <v>12</v>
      </c>
      <c r="T6" s="12" t="s">
        <v>13</v>
      </c>
      <c r="U6" s="69"/>
    </row>
    <row r="7" spans="1:21" ht="12" customHeight="1">
      <c r="A7" s="70" t="s">
        <v>14</v>
      </c>
      <c r="B7" s="71"/>
      <c r="C7" s="21">
        <f>D7+E7</f>
        <v>6219</v>
      </c>
      <c r="D7" s="22">
        <v>3281</v>
      </c>
      <c r="E7" s="23">
        <v>2938</v>
      </c>
      <c r="F7" s="21">
        <f>G7+H7</f>
        <v>14877</v>
      </c>
      <c r="G7" s="21">
        <f aca="true" t="shared" si="0" ref="G7:H9">I7+K7+M7+O7+Q7+S7</f>
        <v>7360</v>
      </c>
      <c r="H7" s="21">
        <f t="shared" si="0"/>
        <v>7517</v>
      </c>
      <c r="I7" s="23">
        <v>1903</v>
      </c>
      <c r="J7" s="23">
        <v>2970</v>
      </c>
      <c r="K7" s="24">
        <v>1164</v>
      </c>
      <c r="L7" s="24">
        <v>746</v>
      </c>
      <c r="M7" s="24">
        <v>2842</v>
      </c>
      <c r="N7" s="24">
        <v>8</v>
      </c>
      <c r="O7" s="24">
        <v>1357</v>
      </c>
      <c r="P7" s="24">
        <v>1605</v>
      </c>
      <c r="Q7" s="24">
        <v>89</v>
      </c>
      <c r="R7" s="24">
        <v>2165</v>
      </c>
      <c r="S7" s="24">
        <v>5</v>
      </c>
      <c r="T7" s="25">
        <v>23</v>
      </c>
      <c r="U7" s="26">
        <v>41</v>
      </c>
    </row>
    <row r="8" spans="1:21" ht="12" customHeight="1">
      <c r="A8" s="54" t="s">
        <v>15</v>
      </c>
      <c r="B8" s="55"/>
      <c r="C8" s="21">
        <f>D8+E8</f>
        <v>5418</v>
      </c>
      <c r="D8" s="22">
        <v>2821</v>
      </c>
      <c r="E8" s="23">
        <v>2597</v>
      </c>
      <c r="F8" s="21">
        <f>G8+H8</f>
        <v>16234</v>
      </c>
      <c r="G8" s="21">
        <f t="shared" si="0"/>
        <v>8216</v>
      </c>
      <c r="H8" s="21">
        <f t="shared" si="0"/>
        <v>8018</v>
      </c>
      <c r="I8" s="23">
        <v>2257</v>
      </c>
      <c r="J8" s="23">
        <v>3880</v>
      </c>
      <c r="K8" s="24">
        <v>1189</v>
      </c>
      <c r="L8" s="24">
        <v>809</v>
      </c>
      <c r="M8" s="24">
        <v>3103</v>
      </c>
      <c r="N8" s="24">
        <v>16</v>
      </c>
      <c r="O8" s="24">
        <v>1548</v>
      </c>
      <c r="P8" s="24">
        <v>1774</v>
      </c>
      <c r="Q8" s="24">
        <v>98</v>
      </c>
      <c r="R8" s="24">
        <v>1479</v>
      </c>
      <c r="S8" s="24">
        <v>21</v>
      </c>
      <c r="T8" s="27">
        <v>60</v>
      </c>
      <c r="U8" s="28">
        <v>42</v>
      </c>
    </row>
    <row r="9" spans="1:21" ht="12" customHeight="1">
      <c r="A9" s="54" t="s">
        <v>16</v>
      </c>
      <c r="B9" s="55"/>
      <c r="C9" s="21">
        <f>D9+E9</f>
        <v>4817</v>
      </c>
      <c r="D9" s="22">
        <v>2540</v>
      </c>
      <c r="E9" s="23">
        <v>2277</v>
      </c>
      <c r="F9" s="21">
        <f>G9+H9</f>
        <v>15304</v>
      </c>
      <c r="G9" s="21">
        <f t="shared" si="0"/>
        <v>7622</v>
      </c>
      <c r="H9" s="21">
        <f t="shared" si="0"/>
        <v>7682</v>
      </c>
      <c r="I9" s="23">
        <v>1915</v>
      </c>
      <c r="J9" s="23">
        <v>3626</v>
      </c>
      <c r="K9" s="24">
        <v>1186</v>
      </c>
      <c r="L9" s="24">
        <v>804</v>
      </c>
      <c r="M9" s="24">
        <v>2874</v>
      </c>
      <c r="N9" s="24">
        <v>26</v>
      </c>
      <c r="O9" s="24">
        <v>1530</v>
      </c>
      <c r="P9" s="24">
        <v>1732</v>
      </c>
      <c r="Q9" s="24">
        <v>97</v>
      </c>
      <c r="R9" s="24">
        <v>1417</v>
      </c>
      <c r="S9" s="24">
        <v>20</v>
      </c>
      <c r="T9" s="27">
        <v>77</v>
      </c>
      <c r="U9" s="28">
        <v>43</v>
      </c>
    </row>
    <row r="10" spans="1:21" ht="12" customHeight="1">
      <c r="A10" s="54" t="s">
        <v>17</v>
      </c>
      <c r="B10" s="55"/>
      <c r="C10" s="21">
        <f>D10+E10</f>
        <v>4336</v>
      </c>
      <c r="D10" s="22">
        <v>2302</v>
      </c>
      <c r="E10" s="23">
        <v>2034</v>
      </c>
      <c r="F10" s="21">
        <f>G10+H10</f>
        <v>14389</v>
      </c>
      <c r="G10" s="21">
        <f>I10+K10+M10+O10+Q10+S10</f>
        <v>7184</v>
      </c>
      <c r="H10" s="21">
        <v>7205</v>
      </c>
      <c r="I10" s="23">
        <v>1793</v>
      </c>
      <c r="J10" s="23">
        <v>3241</v>
      </c>
      <c r="K10" s="24">
        <v>1045</v>
      </c>
      <c r="L10" s="24">
        <v>698</v>
      </c>
      <c r="M10" s="24">
        <v>2683</v>
      </c>
      <c r="N10" s="24">
        <v>27</v>
      </c>
      <c r="O10" s="24">
        <v>1495</v>
      </c>
      <c r="P10" s="24">
        <v>1723</v>
      </c>
      <c r="Q10" s="24">
        <v>155</v>
      </c>
      <c r="R10" s="24">
        <v>1388</v>
      </c>
      <c r="S10" s="24">
        <v>13</v>
      </c>
      <c r="T10" s="27">
        <v>136</v>
      </c>
      <c r="U10" s="28">
        <v>44</v>
      </c>
    </row>
    <row r="11" spans="1:21" ht="12">
      <c r="A11" s="1"/>
      <c r="B11" s="29"/>
      <c r="C11" s="23"/>
      <c r="D11" s="22"/>
      <c r="E11" s="23"/>
      <c r="F11" s="30"/>
      <c r="G11" s="23"/>
      <c r="H11" s="23"/>
      <c r="I11" s="23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7"/>
      <c r="U11" s="31"/>
    </row>
    <row r="12" spans="1:21" s="35" customFormat="1" ht="12" customHeight="1">
      <c r="A12" s="56" t="s">
        <v>18</v>
      </c>
      <c r="B12" s="57"/>
      <c r="C12" s="21">
        <f>D12+E12</f>
        <v>3517</v>
      </c>
      <c r="D12" s="32">
        <f>SUM(D14:D27)</f>
        <v>1800</v>
      </c>
      <c r="E12" s="32">
        <f aca="true" t="shared" si="1" ref="E12:T12">SUM(E14:E27)</f>
        <v>1717</v>
      </c>
      <c r="F12" s="21">
        <f>G12+H12</f>
        <v>13730</v>
      </c>
      <c r="G12" s="21">
        <f>I12+K12+M12+O12+Q12+S12</f>
        <v>6644</v>
      </c>
      <c r="H12" s="21">
        <f>J12+L12+N12+P12+R12+T12</f>
        <v>7086</v>
      </c>
      <c r="I12" s="32">
        <f t="shared" si="1"/>
        <v>1670</v>
      </c>
      <c r="J12" s="32">
        <f t="shared" si="1"/>
        <v>3346</v>
      </c>
      <c r="K12" s="32">
        <f t="shared" si="1"/>
        <v>961</v>
      </c>
      <c r="L12" s="32">
        <f t="shared" si="1"/>
        <v>663</v>
      </c>
      <c r="M12" s="32">
        <f t="shared" si="1"/>
        <v>2535</v>
      </c>
      <c r="N12" s="32">
        <f t="shared" si="1"/>
        <v>33</v>
      </c>
      <c r="O12" s="32">
        <f t="shared" si="1"/>
        <v>1302</v>
      </c>
      <c r="P12" s="32">
        <f t="shared" si="1"/>
        <v>1833</v>
      </c>
      <c r="Q12" s="32">
        <f t="shared" si="1"/>
        <v>171</v>
      </c>
      <c r="R12" s="32">
        <f t="shared" si="1"/>
        <v>1070</v>
      </c>
      <c r="S12" s="32">
        <f t="shared" si="1"/>
        <v>5</v>
      </c>
      <c r="T12" s="33">
        <f t="shared" si="1"/>
        <v>141</v>
      </c>
      <c r="U12" s="34">
        <v>45</v>
      </c>
    </row>
    <row r="13" spans="1:21" ht="12">
      <c r="A13" s="1"/>
      <c r="B13" s="36"/>
      <c r="C13" s="30"/>
      <c r="D13" s="37"/>
      <c r="E13" s="30"/>
      <c r="F13" s="30"/>
      <c r="G13" s="30"/>
      <c r="H13" s="30"/>
      <c r="I13" s="23"/>
      <c r="J13" s="23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40"/>
    </row>
    <row r="14" spans="1:21" ht="12">
      <c r="A14" s="1" t="s">
        <v>19</v>
      </c>
      <c r="B14" s="41" t="s">
        <v>20</v>
      </c>
      <c r="C14" s="21">
        <f aca="true" t="shared" si="2" ref="C14:C27">D14+E14</f>
        <v>60</v>
      </c>
      <c r="D14" s="42">
        <v>50</v>
      </c>
      <c r="E14" s="37">
        <v>10</v>
      </c>
      <c r="F14" s="21">
        <f aca="true" t="shared" si="3" ref="F14:F27">G14+H14</f>
        <v>440</v>
      </c>
      <c r="G14" s="21">
        <f aca="true" t="shared" si="4" ref="G14:H27">I14+K14+M14+O14+Q14+S14</f>
        <v>378</v>
      </c>
      <c r="H14" s="21">
        <f t="shared" si="4"/>
        <v>62</v>
      </c>
      <c r="I14" s="23">
        <v>14</v>
      </c>
      <c r="J14" s="23">
        <v>3</v>
      </c>
      <c r="K14" s="24">
        <v>339</v>
      </c>
      <c r="L14" s="24">
        <v>52</v>
      </c>
      <c r="M14" s="24">
        <v>12</v>
      </c>
      <c r="N14" s="24">
        <v>0</v>
      </c>
      <c r="O14" s="24">
        <v>13</v>
      </c>
      <c r="P14" s="24">
        <v>4</v>
      </c>
      <c r="Q14" s="24">
        <v>0</v>
      </c>
      <c r="R14" s="24">
        <v>3</v>
      </c>
      <c r="S14" s="24">
        <v>0</v>
      </c>
      <c r="T14" s="27">
        <v>0</v>
      </c>
      <c r="U14" s="31" t="s">
        <v>19</v>
      </c>
    </row>
    <row r="15" spans="1:21" ht="12">
      <c r="A15" s="1" t="s">
        <v>21</v>
      </c>
      <c r="B15" s="41" t="s">
        <v>22</v>
      </c>
      <c r="C15" s="21">
        <f t="shared" si="2"/>
        <v>0</v>
      </c>
      <c r="D15" s="22">
        <v>0</v>
      </c>
      <c r="E15" s="22">
        <v>0</v>
      </c>
      <c r="F15" s="21">
        <f t="shared" si="3"/>
        <v>47</v>
      </c>
      <c r="G15" s="21">
        <f t="shared" si="4"/>
        <v>42</v>
      </c>
      <c r="H15" s="21">
        <f t="shared" si="4"/>
        <v>5</v>
      </c>
      <c r="I15" s="23">
        <v>0</v>
      </c>
      <c r="J15" s="23">
        <v>4</v>
      </c>
      <c r="K15" s="24">
        <v>41</v>
      </c>
      <c r="L15" s="24">
        <v>0</v>
      </c>
      <c r="M15" s="24">
        <v>0</v>
      </c>
      <c r="N15" s="24">
        <v>0</v>
      </c>
      <c r="O15" s="24">
        <v>1</v>
      </c>
      <c r="P15" s="24">
        <v>0</v>
      </c>
      <c r="Q15" s="24">
        <v>0</v>
      </c>
      <c r="R15" s="24">
        <v>1</v>
      </c>
      <c r="S15" s="24">
        <v>0</v>
      </c>
      <c r="T15" s="27">
        <v>0</v>
      </c>
      <c r="U15" s="31" t="s">
        <v>21</v>
      </c>
    </row>
    <row r="16" spans="1:21" ht="12">
      <c r="A16" s="1" t="s">
        <v>23</v>
      </c>
      <c r="B16" s="41" t="s">
        <v>24</v>
      </c>
      <c r="C16" s="21">
        <f t="shared" si="2"/>
        <v>84</v>
      </c>
      <c r="D16" s="22">
        <v>82</v>
      </c>
      <c r="E16" s="22">
        <v>2</v>
      </c>
      <c r="F16" s="21">
        <f t="shared" si="3"/>
        <v>46</v>
      </c>
      <c r="G16" s="21">
        <f t="shared" si="4"/>
        <v>45</v>
      </c>
      <c r="H16" s="21">
        <f t="shared" si="4"/>
        <v>1</v>
      </c>
      <c r="I16" s="23">
        <v>8</v>
      </c>
      <c r="J16" s="23">
        <v>0</v>
      </c>
      <c r="K16" s="24">
        <v>11</v>
      </c>
      <c r="L16" s="24">
        <v>0</v>
      </c>
      <c r="M16" s="24">
        <v>5</v>
      </c>
      <c r="N16" s="24">
        <v>0</v>
      </c>
      <c r="O16" s="24">
        <v>0</v>
      </c>
      <c r="P16" s="24">
        <v>1</v>
      </c>
      <c r="Q16" s="24">
        <v>21</v>
      </c>
      <c r="R16" s="24">
        <v>0</v>
      </c>
      <c r="S16" s="24">
        <v>0</v>
      </c>
      <c r="T16" s="27">
        <v>0</v>
      </c>
      <c r="U16" s="31" t="s">
        <v>23</v>
      </c>
    </row>
    <row r="17" spans="1:21" ht="12">
      <c r="A17" s="1" t="s">
        <v>25</v>
      </c>
      <c r="B17" s="41" t="s">
        <v>26</v>
      </c>
      <c r="C17" s="21">
        <f t="shared" si="2"/>
        <v>4</v>
      </c>
      <c r="D17" s="22">
        <v>4</v>
      </c>
      <c r="E17" s="22">
        <v>0</v>
      </c>
      <c r="F17" s="21">
        <f t="shared" si="3"/>
        <v>62</v>
      </c>
      <c r="G17" s="21">
        <f t="shared" si="4"/>
        <v>53</v>
      </c>
      <c r="H17" s="21">
        <f t="shared" si="4"/>
        <v>9</v>
      </c>
      <c r="I17" s="23">
        <v>5</v>
      </c>
      <c r="J17" s="23">
        <v>9</v>
      </c>
      <c r="K17" s="24">
        <v>6</v>
      </c>
      <c r="L17" s="24">
        <v>0</v>
      </c>
      <c r="M17" s="24">
        <v>39</v>
      </c>
      <c r="N17" s="24">
        <v>0</v>
      </c>
      <c r="O17" s="24">
        <v>2</v>
      </c>
      <c r="P17" s="24">
        <v>0</v>
      </c>
      <c r="Q17" s="24">
        <v>1</v>
      </c>
      <c r="R17" s="24">
        <v>0</v>
      </c>
      <c r="S17" s="24">
        <v>0</v>
      </c>
      <c r="T17" s="27">
        <v>0</v>
      </c>
      <c r="U17" s="31" t="s">
        <v>25</v>
      </c>
    </row>
    <row r="18" spans="1:21" ht="12">
      <c r="A18" s="1" t="s">
        <v>27</v>
      </c>
      <c r="B18" s="41" t="s">
        <v>28</v>
      </c>
      <c r="C18" s="21">
        <f t="shared" si="2"/>
        <v>464</v>
      </c>
      <c r="D18" s="22">
        <v>456</v>
      </c>
      <c r="E18" s="22">
        <v>8</v>
      </c>
      <c r="F18" s="21">
        <f t="shared" si="3"/>
        <v>699</v>
      </c>
      <c r="G18" s="21">
        <f t="shared" si="4"/>
        <v>619</v>
      </c>
      <c r="H18" s="21">
        <f t="shared" si="4"/>
        <v>80</v>
      </c>
      <c r="I18" s="23">
        <v>41</v>
      </c>
      <c r="J18" s="23">
        <v>36</v>
      </c>
      <c r="K18" s="24">
        <v>72</v>
      </c>
      <c r="L18" s="24">
        <v>6</v>
      </c>
      <c r="M18" s="24">
        <v>447</v>
      </c>
      <c r="N18" s="24">
        <v>5</v>
      </c>
      <c r="O18" s="24">
        <v>47</v>
      </c>
      <c r="P18" s="24">
        <v>26</v>
      </c>
      <c r="Q18" s="24">
        <v>12</v>
      </c>
      <c r="R18" s="24">
        <v>6</v>
      </c>
      <c r="S18" s="24">
        <v>0</v>
      </c>
      <c r="T18" s="27">
        <v>1</v>
      </c>
      <c r="U18" s="31" t="s">
        <v>27</v>
      </c>
    </row>
    <row r="19" spans="1:21" ht="12">
      <c r="A19" s="1" t="s">
        <v>29</v>
      </c>
      <c r="B19" s="41" t="s">
        <v>30</v>
      </c>
      <c r="C19" s="21">
        <f t="shared" si="2"/>
        <v>2006</v>
      </c>
      <c r="D19" s="22">
        <v>827</v>
      </c>
      <c r="E19" s="22">
        <v>1179</v>
      </c>
      <c r="F19" s="21">
        <f t="shared" si="3"/>
        <v>5592</v>
      </c>
      <c r="G19" s="21">
        <f t="shared" si="4"/>
        <v>3210</v>
      </c>
      <c r="H19" s="21">
        <f t="shared" si="4"/>
        <v>2382</v>
      </c>
      <c r="I19" s="23">
        <v>831</v>
      </c>
      <c r="J19" s="23">
        <v>1075</v>
      </c>
      <c r="K19" s="24">
        <v>268</v>
      </c>
      <c r="L19" s="24">
        <v>282</v>
      </c>
      <c r="M19" s="24">
        <v>1547</v>
      </c>
      <c r="N19" s="24">
        <v>18</v>
      </c>
      <c r="O19" s="24">
        <v>479</v>
      </c>
      <c r="P19" s="24">
        <v>488</v>
      </c>
      <c r="Q19" s="24">
        <v>82</v>
      </c>
      <c r="R19" s="24">
        <v>511</v>
      </c>
      <c r="S19" s="24">
        <v>3</v>
      </c>
      <c r="T19" s="27">
        <v>8</v>
      </c>
      <c r="U19" s="31" t="s">
        <v>29</v>
      </c>
    </row>
    <row r="20" spans="1:21" ht="12">
      <c r="A20" s="1" t="s">
        <v>31</v>
      </c>
      <c r="B20" s="41" t="s">
        <v>32</v>
      </c>
      <c r="C20" s="21">
        <f t="shared" si="2"/>
        <v>107</v>
      </c>
      <c r="D20" s="22">
        <v>53</v>
      </c>
      <c r="E20" s="22">
        <v>54</v>
      </c>
      <c r="F20" s="21">
        <f t="shared" si="3"/>
        <v>3216</v>
      </c>
      <c r="G20" s="21">
        <f t="shared" si="4"/>
        <v>833</v>
      </c>
      <c r="H20" s="21">
        <f t="shared" si="4"/>
        <v>2383</v>
      </c>
      <c r="I20" s="23">
        <v>261</v>
      </c>
      <c r="J20" s="23">
        <v>1052</v>
      </c>
      <c r="K20" s="24">
        <v>41</v>
      </c>
      <c r="L20" s="24">
        <v>158</v>
      </c>
      <c r="M20" s="24">
        <v>104</v>
      </c>
      <c r="N20" s="24">
        <v>8</v>
      </c>
      <c r="O20" s="24">
        <v>420</v>
      </c>
      <c r="P20" s="24">
        <v>865</v>
      </c>
      <c r="Q20" s="24">
        <v>6</v>
      </c>
      <c r="R20" s="24">
        <v>280</v>
      </c>
      <c r="S20" s="24">
        <v>1</v>
      </c>
      <c r="T20" s="27">
        <v>20</v>
      </c>
      <c r="U20" s="31" t="s">
        <v>31</v>
      </c>
    </row>
    <row r="21" spans="1:21" ht="12">
      <c r="A21" s="1" t="s">
        <v>33</v>
      </c>
      <c r="B21" s="41" t="s">
        <v>34</v>
      </c>
      <c r="C21" s="21">
        <f t="shared" si="2"/>
        <v>0</v>
      </c>
      <c r="D21" s="22">
        <v>0</v>
      </c>
      <c r="E21" s="22">
        <v>0</v>
      </c>
      <c r="F21" s="21">
        <f t="shared" si="3"/>
        <v>513</v>
      </c>
      <c r="G21" s="21">
        <f t="shared" si="4"/>
        <v>125</v>
      </c>
      <c r="H21" s="21">
        <f t="shared" si="4"/>
        <v>388</v>
      </c>
      <c r="I21" s="23">
        <v>36</v>
      </c>
      <c r="J21" s="23">
        <v>264</v>
      </c>
      <c r="K21" s="24">
        <v>1</v>
      </c>
      <c r="L21" s="24">
        <v>5</v>
      </c>
      <c r="M21" s="24">
        <v>5</v>
      </c>
      <c r="N21" s="24">
        <v>0</v>
      </c>
      <c r="O21" s="24">
        <v>83</v>
      </c>
      <c r="P21" s="24">
        <v>108</v>
      </c>
      <c r="Q21" s="24">
        <v>0</v>
      </c>
      <c r="R21" s="24">
        <v>6</v>
      </c>
      <c r="S21" s="24">
        <v>0</v>
      </c>
      <c r="T21" s="27">
        <v>5</v>
      </c>
      <c r="U21" s="31" t="s">
        <v>33</v>
      </c>
    </row>
    <row r="22" spans="1:21" ht="12">
      <c r="A22" s="1" t="s">
        <v>35</v>
      </c>
      <c r="B22" s="41" t="s">
        <v>36</v>
      </c>
      <c r="C22" s="21">
        <f t="shared" si="2"/>
        <v>0</v>
      </c>
      <c r="D22" s="22">
        <v>0</v>
      </c>
      <c r="E22" s="22">
        <v>0</v>
      </c>
      <c r="F22" s="21">
        <f t="shared" si="3"/>
        <v>12</v>
      </c>
      <c r="G22" s="21">
        <f t="shared" si="4"/>
        <v>2</v>
      </c>
      <c r="H22" s="21">
        <f t="shared" si="4"/>
        <v>10</v>
      </c>
      <c r="I22" s="23">
        <v>2</v>
      </c>
      <c r="J22" s="23">
        <v>2</v>
      </c>
      <c r="K22" s="24">
        <v>0</v>
      </c>
      <c r="L22" s="24">
        <v>2</v>
      </c>
      <c r="M22" s="24">
        <v>0</v>
      </c>
      <c r="N22" s="24">
        <v>0</v>
      </c>
      <c r="O22" s="24">
        <v>0</v>
      </c>
      <c r="P22" s="24">
        <v>4</v>
      </c>
      <c r="Q22" s="24">
        <v>0</v>
      </c>
      <c r="R22" s="24">
        <v>1</v>
      </c>
      <c r="S22" s="24">
        <v>0</v>
      </c>
      <c r="T22" s="27">
        <v>1</v>
      </c>
      <c r="U22" s="31" t="s">
        <v>35</v>
      </c>
    </row>
    <row r="23" spans="1:21" ht="12">
      <c r="A23" s="1" t="s">
        <v>37</v>
      </c>
      <c r="B23" s="41" t="s">
        <v>38</v>
      </c>
      <c r="C23" s="21">
        <f t="shared" si="2"/>
        <v>91</v>
      </c>
      <c r="D23" s="22">
        <v>70</v>
      </c>
      <c r="E23" s="22">
        <v>21</v>
      </c>
      <c r="F23" s="21">
        <f t="shared" si="3"/>
        <v>587</v>
      </c>
      <c r="G23" s="21">
        <f t="shared" si="4"/>
        <v>307</v>
      </c>
      <c r="H23" s="21">
        <f t="shared" si="4"/>
        <v>280</v>
      </c>
      <c r="I23" s="23">
        <v>84</v>
      </c>
      <c r="J23" s="23">
        <v>133</v>
      </c>
      <c r="K23" s="24">
        <v>24</v>
      </c>
      <c r="L23" s="24">
        <v>35</v>
      </c>
      <c r="M23" s="24">
        <v>86</v>
      </c>
      <c r="N23" s="24">
        <v>0</v>
      </c>
      <c r="O23" s="24">
        <v>77</v>
      </c>
      <c r="P23" s="24">
        <v>62</v>
      </c>
      <c r="Q23" s="24">
        <v>36</v>
      </c>
      <c r="R23" s="24">
        <v>50</v>
      </c>
      <c r="S23" s="24">
        <v>0</v>
      </c>
      <c r="T23" s="27">
        <v>0</v>
      </c>
      <c r="U23" s="31" t="s">
        <v>37</v>
      </c>
    </row>
    <row r="24" spans="1:21" ht="12">
      <c r="A24" s="1" t="s">
        <v>39</v>
      </c>
      <c r="B24" s="41" t="s">
        <v>40</v>
      </c>
      <c r="C24" s="21">
        <f t="shared" si="2"/>
        <v>72</v>
      </c>
      <c r="D24" s="22">
        <v>63</v>
      </c>
      <c r="E24" s="22">
        <v>9</v>
      </c>
      <c r="F24" s="21">
        <f t="shared" si="3"/>
        <v>240</v>
      </c>
      <c r="G24" s="21">
        <f t="shared" si="4"/>
        <v>184</v>
      </c>
      <c r="H24" s="21">
        <f t="shared" si="4"/>
        <v>56</v>
      </c>
      <c r="I24" s="22">
        <v>26</v>
      </c>
      <c r="J24" s="22">
        <v>30</v>
      </c>
      <c r="K24" s="43">
        <v>4</v>
      </c>
      <c r="L24" s="43">
        <v>0</v>
      </c>
      <c r="M24" s="43">
        <v>134</v>
      </c>
      <c r="N24" s="43">
        <v>0</v>
      </c>
      <c r="O24" s="43">
        <v>18</v>
      </c>
      <c r="P24" s="43">
        <v>16</v>
      </c>
      <c r="Q24" s="43">
        <v>2</v>
      </c>
      <c r="R24" s="43">
        <v>10</v>
      </c>
      <c r="S24" s="43">
        <v>0</v>
      </c>
      <c r="T24" s="27">
        <v>0</v>
      </c>
      <c r="U24" s="31" t="s">
        <v>39</v>
      </c>
    </row>
    <row r="25" spans="1:21" ht="12">
      <c r="A25" s="1" t="s">
        <v>41</v>
      </c>
      <c r="B25" s="41" t="s">
        <v>42</v>
      </c>
      <c r="C25" s="21">
        <f t="shared" si="2"/>
        <v>458</v>
      </c>
      <c r="D25" s="22">
        <v>82</v>
      </c>
      <c r="E25" s="22">
        <v>376</v>
      </c>
      <c r="F25" s="21">
        <f t="shared" si="3"/>
        <v>1467</v>
      </c>
      <c r="G25" s="21">
        <f t="shared" si="4"/>
        <v>233</v>
      </c>
      <c r="H25" s="21">
        <f t="shared" si="4"/>
        <v>1234</v>
      </c>
      <c r="I25" s="23">
        <v>84</v>
      </c>
      <c r="J25" s="23">
        <v>620</v>
      </c>
      <c r="K25" s="24">
        <v>24</v>
      </c>
      <c r="L25" s="24">
        <v>106</v>
      </c>
      <c r="M25" s="24">
        <v>57</v>
      </c>
      <c r="N25" s="24">
        <v>2</v>
      </c>
      <c r="O25" s="24">
        <v>64</v>
      </c>
      <c r="P25" s="24">
        <v>212</v>
      </c>
      <c r="Q25" s="24">
        <v>3</v>
      </c>
      <c r="R25" s="24">
        <v>188</v>
      </c>
      <c r="S25" s="24">
        <v>1</v>
      </c>
      <c r="T25" s="27">
        <v>106</v>
      </c>
      <c r="U25" s="31" t="s">
        <v>41</v>
      </c>
    </row>
    <row r="26" spans="1:21" ht="12">
      <c r="A26" s="1" t="s">
        <v>43</v>
      </c>
      <c r="B26" s="41" t="s">
        <v>44</v>
      </c>
      <c r="C26" s="21">
        <f t="shared" si="2"/>
        <v>12</v>
      </c>
      <c r="D26" s="22">
        <v>9</v>
      </c>
      <c r="E26" s="22">
        <v>3</v>
      </c>
      <c r="F26" s="21">
        <f t="shared" si="3"/>
        <v>659</v>
      </c>
      <c r="G26" s="21">
        <f t="shared" si="4"/>
        <v>520</v>
      </c>
      <c r="H26" s="21">
        <f t="shared" si="4"/>
        <v>139</v>
      </c>
      <c r="I26" s="23">
        <v>252</v>
      </c>
      <c r="J26" s="23">
        <v>90</v>
      </c>
      <c r="K26" s="24">
        <v>113</v>
      </c>
      <c r="L26" s="24">
        <v>7</v>
      </c>
      <c r="M26" s="24">
        <v>66</v>
      </c>
      <c r="N26" s="24">
        <v>0</v>
      </c>
      <c r="O26" s="24">
        <v>82</v>
      </c>
      <c r="P26" s="24">
        <v>34</v>
      </c>
      <c r="Q26" s="24">
        <v>7</v>
      </c>
      <c r="R26" s="24">
        <v>8</v>
      </c>
      <c r="S26" s="24">
        <v>0</v>
      </c>
      <c r="T26" s="27">
        <v>0</v>
      </c>
      <c r="U26" s="31" t="s">
        <v>43</v>
      </c>
    </row>
    <row r="27" spans="1:21" ht="12">
      <c r="A27" s="17" t="s">
        <v>45</v>
      </c>
      <c r="B27" s="44" t="s">
        <v>46</v>
      </c>
      <c r="C27" s="45">
        <f t="shared" si="2"/>
        <v>159</v>
      </c>
      <c r="D27" s="46">
        <v>104</v>
      </c>
      <c r="E27" s="46">
        <v>55</v>
      </c>
      <c r="F27" s="47">
        <f t="shared" si="3"/>
        <v>150</v>
      </c>
      <c r="G27" s="47">
        <f t="shared" si="4"/>
        <v>93</v>
      </c>
      <c r="H27" s="47">
        <f t="shared" si="4"/>
        <v>57</v>
      </c>
      <c r="I27" s="46">
        <v>26</v>
      </c>
      <c r="J27" s="46">
        <v>28</v>
      </c>
      <c r="K27" s="48">
        <v>17</v>
      </c>
      <c r="L27" s="48">
        <v>10</v>
      </c>
      <c r="M27" s="48">
        <v>33</v>
      </c>
      <c r="N27" s="48">
        <v>0</v>
      </c>
      <c r="O27" s="48">
        <v>16</v>
      </c>
      <c r="P27" s="48">
        <v>13</v>
      </c>
      <c r="Q27" s="48">
        <v>1</v>
      </c>
      <c r="R27" s="48">
        <v>6</v>
      </c>
      <c r="S27" s="48">
        <v>0</v>
      </c>
      <c r="T27" s="49">
        <v>0</v>
      </c>
      <c r="U27" s="50" t="s">
        <v>45</v>
      </c>
    </row>
    <row r="28" spans="1:21" ht="12">
      <c r="A28" s="51" t="s">
        <v>47</v>
      </c>
      <c r="C28" s="51"/>
      <c r="D28" s="51"/>
      <c r="E28" s="51"/>
      <c r="F28" s="52"/>
      <c r="G28" s="52"/>
      <c r="H28" s="5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51"/>
      <c r="C29" s="51"/>
      <c r="D29" s="51"/>
      <c r="E29" s="51"/>
      <c r="F29" s="52"/>
      <c r="G29" s="52"/>
      <c r="H29" s="5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53"/>
      <c r="C30" s="1"/>
      <c r="D30" s="51"/>
      <c r="E30" s="1"/>
      <c r="G30" s="5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53"/>
      <c r="C31" s="1"/>
      <c r="D31" s="51"/>
      <c r="E31" s="1"/>
      <c r="G31" s="52"/>
    </row>
    <row r="32" spans="2:7" ht="12">
      <c r="B32" s="53"/>
      <c r="D32" s="52"/>
      <c r="G32" s="52"/>
    </row>
    <row r="33" spans="2:7" ht="12">
      <c r="B33" s="53"/>
      <c r="D33" s="52"/>
      <c r="G33" s="52"/>
    </row>
    <row r="34" spans="2:7" ht="12">
      <c r="B34" s="53"/>
      <c r="D34" s="52"/>
      <c r="G34" s="52"/>
    </row>
    <row r="35" ht="12">
      <c r="B35" s="53"/>
    </row>
    <row r="36" ht="12">
      <c r="B36" s="52"/>
    </row>
    <row r="37" ht="12">
      <c r="B37" s="52"/>
    </row>
    <row r="38" ht="12">
      <c r="B38" s="52"/>
    </row>
    <row r="39" ht="12">
      <c r="B39" s="52"/>
    </row>
    <row r="40" ht="12">
      <c r="B40" s="52"/>
    </row>
    <row r="41" ht="12">
      <c r="B41" s="52"/>
    </row>
    <row r="42" ht="12">
      <c r="B42" s="52"/>
    </row>
    <row r="43" ht="12">
      <c r="B43" s="52"/>
    </row>
    <row r="44" ht="12">
      <c r="B44" s="52"/>
    </row>
    <row r="45" ht="12">
      <c r="B45" s="52"/>
    </row>
    <row r="46" ht="12">
      <c r="B46" s="52"/>
    </row>
    <row r="47" ht="12">
      <c r="B47" s="52"/>
    </row>
  </sheetData>
  <sheetProtection/>
  <mergeCells count="9">
    <mergeCell ref="A9:B9"/>
    <mergeCell ref="A10:B10"/>
    <mergeCell ref="A12:B12"/>
    <mergeCell ref="T3:U3"/>
    <mergeCell ref="C4:E5"/>
    <mergeCell ref="F4:T4"/>
    <mergeCell ref="U4:U6"/>
    <mergeCell ref="A7:B7"/>
    <mergeCell ref="A8:B8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2009-05-14T23:43:50Z</dcterms:created>
  <dcterms:modified xsi:type="dcterms:W3CDTF">2009-05-15T04:59:53Z</dcterms:modified>
  <cp:category/>
  <cp:version/>
  <cp:contentType/>
  <cp:contentStatus/>
</cp:coreProperties>
</file>