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'242'!$A$1:$A$20</definedName>
    <definedName name="_5６農家人口">#REF!</definedName>
    <definedName name="_Regression_Int" localSheetId="0" hidden="1">1</definedName>
    <definedName name="_xlnm.Print_Area" localSheetId="0">'242'!$A$1:$L$25</definedName>
    <definedName name="Print_Area_MI" localSheetId="0">'242'!$A$2:$A$18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<sst xmlns="http://schemas.openxmlformats.org/spreadsheetml/2006/main" count="35" uniqueCount="28">
  <si>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242．大学, 高等専門学校卒業者の進路状況　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</si>
  <si>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</si>
  <si>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</si>
  <si>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</si>
  <si>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</si>
  <si>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</si>
  <si>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</si>
  <si>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</si>
  <si>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</si>
  <si>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</si>
  <si>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</si>
  <si>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</si>
  <si>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</si>
  <si>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</si>
  <si>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　済　  学　  部</t>
  </si>
  <si>
    <t>教  　育　  学　  部</t>
  </si>
  <si>
    <t>別府大学</t>
  </si>
  <si>
    <t>県立芸術短期大学</t>
  </si>
  <si>
    <t>美　　 　術　 　　科</t>
  </si>
  <si>
    <t>音 　　　楽 　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</si>
  <si>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</si>
  <si>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</si>
  <si>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</si>
  <si>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</si>
  <si>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</si>
  <si>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</si>
  <si>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資料：各大学, 工業高専</t>
  </si>
  <si>
    <t xml:space="preserve"> 注　この表は, 昭44.3卒業業者の状況である。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</si>
</sst>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7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 locked="0"/>
    </xf>
    <xf numFmtId="41" fontId="20" fillId="0" borderId="12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5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>
        <v>25689</v>
      </c>
      <c r="K3" s="9"/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7" t="s">
        <v>5</v>
      </c>
      <c r="B5" s="18" t="s">
        <v>6</v>
      </c>
      <c r="C5" s="18" t="s">
        <v>7</v>
      </c>
      <c r="D5" s="18" t="s">
        <v>8</v>
      </c>
      <c r="E5" s="18" t="s">
        <v>7</v>
      </c>
      <c r="F5" s="18" t="s">
        <v>8</v>
      </c>
      <c r="G5" s="19" t="s">
        <v>9</v>
      </c>
      <c r="H5" s="20"/>
      <c r="I5" s="19" t="s">
        <v>10</v>
      </c>
      <c r="J5" s="20"/>
      <c r="K5" s="18" t="s">
        <v>7</v>
      </c>
      <c r="L5" s="18" t="s">
        <v>8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11</v>
      </c>
      <c r="H6" s="23" t="s">
        <v>8</v>
      </c>
      <c r="I6" s="23" t="s">
        <v>11</v>
      </c>
      <c r="J6" s="23" t="s">
        <v>8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12</v>
      </c>
      <c r="B8" s="29">
        <f>B10+B13+B14+B17+B18+B19+B20+B21+B22</f>
        <v>1792</v>
      </c>
      <c r="C8" s="29">
        <f aca="true" t="shared" si="0" ref="C8:L8">C10+C13+C14+C17+C18+C19+C20+C21+C22</f>
        <v>560</v>
      </c>
      <c r="D8" s="29">
        <f t="shared" si="0"/>
        <v>1232</v>
      </c>
      <c r="E8" s="29">
        <f t="shared" si="0"/>
        <v>12</v>
      </c>
      <c r="F8" s="29">
        <f t="shared" si="0"/>
        <v>2</v>
      </c>
      <c r="G8" s="29">
        <f t="shared" si="0"/>
        <v>504</v>
      </c>
      <c r="H8" s="29">
        <f t="shared" si="0"/>
        <v>967</v>
      </c>
      <c r="I8" s="29">
        <f t="shared" si="0"/>
        <v>352</v>
      </c>
      <c r="J8" s="29">
        <f t="shared" si="0"/>
        <v>300</v>
      </c>
      <c r="K8" s="29">
        <f t="shared" si="0"/>
        <v>44</v>
      </c>
      <c r="L8" s="29">
        <f t="shared" si="0"/>
        <v>263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13</v>
      </c>
      <c r="B10" s="32">
        <f>SUM(B11:B12)</f>
        <v>397</v>
      </c>
      <c r="C10" s="32">
        <f>SUM(C11:C12)</f>
        <v>294</v>
      </c>
      <c r="D10" s="32">
        <f>SUM(D11:D12)</f>
        <v>103</v>
      </c>
      <c r="E10" s="32">
        <f>SUM(E11:E12)</f>
        <v>5</v>
      </c>
      <c r="F10" s="32">
        <v>0</v>
      </c>
      <c r="G10" s="32">
        <f aca="true" t="shared" si="1" ref="G10:L10">SUM(G11:G12)</f>
        <v>258</v>
      </c>
      <c r="H10" s="32">
        <f t="shared" si="1"/>
        <v>85</v>
      </c>
      <c r="I10" s="32">
        <f t="shared" si="1"/>
        <v>175</v>
      </c>
      <c r="J10" s="32">
        <f t="shared" si="1"/>
        <v>37</v>
      </c>
      <c r="K10" s="32">
        <f t="shared" si="1"/>
        <v>31</v>
      </c>
      <c r="L10" s="32">
        <f t="shared" si="1"/>
        <v>18</v>
      </c>
    </row>
    <row r="11" spans="1:12" ht="12" customHeight="1">
      <c r="A11" s="33" t="s">
        <v>14</v>
      </c>
      <c r="B11" s="32">
        <v>194</v>
      </c>
      <c r="C11" s="32">
        <f aca="true" t="shared" si="2" ref="C11:D13">E11+G11+K11</f>
        <v>191</v>
      </c>
      <c r="D11" s="32">
        <f t="shared" si="2"/>
        <v>3</v>
      </c>
      <c r="E11" s="27">
        <v>2</v>
      </c>
      <c r="F11" s="27">
        <v>0</v>
      </c>
      <c r="G11" s="27">
        <v>185</v>
      </c>
      <c r="H11" s="27">
        <v>3</v>
      </c>
      <c r="I11" s="27">
        <v>153</v>
      </c>
      <c r="J11" s="27">
        <v>2</v>
      </c>
      <c r="K11" s="27">
        <v>4</v>
      </c>
      <c r="L11" s="27">
        <v>0</v>
      </c>
    </row>
    <row r="12" spans="1:12" ht="12" customHeight="1">
      <c r="A12" s="33" t="s">
        <v>15</v>
      </c>
      <c r="B12" s="32">
        <v>203</v>
      </c>
      <c r="C12" s="32">
        <f>E12+G12+K12</f>
        <v>103</v>
      </c>
      <c r="D12" s="32">
        <f t="shared" si="2"/>
        <v>100</v>
      </c>
      <c r="E12" s="27">
        <v>3</v>
      </c>
      <c r="F12" s="27">
        <v>0</v>
      </c>
      <c r="G12" s="27">
        <v>73</v>
      </c>
      <c r="H12" s="27">
        <v>82</v>
      </c>
      <c r="I12" s="27">
        <v>22</v>
      </c>
      <c r="J12" s="27">
        <v>35</v>
      </c>
      <c r="K12" s="27">
        <v>27</v>
      </c>
      <c r="L12" s="27">
        <v>18</v>
      </c>
    </row>
    <row r="13" spans="1:12" ht="12" customHeight="1">
      <c r="A13" s="31" t="s">
        <v>16</v>
      </c>
      <c r="B13" s="32">
        <v>101</v>
      </c>
      <c r="C13" s="32">
        <f t="shared" si="2"/>
        <v>62</v>
      </c>
      <c r="D13" s="32">
        <f t="shared" si="2"/>
        <v>39</v>
      </c>
      <c r="E13" s="27">
        <v>1</v>
      </c>
      <c r="F13" s="27">
        <v>1</v>
      </c>
      <c r="G13" s="34">
        <v>56</v>
      </c>
      <c r="H13" s="34">
        <v>30</v>
      </c>
      <c r="I13" s="34">
        <v>36</v>
      </c>
      <c r="J13" s="34">
        <v>18</v>
      </c>
      <c r="K13" s="27">
        <v>5</v>
      </c>
      <c r="L13" s="27">
        <v>8</v>
      </c>
    </row>
    <row r="14" spans="1:12" ht="12" customHeight="1">
      <c r="A14" s="31" t="s">
        <v>17</v>
      </c>
      <c r="B14" s="32">
        <f aca="true" t="shared" si="3" ref="B14:K14">SUM(B15:B16)</f>
        <v>157</v>
      </c>
      <c r="C14" s="32">
        <f t="shared" si="3"/>
        <v>9</v>
      </c>
      <c r="D14" s="32">
        <f t="shared" si="3"/>
        <v>148</v>
      </c>
      <c r="E14" s="32">
        <f t="shared" si="3"/>
        <v>2</v>
      </c>
      <c r="F14" s="32">
        <f t="shared" si="3"/>
        <v>0</v>
      </c>
      <c r="G14" s="32">
        <f t="shared" si="3"/>
        <v>3</v>
      </c>
      <c r="H14" s="32">
        <f t="shared" si="3"/>
        <v>81</v>
      </c>
      <c r="I14" s="32">
        <f t="shared" si="3"/>
        <v>0</v>
      </c>
      <c r="J14" s="32">
        <f t="shared" si="3"/>
        <v>0</v>
      </c>
      <c r="K14" s="32">
        <f t="shared" si="3"/>
        <v>4</v>
      </c>
      <c r="L14" s="32">
        <f>SUM(L15:L16)</f>
        <v>67</v>
      </c>
    </row>
    <row r="15" spans="1:12" ht="12" customHeight="1">
      <c r="A15" s="33" t="s">
        <v>18</v>
      </c>
      <c r="B15" s="32">
        <v>109</v>
      </c>
      <c r="C15" s="32">
        <f>E15+G15+K15</f>
        <v>7</v>
      </c>
      <c r="D15" s="32">
        <f>F15+H15+L15</f>
        <v>102</v>
      </c>
      <c r="E15" s="27">
        <v>0</v>
      </c>
      <c r="F15" s="27">
        <v>0</v>
      </c>
      <c r="G15" s="27">
        <v>3</v>
      </c>
      <c r="H15" s="27">
        <v>52</v>
      </c>
      <c r="I15" s="27">
        <v>0</v>
      </c>
      <c r="J15" s="27">
        <v>0</v>
      </c>
      <c r="K15" s="27">
        <v>4</v>
      </c>
      <c r="L15" s="27">
        <v>50</v>
      </c>
    </row>
    <row r="16" spans="1:12" ht="12" customHeight="1">
      <c r="A16" s="33" t="s">
        <v>19</v>
      </c>
      <c r="B16" s="32">
        <v>48</v>
      </c>
      <c r="C16" s="32">
        <f aca="true" t="shared" si="4" ref="C16:D22">E16+G16+K16</f>
        <v>2</v>
      </c>
      <c r="D16" s="32">
        <f t="shared" si="4"/>
        <v>46</v>
      </c>
      <c r="E16" s="27">
        <v>2</v>
      </c>
      <c r="F16" s="27">
        <v>0</v>
      </c>
      <c r="G16" s="27">
        <v>0</v>
      </c>
      <c r="H16" s="27">
        <v>29</v>
      </c>
      <c r="I16" s="27">
        <v>0</v>
      </c>
      <c r="J16" s="27">
        <v>0</v>
      </c>
      <c r="K16" s="27">
        <v>0</v>
      </c>
      <c r="L16" s="27">
        <v>17</v>
      </c>
    </row>
    <row r="17" spans="1:12" ht="12" customHeight="1">
      <c r="A17" s="31" t="s">
        <v>20</v>
      </c>
      <c r="B17" s="32">
        <v>564</v>
      </c>
      <c r="C17" s="32">
        <f t="shared" si="4"/>
        <v>61</v>
      </c>
      <c r="D17" s="32">
        <f t="shared" si="4"/>
        <v>503</v>
      </c>
      <c r="E17" s="27">
        <v>0</v>
      </c>
      <c r="F17" s="27">
        <v>0</v>
      </c>
      <c r="G17" s="27">
        <v>59</v>
      </c>
      <c r="H17" s="27">
        <v>389</v>
      </c>
      <c r="I17" s="27">
        <v>28</v>
      </c>
      <c r="J17" s="27">
        <v>122</v>
      </c>
      <c r="K17" s="27">
        <v>2</v>
      </c>
      <c r="L17" s="27">
        <v>114</v>
      </c>
    </row>
    <row r="18" spans="1:12" ht="12" customHeight="1">
      <c r="A18" s="31" t="s">
        <v>21</v>
      </c>
      <c r="B18" s="32">
        <v>70</v>
      </c>
      <c r="C18" s="32">
        <f t="shared" si="4"/>
        <v>25</v>
      </c>
      <c r="D18" s="32">
        <f t="shared" si="4"/>
        <v>45</v>
      </c>
      <c r="E18" s="27">
        <v>0</v>
      </c>
      <c r="F18" s="27">
        <v>0</v>
      </c>
      <c r="G18" s="27">
        <v>24</v>
      </c>
      <c r="H18" s="27">
        <v>45</v>
      </c>
      <c r="I18" s="27">
        <v>13</v>
      </c>
      <c r="J18" s="27">
        <v>13</v>
      </c>
      <c r="K18" s="27">
        <v>1</v>
      </c>
      <c r="L18" s="27">
        <v>0</v>
      </c>
    </row>
    <row r="19" spans="1:12" ht="12" customHeight="1">
      <c r="A19" s="31" t="s">
        <v>22</v>
      </c>
      <c r="B19" s="32">
        <v>162</v>
      </c>
      <c r="C19" s="32">
        <f t="shared" si="4"/>
        <v>0</v>
      </c>
      <c r="D19" s="32">
        <f t="shared" si="4"/>
        <v>162</v>
      </c>
      <c r="E19" s="27">
        <v>0</v>
      </c>
      <c r="F19" s="27">
        <v>1</v>
      </c>
      <c r="G19" s="27">
        <v>0</v>
      </c>
      <c r="H19" s="27">
        <v>125</v>
      </c>
      <c r="I19" s="27">
        <v>0</v>
      </c>
      <c r="J19" s="27">
        <v>54</v>
      </c>
      <c r="K19" s="27">
        <v>0</v>
      </c>
      <c r="L19" s="27">
        <v>36</v>
      </c>
    </row>
    <row r="20" spans="1:12" ht="12" customHeight="1">
      <c r="A20" s="31" t="s">
        <v>23</v>
      </c>
      <c r="B20" s="32">
        <v>106</v>
      </c>
      <c r="C20" s="32">
        <f t="shared" si="4"/>
        <v>0</v>
      </c>
      <c r="D20" s="32">
        <f t="shared" si="4"/>
        <v>106</v>
      </c>
      <c r="E20" s="27">
        <v>0</v>
      </c>
      <c r="F20" s="27">
        <v>0</v>
      </c>
      <c r="G20" s="27">
        <v>0</v>
      </c>
      <c r="H20" s="27">
        <v>106</v>
      </c>
      <c r="I20" s="27">
        <v>0</v>
      </c>
      <c r="J20" s="27">
        <v>53</v>
      </c>
      <c r="K20" s="27">
        <v>0</v>
      </c>
      <c r="L20" s="27">
        <v>0</v>
      </c>
    </row>
    <row r="21" spans="1:12" ht="12" customHeight="1">
      <c r="A21" s="31" t="s">
        <v>24</v>
      </c>
      <c r="B21" s="32">
        <v>123</v>
      </c>
      <c r="C21" s="32">
        <f t="shared" si="4"/>
        <v>0</v>
      </c>
      <c r="D21" s="32">
        <f t="shared" si="4"/>
        <v>123</v>
      </c>
      <c r="E21" s="27">
        <v>0</v>
      </c>
      <c r="F21" s="27">
        <v>0</v>
      </c>
      <c r="G21" s="34">
        <v>0</v>
      </c>
      <c r="H21" s="34">
        <v>103</v>
      </c>
      <c r="I21" s="34">
        <v>0</v>
      </c>
      <c r="J21" s="34">
        <v>0</v>
      </c>
      <c r="K21" s="27">
        <v>0</v>
      </c>
      <c r="L21" s="27">
        <v>20</v>
      </c>
    </row>
    <row r="22" spans="1:12" ht="12" customHeight="1">
      <c r="A22" s="31" t="s">
        <v>25</v>
      </c>
      <c r="B22" s="32">
        <v>112</v>
      </c>
      <c r="C22" s="35">
        <f t="shared" si="4"/>
        <v>109</v>
      </c>
      <c r="D22" s="35">
        <f t="shared" si="4"/>
        <v>3</v>
      </c>
      <c r="E22" s="36">
        <v>4</v>
      </c>
      <c r="F22" s="36">
        <v>0</v>
      </c>
      <c r="G22" s="36">
        <v>104</v>
      </c>
      <c r="H22" s="36">
        <v>3</v>
      </c>
      <c r="I22" s="36">
        <v>100</v>
      </c>
      <c r="J22" s="36">
        <v>3</v>
      </c>
      <c r="K22" s="36">
        <v>1</v>
      </c>
      <c r="L22" s="36">
        <v>0</v>
      </c>
    </row>
    <row r="23" spans="1:12" ht="6.75" customHeight="1">
      <c r="A23" s="37"/>
      <c r="B23" s="38"/>
      <c r="C23" s="38"/>
      <c r="D23" s="38"/>
      <c r="E23" s="34"/>
      <c r="F23" s="34"/>
      <c r="G23" s="34"/>
      <c r="H23" s="34"/>
      <c r="I23" s="34"/>
      <c r="J23" s="34"/>
      <c r="K23" s="34"/>
      <c r="L23" s="34"/>
    </row>
    <row r="24" spans="1:12" s="16" customFormat="1" ht="12" customHeight="1">
      <c r="A24" s="39" t="s">
        <v>26</v>
      </c>
      <c r="B24" s="40"/>
      <c r="C24" s="41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2" customHeight="1">
      <c r="A25" s="4" t="s">
        <v>27</v>
      </c>
      <c r="B25" s="3"/>
      <c r="C25" s="3"/>
      <c r="D25" s="41"/>
      <c r="E25" s="3"/>
      <c r="F25" s="3"/>
      <c r="G25" s="3"/>
      <c r="H25" s="3"/>
      <c r="I25" s="3"/>
      <c r="J25" s="3"/>
      <c r="K25" s="3"/>
      <c r="L25" s="3"/>
    </row>
    <row r="26" spans="1:12" ht="12" customHeight="1">
      <c r="A26" s="41"/>
      <c r="B26" s="3"/>
      <c r="C26" s="3"/>
      <c r="D26" s="41"/>
      <c r="E26" s="3"/>
      <c r="F26" s="3"/>
      <c r="G26" s="3"/>
      <c r="H26" s="3"/>
      <c r="I26" s="3"/>
      <c r="J26" s="3"/>
      <c r="K26" s="3"/>
      <c r="L26" s="3"/>
    </row>
    <row r="27" spans="1:12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4" ht="12" customHeight="1">
      <c r="A28" s="42"/>
      <c r="D28" s="42"/>
    </row>
    <row r="29" spans="1:4" ht="12" customHeight="1">
      <c r="A29" s="42"/>
      <c r="D29" s="42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ht="12" customHeight="1">
      <c r="A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" right="0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2009-05-14T23:43:16Z</dcterms:created>
  <dcterms:modified xsi:type="dcterms:W3CDTF">2009-05-14T23:43:21Z</dcterms:modified>
  <cp:category/>
  <cp:version/>
  <cp:contentType/>
  <cp:contentStatus/>
</cp:coreProperties>
</file>