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8Ａ" sheetId="1" r:id="rId1"/>
    <sheet name="148Ｂ" sheetId="2" r:id="rId2"/>
    <sheet name="148C" sheetId="3" r:id="rId3"/>
  </sheets>
  <externalReferences>
    <externalReference r:id="rId6"/>
  </externalReferences>
  <definedNames>
    <definedName name="_xlnm.Print_Area" localSheetId="0">'148Ａ'!$A$1:$M$25</definedName>
    <definedName name="_xlnm.Print_Area" localSheetId="1">'148Ｂ'!$A$1:$I$23</definedName>
    <definedName name="_xlnm.Print_Area" localSheetId="2">'148C'!$A$1:$G$23</definedName>
  </definedNames>
  <calcPr fullCalcOnLoad="1"/>
</workbook>
</file>

<file path=xl/sharedStrings.xml><?xml version="1.0" encoding="utf-8"?>
<sst xmlns="http://schemas.openxmlformats.org/spreadsheetml/2006/main" count="104" uniqueCount="68">
  <si>
    <t>148．郵 便 貯 金 営 業 状 況</t>
  </si>
  <si>
    <t>（単位　口座1000口、金額1000円）</t>
  </si>
  <si>
    <t>Ａ．郵 便 貯 金 種 類 別 現 在 高</t>
  </si>
  <si>
    <t>各年度末・月末</t>
  </si>
  <si>
    <t>年度および</t>
  </si>
  <si>
    <t>総　　　　額</t>
  </si>
  <si>
    <t>通 常 貯 金</t>
  </si>
  <si>
    <t>積 立 貯 金</t>
  </si>
  <si>
    <t>定 額 貯 金</t>
  </si>
  <si>
    <t>割 定 貯 金</t>
  </si>
  <si>
    <t>定 期 貯 金</t>
  </si>
  <si>
    <t>月　　　次</t>
  </si>
  <si>
    <t>口座</t>
  </si>
  <si>
    <t>金　額</t>
  </si>
  <si>
    <t>口座</t>
  </si>
  <si>
    <t>金　額</t>
  </si>
  <si>
    <t>金  額</t>
  </si>
  <si>
    <t>昭和57年度</t>
  </si>
  <si>
    <t>58</t>
  </si>
  <si>
    <t>59</t>
  </si>
  <si>
    <t>60</t>
  </si>
  <si>
    <t>61</t>
  </si>
  <si>
    <t>61 年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</si>
  <si>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</si>
  <si>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</si>
  <si>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</si>
  <si>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</si>
  <si>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</si>
  <si>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</si>
  <si>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</si>
  <si>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</si>
  <si>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62 年 1</t>
  </si>
  <si>
    <t xml:space="preserve">   2</t>
  </si>
  <si>
    <t xml:space="preserve">   3</t>
  </si>
  <si>
    <t>　資料：熊本貯金事務センター</t>
  </si>
  <si>
    <t>Ｂ．郵 便 貯 金 預 入 払 戻 状 況</t>
  </si>
  <si>
    <t>預　　　　　　　入</t>
  </si>
  <si>
    <t>払　　　　　　　戻</t>
  </si>
  <si>
    <t>年度末・月末現在高</t>
  </si>
  <si>
    <t>月　　　次</t>
  </si>
  <si>
    <t>新規口座</t>
  </si>
  <si>
    <t>口　座</t>
  </si>
  <si>
    <t>金　　　額</t>
  </si>
  <si>
    <t>全払口座</t>
  </si>
  <si>
    <t>58</t>
  </si>
  <si>
    <t>59</t>
  </si>
  <si>
    <t>60</t>
  </si>
  <si>
    <t>61</t>
  </si>
  <si>
    <t>61 年 4 月</t>
  </si>
  <si>
    <t xml:space="preserve">   5</t>
  </si>
  <si>
    <t xml:space="preserve"> 62 年 1</t>
  </si>
  <si>
    <t xml:space="preserve">   2</t>
  </si>
  <si>
    <t xml:space="preserve">   3</t>
  </si>
  <si>
    <t>　資料：熊本貯金事務センター　</t>
  </si>
  <si>
    <t xml:space="preserve"> </t>
  </si>
  <si>
    <t>（単位　1000円）</t>
  </si>
  <si>
    <t>Ｃ． 郵 便 貯 金 種 類 別 払 戻 高</t>
  </si>
  <si>
    <t>総　　　額</t>
  </si>
  <si>
    <t>通 常 貯 金</t>
  </si>
  <si>
    <t>積 立 貯 金</t>
  </si>
  <si>
    <t xml:space="preserve">定 額 貯 金 </t>
  </si>
  <si>
    <t>割 定 貯 金</t>
  </si>
  <si>
    <t>定 期 貯 金</t>
  </si>
  <si>
    <t>月　 　次</t>
  </si>
  <si>
    <t>昭和57年度</t>
  </si>
  <si>
    <t xml:space="preserve">  62 年 1</t>
  </si>
  <si>
    <t xml:space="preserve">  　    2</t>
  </si>
  <si>
    <t xml:space="preserve">  　    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</si>
</sst>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2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sz val="12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3" fontId="18" fillId="0" borderId="0" xfId="0" applyNumberFormat="1" applyFont="1" applyAlignment="1" applyProtection="1">
      <alignment horizontal="center" vertical="center"/>
      <protection/>
    </xf>
    <xf numFmtId="3" fontId="18" fillId="0" borderId="0" xfId="0" applyNumberFormat="1" applyFont="1" applyAlignment="1">
      <alignment vertical="center"/>
    </xf>
    <xf numFmtId="3" fontId="21" fillId="0" borderId="0" xfId="0" applyNumberFormat="1" applyFont="1" applyAlignment="1" applyProtection="1">
      <alignment horizontal="centerContinuous" vertical="center"/>
      <protection/>
    </xf>
    <xf numFmtId="3" fontId="22" fillId="0" borderId="0" xfId="0" applyNumberFormat="1" applyFont="1" applyAlignment="1">
      <alignment horizontal="centerContinuous" vertical="center"/>
    </xf>
    <xf numFmtId="3" fontId="22" fillId="0" borderId="0" xfId="0" applyNumberFormat="1" applyFont="1" applyBorder="1" applyAlignment="1">
      <alignment horizontal="centerContinuous" vertical="center"/>
    </xf>
    <xf numFmtId="3" fontId="22" fillId="0" borderId="0" xfId="0" applyNumberFormat="1" applyFont="1" applyAlignment="1">
      <alignment vertical="center"/>
    </xf>
    <xf numFmtId="3" fontId="22" fillId="0" borderId="10" xfId="0" applyNumberFormat="1" applyFont="1" applyBorder="1" applyAlignment="1" applyProtection="1">
      <alignment horizontal="left" vertical="center"/>
      <protection/>
    </xf>
    <xf numFmtId="3" fontId="22" fillId="0" borderId="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3" fontId="22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3" fontId="21" fillId="0" borderId="0" xfId="0" applyNumberFormat="1" applyFont="1" applyBorder="1" applyAlignment="1">
      <alignment horizontal="right" vertical="center"/>
    </xf>
    <xf numFmtId="3" fontId="22" fillId="0" borderId="11" xfId="0" applyNumberFormat="1" applyFont="1" applyBorder="1" applyAlignment="1" applyProtection="1">
      <alignment horizontal="center"/>
      <protection/>
    </xf>
    <xf numFmtId="49" fontId="22" fillId="0" borderId="12" xfId="0" applyNumberFormat="1" applyFont="1" applyBorder="1" applyAlignment="1" applyProtection="1">
      <alignment horizontal="center" vertical="center"/>
      <protection/>
    </xf>
    <xf numFmtId="49" fontId="22" fillId="0" borderId="13" xfId="0" applyNumberFormat="1" applyFont="1" applyBorder="1" applyAlignment="1" applyProtection="1">
      <alignment horizontal="center" vertical="center"/>
      <protection/>
    </xf>
    <xf numFmtId="3" fontId="22" fillId="0" borderId="12" xfId="0" applyNumberFormat="1" applyFont="1" applyBorder="1" applyAlignment="1" applyProtection="1">
      <alignment horizontal="center" vertical="center"/>
      <protection/>
    </xf>
    <xf numFmtId="3" fontId="22" fillId="0" borderId="13" xfId="0" applyNumberFormat="1" applyFont="1" applyBorder="1" applyAlignment="1" applyProtection="1">
      <alignment horizontal="center" vertical="center"/>
      <protection/>
    </xf>
    <xf numFmtId="0" fontId="22" fillId="0" borderId="1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3" fontId="22" fillId="0" borderId="15" xfId="0" applyNumberFormat="1" applyFont="1" applyBorder="1" applyAlignment="1" applyProtection="1">
      <alignment horizontal="center" vertical="center" wrapText="1"/>
      <protection/>
    </xf>
    <xf numFmtId="3" fontId="22" fillId="0" borderId="16" xfId="0" applyNumberFormat="1" applyFont="1" applyBorder="1" applyAlignment="1" applyProtection="1">
      <alignment horizontal="center" vertical="center"/>
      <protection/>
    </xf>
    <xf numFmtId="3" fontId="22" fillId="0" borderId="17" xfId="0" applyNumberFormat="1" applyFont="1" applyBorder="1" applyAlignment="1" applyProtection="1">
      <alignment horizontal="center" vertical="center"/>
      <protection/>
    </xf>
    <xf numFmtId="3" fontId="22" fillId="0" borderId="18" xfId="0" applyNumberFormat="1" applyFont="1" applyBorder="1" applyAlignment="1" applyProtection="1">
      <alignment horizontal="center" vertical="center"/>
      <protection/>
    </xf>
    <xf numFmtId="3" fontId="22" fillId="0" borderId="18" xfId="0" applyNumberFormat="1" applyFont="1" applyBorder="1" applyAlignment="1" applyProtection="1">
      <alignment horizontal="center" vertical="center" shrinkToFit="1"/>
      <protection/>
    </xf>
    <xf numFmtId="0" fontId="22" fillId="0" borderId="18" xfId="0" applyFont="1" applyBorder="1" applyAlignment="1">
      <alignment horizontal="center" vertical="center"/>
    </xf>
    <xf numFmtId="3" fontId="22" fillId="0" borderId="16" xfId="0" applyNumberFormat="1" applyFont="1" applyBorder="1" applyAlignment="1">
      <alignment horizontal="center" vertical="center"/>
    </xf>
    <xf numFmtId="3" fontId="22" fillId="0" borderId="19" xfId="0" applyNumberFormat="1" applyFont="1" applyBorder="1" applyAlignment="1" quotePrefix="1">
      <alignment horizontal="center" vertical="center"/>
    </xf>
    <xf numFmtId="3" fontId="23" fillId="0" borderId="0" xfId="0" applyNumberFormat="1" applyFont="1" applyAlignment="1" applyProtection="1">
      <alignment horizontal="right" vertical="center"/>
      <protection locked="0"/>
    </xf>
    <xf numFmtId="3" fontId="23" fillId="0" borderId="0" xfId="0" applyNumberFormat="1" applyFont="1" applyBorder="1" applyAlignment="1" applyProtection="1">
      <alignment horizontal="right" vertical="center"/>
      <protection locked="0"/>
    </xf>
    <xf numFmtId="0" fontId="23" fillId="0" borderId="0" xfId="0" applyFont="1" applyAlignment="1" applyProtection="1">
      <alignment horizontal="right" vertical="center"/>
      <protection locked="0"/>
    </xf>
    <xf numFmtId="3" fontId="23" fillId="0" borderId="0" xfId="0" applyNumberFormat="1" applyFont="1" applyAlignment="1">
      <alignment vertical="center"/>
    </xf>
    <xf numFmtId="3" fontId="24" fillId="0" borderId="0" xfId="0" applyNumberFormat="1" applyFont="1" applyAlignment="1" applyProtection="1">
      <alignment horizontal="right" vertical="center"/>
      <protection locked="0"/>
    </xf>
    <xf numFmtId="3" fontId="25" fillId="0" borderId="19" xfId="0" applyNumberFormat="1" applyFont="1" applyBorder="1" applyAlignment="1" quotePrefix="1">
      <alignment horizontal="center" vertical="center"/>
    </xf>
    <xf numFmtId="3" fontId="26" fillId="0" borderId="0" xfId="0" applyNumberFormat="1" applyFont="1" applyAlignment="1" applyProtection="1">
      <alignment horizontal="right" vertical="center"/>
      <protection locked="0"/>
    </xf>
    <xf numFmtId="3" fontId="26" fillId="0" borderId="0" xfId="0" applyNumberFormat="1" applyFont="1" applyAlignment="1">
      <alignment vertical="center"/>
    </xf>
    <xf numFmtId="0" fontId="22" fillId="0" borderId="19" xfId="0" applyFont="1" applyBorder="1" applyAlignment="1">
      <alignment vertical="center"/>
    </xf>
    <xf numFmtId="3" fontId="23" fillId="0" borderId="0" xfId="0" applyNumberFormat="1" applyFont="1" applyAlignment="1" applyProtection="1">
      <alignment horizontal="right" vertical="center"/>
      <protection/>
    </xf>
    <xf numFmtId="3" fontId="23" fillId="0" borderId="0" xfId="0" applyNumberFormat="1" applyFont="1" applyBorder="1" applyAlignment="1" applyProtection="1">
      <alignment horizontal="right" vertical="center"/>
      <protection/>
    </xf>
    <xf numFmtId="0" fontId="23" fillId="0" borderId="0" xfId="0" applyFont="1" applyAlignment="1">
      <alignment horizontal="right" vertical="center"/>
    </xf>
    <xf numFmtId="3" fontId="23" fillId="0" borderId="0" xfId="0" applyNumberFormat="1" applyFont="1" applyAlignment="1">
      <alignment horizontal="right" vertical="center"/>
    </xf>
    <xf numFmtId="0" fontId="27" fillId="0" borderId="19" xfId="0" applyFont="1" applyBorder="1" applyAlignment="1" applyProtection="1" quotePrefix="1">
      <alignment horizontal="center" vertical="center"/>
      <protection locked="0"/>
    </xf>
    <xf numFmtId="3" fontId="23" fillId="0" borderId="0" xfId="0" applyNumberFormat="1" applyFont="1" applyBorder="1" applyAlignment="1">
      <alignment horizontal="right" vertical="center"/>
    </xf>
    <xf numFmtId="0" fontId="24" fillId="0" borderId="0" xfId="0" applyFont="1" applyBorder="1" applyAlignment="1" applyProtection="1">
      <alignment horizontal="right" vertical="center"/>
      <protection locked="0"/>
    </xf>
    <xf numFmtId="0" fontId="24" fillId="0" borderId="0" xfId="0" applyFont="1" applyBorder="1" applyAlignment="1" applyProtection="1" quotePrefix="1">
      <alignment horizontal="right" vertical="center"/>
      <protection locked="0"/>
    </xf>
    <xf numFmtId="0" fontId="27" fillId="0" borderId="19" xfId="0" applyFont="1" applyBorder="1" applyAlignment="1" applyProtection="1" quotePrefix="1">
      <alignment horizontal="left" vertical="center"/>
      <protection locked="0"/>
    </xf>
    <xf numFmtId="0" fontId="27" fillId="0" borderId="15" xfId="0" applyFont="1" applyBorder="1" applyAlignment="1" applyProtection="1" quotePrefix="1">
      <alignment horizontal="center" vertical="center"/>
      <protection locked="0"/>
    </xf>
    <xf numFmtId="3" fontId="23" fillId="0" borderId="17" xfId="0" applyNumberFormat="1" applyFont="1" applyBorder="1" applyAlignment="1" applyProtection="1">
      <alignment horizontal="right" vertical="center"/>
      <protection locked="0"/>
    </xf>
    <xf numFmtId="3" fontId="24" fillId="0" borderId="17" xfId="0" applyNumberFormat="1" applyFont="1" applyBorder="1" applyAlignment="1" applyProtection="1">
      <alignment horizontal="right" vertical="center"/>
      <protection locked="0"/>
    </xf>
    <xf numFmtId="3" fontId="22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 applyProtection="1">
      <alignment horizontal="left"/>
      <protection locked="0"/>
    </xf>
    <xf numFmtId="3" fontId="22" fillId="0" borderId="0" xfId="0" applyNumberFormat="1" applyFont="1" applyBorder="1" applyAlignment="1" applyProtection="1">
      <alignment vertical="center"/>
      <protection/>
    </xf>
    <xf numFmtId="176" fontId="22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22" fillId="0" borderId="0" xfId="0" applyNumberFormat="1" applyFont="1" applyAlignment="1" applyProtection="1">
      <alignment vertical="center"/>
      <protection/>
    </xf>
    <xf numFmtId="0" fontId="27" fillId="0" borderId="0" xfId="0" applyFont="1" applyBorder="1" applyAlignment="1" applyProtection="1" quotePrefix="1">
      <alignment horizontal="center"/>
      <protection locked="0"/>
    </xf>
    <xf numFmtId="3" fontId="22" fillId="0" borderId="0" xfId="0" applyNumberFormat="1" applyFont="1" applyAlignment="1" applyProtection="1">
      <alignment vertical="center"/>
      <protection locked="0"/>
    </xf>
    <xf numFmtId="0" fontId="22" fillId="0" borderId="10" xfId="0" applyFont="1" applyBorder="1" applyAlignment="1" applyProtection="1" quotePrefix="1">
      <alignment horizontal="left" vertical="center"/>
      <protection/>
    </xf>
    <xf numFmtId="37" fontId="22" fillId="0" borderId="10" xfId="0" applyNumberFormat="1" applyFont="1" applyBorder="1" applyAlignment="1" applyProtection="1">
      <alignment vertical="center"/>
      <protection/>
    </xf>
    <xf numFmtId="0" fontId="28" fillId="0" borderId="10" xfId="0" applyFont="1" applyBorder="1" applyAlignment="1">
      <alignment/>
    </xf>
    <xf numFmtId="0" fontId="21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8" fillId="0" borderId="0" xfId="0" applyFont="1" applyAlignment="1">
      <alignment/>
    </xf>
    <xf numFmtId="0" fontId="22" fillId="0" borderId="11" xfId="0" applyFont="1" applyBorder="1" applyAlignment="1">
      <alignment horizontal="center"/>
    </xf>
    <xf numFmtId="37" fontId="22" fillId="0" borderId="18" xfId="0" applyNumberFormat="1" applyFont="1" applyBorder="1" applyAlignment="1" applyProtection="1">
      <alignment horizontal="centerContinuous" vertical="center"/>
      <protection/>
    </xf>
    <xf numFmtId="37" fontId="22" fillId="0" borderId="17" xfId="0" applyNumberFormat="1" applyFont="1" applyBorder="1" applyAlignment="1" applyProtection="1">
      <alignment horizontal="centerContinuous" vertical="center"/>
      <protection/>
    </xf>
    <xf numFmtId="37" fontId="22" fillId="0" borderId="13" xfId="0" applyNumberFormat="1" applyFont="1" applyBorder="1" applyAlignment="1" applyProtection="1">
      <alignment horizontal="centerContinuous" vertical="center"/>
      <protection/>
    </xf>
    <xf numFmtId="37" fontId="22" fillId="0" borderId="12" xfId="0" applyNumberFormat="1" applyFont="1" applyBorder="1" applyAlignment="1" applyProtection="1">
      <alignment horizontal="center" vertical="center"/>
      <protection/>
    </xf>
    <xf numFmtId="37" fontId="22" fillId="0" borderId="14" xfId="0" applyNumberFormat="1" applyFont="1" applyBorder="1" applyAlignment="1" applyProtection="1">
      <alignment horizontal="center" vertical="center"/>
      <protection/>
    </xf>
    <xf numFmtId="37" fontId="22" fillId="0" borderId="0" xfId="0" applyNumberFormat="1" applyFont="1" applyBorder="1" applyAlignment="1" applyProtection="1">
      <alignment horizontal="centerContinuous" vertical="center"/>
      <protection/>
    </xf>
    <xf numFmtId="37" fontId="22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37" fontId="23" fillId="0" borderId="0" xfId="0" applyNumberFormat="1" applyFont="1" applyBorder="1" applyAlignment="1" applyProtection="1">
      <alignment horizontal="centerContinuous" vertical="center"/>
      <protection/>
    </xf>
    <xf numFmtId="0" fontId="28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2" fillId="0" borderId="15" xfId="0" applyFont="1" applyBorder="1" applyAlignment="1">
      <alignment horizontal="center" vertical="center"/>
    </xf>
    <xf numFmtId="37" fontId="22" fillId="0" borderId="20" xfId="0" applyNumberFormat="1" applyFont="1" applyBorder="1" applyAlignment="1" applyProtection="1">
      <alignment horizontal="center" vertical="center" wrapText="1"/>
      <protection/>
    </xf>
    <xf numFmtId="37" fontId="22" fillId="0" borderId="20" xfId="0" applyNumberFormat="1" applyFont="1" applyBorder="1" applyAlignment="1" applyProtection="1">
      <alignment horizontal="center" vertical="center"/>
      <protection/>
    </xf>
    <xf numFmtId="37" fontId="22" fillId="0" borderId="0" xfId="0" applyNumberFormat="1" applyFont="1" applyBorder="1" applyAlignment="1" applyProtection="1">
      <alignment horizontal="center" vertical="center"/>
      <protection/>
    </xf>
    <xf numFmtId="37" fontId="22" fillId="0" borderId="21" xfId="0" applyNumberFormat="1" applyFont="1" applyBorder="1" applyAlignment="1" applyProtection="1">
      <alignment horizontal="right" vertical="center"/>
      <protection locked="0"/>
    </xf>
    <xf numFmtId="37" fontId="22" fillId="0" borderId="22" xfId="0" applyNumberFormat="1" applyFont="1" applyBorder="1" applyAlignment="1" applyProtection="1">
      <alignment horizontal="right" vertical="center"/>
      <protection locked="0"/>
    </xf>
    <xf numFmtId="37" fontId="22" fillId="0" borderId="0" xfId="0" applyNumberFormat="1" applyFont="1" applyBorder="1" applyAlignment="1" applyProtection="1">
      <alignment vertical="center"/>
      <protection locked="0"/>
    </xf>
    <xf numFmtId="37" fontId="22" fillId="0" borderId="0" xfId="0" applyNumberFormat="1" applyFont="1" applyBorder="1" applyAlignment="1" applyProtection="1">
      <alignment horizontal="right" vertical="center"/>
      <protection locked="0"/>
    </xf>
    <xf numFmtId="0" fontId="28" fillId="0" borderId="0" xfId="0" applyFont="1" applyBorder="1" applyAlignment="1">
      <alignment/>
    </xf>
    <xf numFmtId="37" fontId="22" fillId="0" borderId="23" xfId="0" applyNumberFormat="1" applyFont="1" applyBorder="1" applyAlignment="1" applyProtection="1">
      <alignment horizontal="right" vertical="center"/>
      <protection locked="0"/>
    </xf>
    <xf numFmtId="37" fontId="22" fillId="0" borderId="0" xfId="0" applyNumberFormat="1" applyFont="1" applyAlignment="1" applyProtection="1">
      <alignment horizontal="right" vertical="center"/>
      <protection locked="0"/>
    </xf>
    <xf numFmtId="37" fontId="25" fillId="0" borderId="0" xfId="0" applyNumberFormat="1" applyFont="1" applyBorder="1" applyAlignment="1" applyProtection="1">
      <alignment horizontal="right" vertical="center"/>
      <protection locked="0"/>
    </xf>
    <xf numFmtId="37" fontId="25" fillId="0" borderId="0" xfId="0" applyNumberFormat="1" applyFont="1" applyBorder="1" applyAlignment="1" applyProtection="1">
      <alignment vertical="center"/>
      <protection locked="0"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3" fontId="25" fillId="0" borderId="19" xfId="0" applyNumberFormat="1" applyFont="1" applyBorder="1" applyAlignment="1" applyProtection="1">
      <alignment horizontal="center" vertical="center"/>
      <protection locked="0"/>
    </xf>
    <xf numFmtId="38" fontId="22" fillId="0" borderId="0" xfId="48" applyFont="1" applyBorder="1" applyAlignment="1" applyProtection="1">
      <alignment horizontal="right" vertical="center"/>
      <protection locked="0"/>
    </xf>
    <xf numFmtId="37" fontId="22" fillId="0" borderId="17" xfId="0" applyNumberFormat="1" applyFont="1" applyBorder="1" applyAlignment="1" applyProtection="1">
      <alignment horizontal="right" vertical="center"/>
      <protection locked="0"/>
    </xf>
    <xf numFmtId="3" fontId="22" fillId="0" borderId="22" xfId="0" applyNumberFormat="1" applyFont="1" applyBorder="1" applyAlignment="1" applyProtection="1">
      <alignment horizontal="left" vertical="center"/>
      <protection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>
      <alignment horizontal="centerContinuous" vertical="center"/>
    </xf>
    <xf numFmtId="0" fontId="22" fillId="0" borderId="10" xfId="0" applyFont="1" applyBorder="1" applyAlignment="1" applyProtection="1">
      <alignment horizontal="left" vertical="center"/>
      <protection/>
    </xf>
    <xf numFmtId="0" fontId="22" fillId="0" borderId="1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horizontal="centerContinuous" vertical="center"/>
    </xf>
    <xf numFmtId="0" fontId="21" fillId="0" borderId="0" xfId="0" applyFont="1" applyAlignment="1" applyProtection="1">
      <alignment horizontal="left" vertical="center"/>
      <protection/>
    </xf>
    <xf numFmtId="0" fontId="22" fillId="0" borderId="0" xfId="0" applyFont="1" applyBorder="1" applyAlignment="1">
      <alignment horizontal="centerContinuous" vertical="center"/>
    </xf>
    <xf numFmtId="0" fontId="25" fillId="0" borderId="0" xfId="0" applyFont="1" applyBorder="1" applyAlignment="1" applyProtection="1">
      <alignment horizontal="right" vertical="center"/>
      <protection/>
    </xf>
    <xf numFmtId="0" fontId="22" fillId="0" borderId="11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7" fillId="0" borderId="19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3" fontId="22" fillId="0" borderId="26" xfId="0" applyNumberFormat="1" applyFont="1" applyBorder="1" applyAlignment="1" quotePrefix="1">
      <alignment horizontal="center" vertical="center"/>
    </xf>
    <xf numFmtId="3" fontId="22" fillId="0" borderId="21" xfId="0" applyNumberFormat="1" applyFont="1" applyBorder="1" applyAlignment="1" applyProtection="1">
      <alignment horizontal="right" vertical="center"/>
      <protection locked="0"/>
    </xf>
    <xf numFmtId="3" fontId="22" fillId="0" borderId="22" xfId="0" applyNumberFormat="1" applyFont="1" applyBorder="1" applyAlignment="1" applyProtection="1">
      <alignment horizontal="right" vertical="center"/>
      <protection locked="0"/>
    </xf>
    <xf numFmtId="3" fontId="22" fillId="0" borderId="0" xfId="0" applyNumberFormat="1" applyFont="1" applyBorder="1" applyAlignment="1" applyProtection="1">
      <alignment vertical="center"/>
      <protection locked="0"/>
    </xf>
    <xf numFmtId="3" fontId="22" fillId="0" borderId="23" xfId="0" applyNumberFormat="1" applyFont="1" applyBorder="1" applyAlignment="1" applyProtection="1">
      <alignment horizontal="right" vertical="center"/>
      <protection locked="0"/>
    </xf>
    <xf numFmtId="3" fontId="22" fillId="0" borderId="0" xfId="0" applyNumberFormat="1" applyFont="1" applyBorder="1" applyAlignment="1" applyProtection="1">
      <alignment horizontal="right" vertical="center"/>
      <protection locked="0"/>
    </xf>
    <xf numFmtId="3" fontId="25" fillId="0" borderId="23" xfId="0" applyNumberFormat="1" applyFont="1" applyBorder="1" applyAlignment="1" applyProtection="1">
      <alignment horizontal="right" vertical="center"/>
      <protection locked="0"/>
    </xf>
    <xf numFmtId="3" fontId="25" fillId="0" borderId="0" xfId="0" applyNumberFormat="1" applyFont="1" applyBorder="1" applyAlignment="1" applyProtection="1">
      <alignment horizontal="right" vertical="center"/>
      <protection locked="0"/>
    </xf>
    <xf numFmtId="3" fontId="25" fillId="0" borderId="0" xfId="0" applyNumberFormat="1" applyFont="1" applyBorder="1" applyAlignment="1" applyProtection="1">
      <alignment vertical="center"/>
      <protection locked="0"/>
    </xf>
    <xf numFmtId="0" fontId="25" fillId="0" borderId="0" xfId="0" applyFont="1" applyAlignment="1">
      <alignment vertical="center"/>
    </xf>
    <xf numFmtId="3" fontId="22" fillId="0" borderId="19" xfId="0" applyNumberFormat="1" applyFont="1" applyBorder="1" applyAlignment="1" applyProtection="1">
      <alignment horizontal="left" vertical="center"/>
      <protection/>
    </xf>
    <xf numFmtId="0" fontId="22" fillId="0" borderId="0" xfId="0" applyFont="1" applyAlignment="1">
      <alignment horizontal="right" vertical="center"/>
    </xf>
    <xf numFmtId="3" fontId="22" fillId="0" borderId="0" xfId="0" applyNumberFormat="1" applyFont="1" applyAlignment="1" applyProtection="1">
      <alignment horizontal="right" vertical="center"/>
      <protection locked="0"/>
    </xf>
    <xf numFmtId="0" fontId="22" fillId="0" borderId="0" xfId="0" applyFont="1" applyAlignment="1" applyProtection="1">
      <alignment vertical="center"/>
      <protection locked="0"/>
    </xf>
    <xf numFmtId="3" fontId="22" fillId="0" borderId="17" xfId="0" applyNumberFormat="1" applyFont="1" applyBorder="1" applyAlignment="1" applyProtection="1">
      <alignment horizontal="right" vertical="center"/>
      <protection locked="0"/>
    </xf>
    <xf numFmtId="0" fontId="27" fillId="0" borderId="0" xfId="0" applyFont="1" applyBorder="1" applyAlignment="1" applyProtection="1" quotePrefix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13&#37329;&#34701;136-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Ａ"/>
      <sheetName val="148Ｂ"/>
      <sheetName val="148C"/>
      <sheetName val="149"/>
      <sheetName val="150A"/>
      <sheetName val="150B"/>
      <sheetName val="151A"/>
      <sheetName val="151B"/>
      <sheetName val="152"/>
      <sheetName val="153"/>
      <sheetName val="154"/>
      <sheetName val="155"/>
      <sheetName val="156"/>
      <sheetName val="157"/>
      <sheetName val="158"/>
      <sheetName val="159"/>
      <sheetName val="1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"/>
  <sheetViews>
    <sheetView tabSelected="1" zoomScalePageLayoutView="0" workbookViewId="0" topLeftCell="A1">
      <selection activeCell="G10" sqref="G10"/>
    </sheetView>
  </sheetViews>
  <sheetFormatPr defaultColWidth="10.59765625" defaultRowHeight="14.25"/>
  <cols>
    <col min="1" max="1" width="11.09765625" style="6" customWidth="1"/>
    <col min="2" max="2" width="7" style="6" customWidth="1"/>
    <col min="3" max="3" width="11.69921875" style="6" customWidth="1"/>
    <col min="4" max="4" width="6.19921875" style="6" customWidth="1"/>
    <col min="5" max="5" width="10" style="6" customWidth="1"/>
    <col min="6" max="6" width="5.8984375" style="6" customWidth="1"/>
    <col min="7" max="7" width="10.69921875" style="6" customWidth="1"/>
    <col min="8" max="8" width="6.59765625" style="6" customWidth="1"/>
    <col min="9" max="9" width="11.59765625" style="6" customWidth="1"/>
    <col min="10" max="10" width="6" style="6" customWidth="1"/>
    <col min="11" max="11" width="7.8984375" style="6" customWidth="1"/>
    <col min="12" max="12" width="5.69921875" style="6" customWidth="1"/>
    <col min="13" max="13" width="10.09765625" style="6" bestFit="1" customWidth="1"/>
    <col min="14" max="16384" width="10.59765625" style="6" customWidth="1"/>
  </cols>
  <sheetData>
    <row r="1" spans="1:13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customHeight="1">
      <c r="A2" s="3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</row>
    <row r="3" spans="1:23" ht="15.75" customHeight="1" thickBot="1">
      <c r="A3" s="7" t="s">
        <v>1</v>
      </c>
      <c r="B3" s="8"/>
      <c r="C3" s="9"/>
      <c r="D3" s="9"/>
      <c r="E3" s="10" t="s">
        <v>2</v>
      </c>
      <c r="F3" s="11"/>
      <c r="G3" s="11"/>
      <c r="H3" s="11"/>
      <c r="I3" s="11"/>
      <c r="J3" s="12"/>
      <c r="K3" s="12"/>
      <c r="L3" s="13" t="s">
        <v>3</v>
      </c>
      <c r="M3" s="14"/>
      <c r="R3" s="15"/>
      <c r="W3" s="15"/>
    </row>
    <row r="4" spans="1:13" ht="19.5" customHeight="1" thickTop="1">
      <c r="A4" s="16" t="s">
        <v>4</v>
      </c>
      <c r="B4" s="17" t="s">
        <v>5</v>
      </c>
      <c r="C4" s="18"/>
      <c r="D4" s="19" t="s">
        <v>6</v>
      </c>
      <c r="E4" s="20"/>
      <c r="F4" s="19" t="s">
        <v>7</v>
      </c>
      <c r="G4" s="20"/>
      <c r="H4" s="19" t="s">
        <v>8</v>
      </c>
      <c r="I4" s="20"/>
      <c r="J4" s="19" t="s">
        <v>9</v>
      </c>
      <c r="K4" s="20"/>
      <c r="L4" s="21" t="s">
        <v>10</v>
      </c>
      <c r="M4" s="22"/>
    </row>
    <row r="5" spans="1:13" ht="19.5" customHeight="1">
      <c r="A5" s="23" t="s">
        <v>11</v>
      </c>
      <c r="B5" s="24" t="s">
        <v>12</v>
      </c>
      <c r="C5" s="25" t="s">
        <v>13</v>
      </c>
      <c r="D5" s="26" t="s">
        <v>14</v>
      </c>
      <c r="E5" s="26" t="s">
        <v>15</v>
      </c>
      <c r="F5" s="26" t="s">
        <v>14</v>
      </c>
      <c r="G5" s="26" t="s">
        <v>15</v>
      </c>
      <c r="H5" s="27" t="s">
        <v>12</v>
      </c>
      <c r="I5" s="26" t="s">
        <v>15</v>
      </c>
      <c r="J5" s="28" t="s">
        <v>12</v>
      </c>
      <c r="K5" s="29" t="s">
        <v>16</v>
      </c>
      <c r="L5" s="26" t="s">
        <v>14</v>
      </c>
      <c r="M5" s="26" t="s">
        <v>13</v>
      </c>
    </row>
    <row r="6" spans="1:13" s="34" customFormat="1" ht="15.75" customHeight="1">
      <c r="A6" s="30" t="s">
        <v>17</v>
      </c>
      <c r="B6" s="31">
        <v>3537</v>
      </c>
      <c r="C6" s="32">
        <v>708202167</v>
      </c>
      <c r="D6" s="31">
        <v>667</v>
      </c>
      <c r="E6" s="31">
        <v>59768811</v>
      </c>
      <c r="F6" s="31">
        <v>214</v>
      </c>
      <c r="G6" s="31">
        <v>9769918</v>
      </c>
      <c r="H6" s="31">
        <v>2642</v>
      </c>
      <c r="I6" s="31">
        <v>632660459</v>
      </c>
      <c r="J6" s="33">
        <v>5</v>
      </c>
      <c r="K6" s="31">
        <v>505170</v>
      </c>
      <c r="L6" s="31">
        <v>9</v>
      </c>
      <c r="M6" s="31">
        <v>5197809</v>
      </c>
    </row>
    <row r="7" spans="1:13" s="34" customFormat="1" ht="15.75" customHeight="1">
      <c r="A7" s="30" t="s">
        <v>18</v>
      </c>
      <c r="B7" s="31">
        <v>3722</v>
      </c>
      <c r="C7" s="32">
        <v>780391905</v>
      </c>
      <c r="D7" s="31">
        <v>693</v>
      </c>
      <c r="E7" s="31">
        <v>66971081</v>
      </c>
      <c r="F7" s="31">
        <v>220</v>
      </c>
      <c r="G7" s="31">
        <v>10136752</v>
      </c>
      <c r="H7" s="31">
        <v>2797</v>
      </c>
      <c r="I7" s="31">
        <v>697807297</v>
      </c>
      <c r="J7" s="33">
        <v>5</v>
      </c>
      <c r="K7" s="31">
        <v>765317</v>
      </c>
      <c r="L7" s="31">
        <v>7</v>
      </c>
      <c r="M7" s="31">
        <v>4711458</v>
      </c>
    </row>
    <row r="8" spans="1:13" s="34" customFormat="1" ht="15.75" customHeight="1">
      <c r="A8" s="30" t="s">
        <v>19</v>
      </c>
      <c r="B8" s="31">
        <v>3916</v>
      </c>
      <c r="C8" s="32">
        <v>853287573</v>
      </c>
      <c r="D8" s="31">
        <v>736</v>
      </c>
      <c r="E8" s="31">
        <v>77370226</v>
      </c>
      <c r="F8" s="31">
        <v>225</v>
      </c>
      <c r="G8" s="31">
        <v>10423654</v>
      </c>
      <c r="H8" s="31">
        <v>2948</v>
      </c>
      <c r="I8" s="31">
        <v>760960700</v>
      </c>
      <c r="J8" s="33">
        <v>1</v>
      </c>
      <c r="K8" s="35">
        <v>168407</v>
      </c>
      <c r="L8" s="31">
        <v>6</v>
      </c>
      <c r="M8" s="31">
        <v>4364586</v>
      </c>
    </row>
    <row r="9" spans="1:13" s="34" customFormat="1" ht="15.75" customHeight="1">
      <c r="A9" s="30" t="s">
        <v>20</v>
      </c>
      <c r="B9" s="31">
        <v>3667</v>
      </c>
      <c r="C9" s="32">
        <v>936120805</v>
      </c>
      <c r="D9" s="31">
        <v>755</v>
      </c>
      <c r="E9" s="31">
        <v>78770683</v>
      </c>
      <c r="F9" s="31">
        <v>228</v>
      </c>
      <c r="G9" s="31">
        <v>10175889</v>
      </c>
      <c r="H9" s="31">
        <v>2677</v>
      </c>
      <c r="I9" s="31">
        <v>842124832</v>
      </c>
      <c r="J9" s="33">
        <v>0</v>
      </c>
      <c r="K9" s="35">
        <v>18799</v>
      </c>
      <c r="L9" s="31">
        <v>7</v>
      </c>
      <c r="M9" s="31">
        <v>5030602</v>
      </c>
    </row>
    <row r="10" spans="1:13" s="38" customFormat="1" ht="15.75" customHeight="1">
      <c r="A10" s="36" t="s">
        <v>21</v>
      </c>
      <c r="B10" s="37">
        <f>B23</f>
        <v>3808</v>
      </c>
      <c r="C10" s="37">
        <v>1008423296</v>
      </c>
      <c r="D10" s="37">
        <f>D23</f>
        <v>769</v>
      </c>
      <c r="E10" s="37">
        <f aca="true" t="shared" si="0" ref="E10:M10">E23</f>
        <v>81474363</v>
      </c>
      <c r="F10" s="37">
        <f t="shared" si="0"/>
        <v>219</v>
      </c>
      <c r="G10" s="37">
        <f t="shared" si="0"/>
        <v>9973479</v>
      </c>
      <c r="H10" s="37">
        <f t="shared" si="0"/>
        <v>2809</v>
      </c>
      <c r="I10" s="37">
        <f t="shared" si="0"/>
        <v>909720670</v>
      </c>
      <c r="J10" s="37">
        <f t="shared" si="0"/>
        <v>0</v>
      </c>
      <c r="K10" s="37">
        <v>18799</v>
      </c>
      <c r="L10" s="37">
        <f t="shared" si="0"/>
        <v>11</v>
      </c>
      <c r="M10" s="37">
        <f t="shared" si="0"/>
        <v>7235985</v>
      </c>
    </row>
    <row r="11" spans="1:13" s="34" customFormat="1" ht="15.75" customHeight="1">
      <c r="A11" s="39"/>
      <c r="B11" s="40"/>
      <c r="C11" s="41"/>
      <c r="D11" s="40"/>
      <c r="E11" s="40"/>
      <c r="F11" s="40"/>
      <c r="G11" s="40"/>
      <c r="H11" s="40"/>
      <c r="I11" s="40"/>
      <c r="J11" s="42"/>
      <c r="K11" s="43"/>
      <c r="L11" s="40"/>
      <c r="M11" s="40"/>
    </row>
    <row r="12" spans="1:13" s="34" customFormat="1" ht="15.75" customHeight="1">
      <c r="A12" s="44" t="s">
        <v>22</v>
      </c>
      <c r="B12" s="32">
        <v>3744</v>
      </c>
      <c r="C12" s="32">
        <v>980527639</v>
      </c>
      <c r="D12" s="32">
        <v>760</v>
      </c>
      <c r="E12" s="32">
        <v>79621757</v>
      </c>
      <c r="F12" s="32">
        <v>228</v>
      </c>
      <c r="G12" s="32">
        <v>10244371</v>
      </c>
      <c r="H12" s="32">
        <v>2747</v>
      </c>
      <c r="I12" s="32">
        <v>884537132</v>
      </c>
      <c r="J12" s="35">
        <v>0</v>
      </c>
      <c r="K12" s="35">
        <v>0</v>
      </c>
      <c r="L12" s="32">
        <v>9</v>
      </c>
      <c r="M12" s="32">
        <v>6124379</v>
      </c>
    </row>
    <row r="13" spans="1:13" s="34" customFormat="1" ht="15.75" customHeight="1">
      <c r="A13" s="44" t="s">
        <v>23</v>
      </c>
      <c r="B13" s="32">
        <v>3688</v>
      </c>
      <c r="C13" s="32">
        <v>948808303</v>
      </c>
      <c r="D13" s="32">
        <v>761</v>
      </c>
      <c r="E13" s="32">
        <v>78944026</v>
      </c>
      <c r="F13" s="32">
        <v>227</v>
      </c>
      <c r="G13" s="45">
        <v>10230156</v>
      </c>
      <c r="H13" s="32">
        <v>2693</v>
      </c>
      <c r="I13" s="32">
        <v>853832210</v>
      </c>
      <c r="J13" s="35">
        <v>0</v>
      </c>
      <c r="K13" s="35">
        <v>0</v>
      </c>
      <c r="L13" s="32">
        <v>7</v>
      </c>
      <c r="M13" s="32">
        <v>5801911</v>
      </c>
    </row>
    <row r="14" spans="1:13" s="34" customFormat="1" ht="15.75" customHeight="1">
      <c r="A14" s="44" t="s">
        <v>24</v>
      </c>
      <c r="B14" s="32">
        <v>3698</v>
      </c>
      <c r="C14" s="32">
        <v>953188774</v>
      </c>
      <c r="D14" s="46">
        <v>763</v>
      </c>
      <c r="E14" s="32">
        <v>80137939</v>
      </c>
      <c r="F14" s="32">
        <v>226</v>
      </c>
      <c r="G14" s="32">
        <v>10258500</v>
      </c>
      <c r="H14" s="32">
        <v>2701</v>
      </c>
      <c r="I14" s="32">
        <v>856886255</v>
      </c>
      <c r="J14" s="35">
        <v>0</v>
      </c>
      <c r="K14" s="35">
        <v>0</v>
      </c>
      <c r="L14" s="32">
        <v>8</v>
      </c>
      <c r="M14" s="32">
        <v>5906080</v>
      </c>
    </row>
    <row r="15" spans="1:13" s="34" customFormat="1" ht="15.75" customHeight="1">
      <c r="A15" s="44" t="s">
        <v>25</v>
      </c>
      <c r="B15" s="32">
        <v>3713</v>
      </c>
      <c r="C15" s="32">
        <v>957587076</v>
      </c>
      <c r="D15" s="47">
        <v>763</v>
      </c>
      <c r="E15" s="32">
        <v>79760685</v>
      </c>
      <c r="F15" s="32">
        <v>225</v>
      </c>
      <c r="G15" s="32">
        <v>10326478</v>
      </c>
      <c r="H15" s="32">
        <v>2717</v>
      </c>
      <c r="I15" s="32">
        <v>861420337</v>
      </c>
      <c r="J15" s="35">
        <v>0</v>
      </c>
      <c r="K15" s="35">
        <v>0</v>
      </c>
      <c r="L15" s="32">
        <v>8</v>
      </c>
      <c r="M15" s="32">
        <v>6079576</v>
      </c>
    </row>
    <row r="16" spans="1:13" s="34" customFormat="1" ht="15.75" customHeight="1">
      <c r="A16" s="44" t="s">
        <v>26</v>
      </c>
      <c r="B16" s="32">
        <v>3729</v>
      </c>
      <c r="C16" s="32">
        <v>964721636</v>
      </c>
      <c r="D16" s="47">
        <v>765</v>
      </c>
      <c r="E16" s="32">
        <v>81131567</v>
      </c>
      <c r="F16" s="32">
        <v>225</v>
      </c>
      <c r="G16" s="32">
        <v>10544228</v>
      </c>
      <c r="H16" s="32">
        <v>2730</v>
      </c>
      <c r="I16" s="32">
        <v>866913158</v>
      </c>
      <c r="J16" s="35">
        <v>0</v>
      </c>
      <c r="K16" s="35">
        <v>0</v>
      </c>
      <c r="L16" s="32">
        <v>9</v>
      </c>
      <c r="M16" s="32">
        <v>6132683</v>
      </c>
    </row>
    <row r="17" spans="1:13" s="34" customFormat="1" ht="15.75" customHeight="1">
      <c r="A17" s="44" t="s">
        <v>27</v>
      </c>
      <c r="B17" s="32">
        <v>3734</v>
      </c>
      <c r="C17" s="32">
        <v>971098080</v>
      </c>
      <c r="D17" s="47">
        <v>769</v>
      </c>
      <c r="E17" s="32">
        <v>79812716</v>
      </c>
      <c r="F17" s="32">
        <v>221</v>
      </c>
      <c r="G17" s="32">
        <v>10348566</v>
      </c>
      <c r="H17" s="32">
        <v>2735</v>
      </c>
      <c r="I17" s="32">
        <v>875509588</v>
      </c>
      <c r="J17" s="35">
        <v>0</v>
      </c>
      <c r="K17" s="35">
        <v>0</v>
      </c>
      <c r="L17" s="32">
        <v>9</v>
      </c>
      <c r="M17" s="32">
        <v>5427210</v>
      </c>
    </row>
    <row r="18" spans="1:13" s="34" customFormat="1" ht="15.75" customHeight="1">
      <c r="A18" s="44" t="s">
        <v>28</v>
      </c>
      <c r="B18" s="32">
        <v>3736</v>
      </c>
      <c r="C18" s="32">
        <v>975157124</v>
      </c>
      <c r="D18" s="47">
        <v>770</v>
      </c>
      <c r="E18" s="32">
        <v>80152866</v>
      </c>
      <c r="F18" s="32">
        <v>220</v>
      </c>
      <c r="G18" s="32">
        <v>10294598</v>
      </c>
      <c r="H18" s="32">
        <v>2737</v>
      </c>
      <c r="I18" s="32">
        <v>878484219</v>
      </c>
      <c r="J18" s="35">
        <v>0</v>
      </c>
      <c r="K18" s="35">
        <v>0</v>
      </c>
      <c r="L18" s="32">
        <v>9</v>
      </c>
      <c r="M18" s="32">
        <v>6225441</v>
      </c>
    </row>
    <row r="19" spans="1:13" s="34" customFormat="1" ht="15.75" customHeight="1">
      <c r="A19" s="44" t="s">
        <v>29</v>
      </c>
      <c r="B19" s="32">
        <v>3744</v>
      </c>
      <c r="C19" s="32">
        <v>980527639</v>
      </c>
      <c r="D19" s="47">
        <v>760</v>
      </c>
      <c r="E19" s="32">
        <v>79621757</v>
      </c>
      <c r="F19" s="32">
        <v>228</v>
      </c>
      <c r="G19" s="32">
        <v>10244371</v>
      </c>
      <c r="H19" s="32">
        <v>2747</v>
      </c>
      <c r="I19" s="32">
        <v>884537132</v>
      </c>
      <c r="J19" s="35">
        <v>0</v>
      </c>
      <c r="K19" s="35">
        <v>0</v>
      </c>
      <c r="L19" s="32">
        <v>9</v>
      </c>
      <c r="M19" s="32">
        <v>6124379</v>
      </c>
    </row>
    <row r="20" spans="1:13" s="34" customFormat="1" ht="15.75" customHeight="1">
      <c r="A20" s="44" t="s">
        <v>30</v>
      </c>
      <c r="B20" s="32">
        <v>3762</v>
      </c>
      <c r="C20" s="32">
        <v>991001994</v>
      </c>
      <c r="D20" s="47">
        <v>758</v>
      </c>
      <c r="E20" s="32">
        <v>82987210</v>
      </c>
      <c r="F20" s="32">
        <v>219</v>
      </c>
      <c r="G20" s="32">
        <v>10257799</v>
      </c>
      <c r="H20" s="32">
        <v>2775</v>
      </c>
      <c r="I20" s="32">
        <v>890990747</v>
      </c>
      <c r="J20" s="35">
        <v>0</v>
      </c>
      <c r="K20" s="35">
        <v>0</v>
      </c>
      <c r="L20" s="32">
        <v>10</v>
      </c>
      <c r="M20" s="32">
        <v>6766238</v>
      </c>
    </row>
    <row r="21" spans="1:13" s="34" customFormat="1" ht="15.75" customHeight="1">
      <c r="A21" s="48" t="s">
        <v>31</v>
      </c>
      <c r="B21" s="32">
        <v>3792</v>
      </c>
      <c r="C21" s="32">
        <v>992755896</v>
      </c>
      <c r="D21" s="47">
        <v>764</v>
      </c>
      <c r="E21" s="32">
        <v>80607690</v>
      </c>
      <c r="F21" s="32">
        <v>220</v>
      </c>
      <c r="G21" s="32">
        <v>10316259</v>
      </c>
      <c r="H21" s="32">
        <v>2798</v>
      </c>
      <c r="I21" s="32">
        <v>894854285</v>
      </c>
      <c r="J21" s="35">
        <v>0</v>
      </c>
      <c r="K21" s="35">
        <v>0</v>
      </c>
      <c r="L21" s="32">
        <v>10</v>
      </c>
      <c r="M21" s="32">
        <v>6977662</v>
      </c>
    </row>
    <row r="22" spans="1:13" s="34" customFormat="1" ht="15.75" customHeight="1">
      <c r="A22" s="44" t="s">
        <v>32</v>
      </c>
      <c r="B22" s="32">
        <v>3802</v>
      </c>
      <c r="C22" s="32">
        <v>999183783</v>
      </c>
      <c r="D22" s="47">
        <v>766</v>
      </c>
      <c r="E22" s="32">
        <v>81964897</v>
      </c>
      <c r="F22" s="32">
        <v>219</v>
      </c>
      <c r="G22" s="32">
        <v>10235381</v>
      </c>
      <c r="H22" s="32">
        <v>2806</v>
      </c>
      <c r="I22" s="32">
        <v>899804532</v>
      </c>
      <c r="J22" s="35">
        <v>0</v>
      </c>
      <c r="K22" s="35">
        <v>0</v>
      </c>
      <c r="L22" s="32">
        <v>11</v>
      </c>
      <c r="M22" s="32">
        <v>7178973</v>
      </c>
    </row>
    <row r="23" spans="1:13" s="34" customFormat="1" ht="15.75" customHeight="1">
      <c r="A23" s="49" t="s">
        <v>33</v>
      </c>
      <c r="B23" s="50">
        <v>3808</v>
      </c>
      <c r="C23" s="50">
        <v>1008404497</v>
      </c>
      <c r="D23" s="50">
        <v>769</v>
      </c>
      <c r="E23" s="50">
        <v>81474363</v>
      </c>
      <c r="F23" s="50">
        <v>219</v>
      </c>
      <c r="G23" s="50">
        <v>9973479</v>
      </c>
      <c r="H23" s="50">
        <v>2809</v>
      </c>
      <c r="I23" s="50">
        <v>909720670</v>
      </c>
      <c r="J23" s="51">
        <v>0</v>
      </c>
      <c r="K23" s="51">
        <v>0</v>
      </c>
      <c r="L23" s="50">
        <v>11</v>
      </c>
      <c r="M23" s="50">
        <v>7235985</v>
      </c>
    </row>
    <row r="24" spans="1:13" ht="15.75" customHeight="1">
      <c r="A24" s="52" t="s">
        <v>34</v>
      </c>
      <c r="B24" s="52"/>
      <c r="C24" s="53"/>
      <c r="D24" s="54"/>
      <c r="E24" s="55"/>
      <c r="F24" s="55"/>
      <c r="G24" s="8"/>
      <c r="H24" s="8"/>
      <c r="I24" s="56"/>
      <c r="J24" s="57"/>
      <c r="K24" s="55"/>
      <c r="L24" s="55"/>
      <c r="M24" s="55"/>
    </row>
    <row r="25" spans="2:11" ht="12">
      <c r="B25" s="58"/>
      <c r="C25" s="58"/>
      <c r="D25" s="59"/>
      <c r="E25" s="58"/>
      <c r="F25" s="58"/>
      <c r="G25" s="58"/>
      <c r="J25" s="58"/>
      <c r="K25" s="58"/>
    </row>
    <row r="26" ht="12">
      <c r="A26" s="8"/>
    </row>
    <row r="27" ht="12">
      <c r="A27" s="8"/>
    </row>
    <row r="28" spans="1:13" ht="12">
      <c r="A28" s="8"/>
      <c r="M28" s="60"/>
    </row>
    <row r="29" ht="12">
      <c r="A29" s="8"/>
    </row>
    <row r="30" ht="12">
      <c r="H30" s="60"/>
    </row>
  </sheetData>
  <sheetProtection/>
  <mergeCells count="10">
    <mergeCell ref="A24:C24"/>
    <mergeCell ref="A1:M1"/>
    <mergeCell ref="E3:I3"/>
    <mergeCell ref="L3:M3"/>
    <mergeCell ref="B4:C4"/>
    <mergeCell ref="D4:E4"/>
    <mergeCell ref="F4:G4"/>
    <mergeCell ref="H4:I4"/>
    <mergeCell ref="J4:K4"/>
    <mergeCell ref="L4:M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G10" sqref="G10"/>
    </sheetView>
  </sheetViews>
  <sheetFormatPr defaultColWidth="8.796875" defaultRowHeight="14.25"/>
  <cols>
    <col min="1" max="1" width="11.3984375" style="68" customWidth="1"/>
    <col min="2" max="2" width="8.5" style="68" customWidth="1"/>
    <col min="3" max="3" width="7.3984375" style="68" customWidth="1"/>
    <col min="4" max="4" width="13.69921875" style="68" customWidth="1"/>
    <col min="5" max="5" width="8.09765625" style="68" customWidth="1"/>
    <col min="6" max="6" width="8" style="68" customWidth="1"/>
    <col min="7" max="7" width="13.59765625" style="68" customWidth="1"/>
    <col min="8" max="8" width="8.3984375" style="68" customWidth="1"/>
    <col min="9" max="9" width="14.09765625" style="68" bestFit="1" customWidth="1"/>
    <col min="10" max="13" width="9.59765625" style="68" customWidth="1"/>
    <col min="14" max="16384" width="9" style="68" customWidth="1"/>
  </cols>
  <sheetData>
    <row r="1" spans="1:13" ht="19.5" customHeight="1" thickBot="1">
      <c r="A1" s="61" t="s">
        <v>1</v>
      </c>
      <c r="B1" s="62"/>
      <c r="C1" s="62"/>
      <c r="D1" s="63"/>
      <c r="E1" s="64" t="s">
        <v>35</v>
      </c>
      <c r="F1" s="65"/>
      <c r="G1" s="65"/>
      <c r="H1" s="64"/>
      <c r="I1" s="66"/>
      <c r="J1" s="66"/>
      <c r="K1" s="66"/>
      <c r="L1" s="66"/>
      <c r="M1" s="67"/>
    </row>
    <row r="2" spans="1:15" s="80" customFormat="1" ht="19.5" customHeight="1" thickTop="1">
      <c r="A2" s="69" t="s">
        <v>4</v>
      </c>
      <c r="B2" s="70" t="s">
        <v>36</v>
      </c>
      <c r="C2" s="71"/>
      <c r="D2" s="71"/>
      <c r="E2" s="70" t="s">
        <v>37</v>
      </c>
      <c r="F2" s="71"/>
      <c r="G2" s="72"/>
      <c r="H2" s="73" t="s">
        <v>38</v>
      </c>
      <c r="I2" s="74"/>
      <c r="J2" s="75"/>
      <c r="K2" s="75"/>
      <c r="L2" s="76"/>
      <c r="M2" s="77"/>
      <c r="N2" s="78"/>
      <c r="O2" s="79"/>
    </row>
    <row r="3" spans="1:15" s="80" customFormat="1" ht="19.5" customHeight="1">
      <c r="A3" s="81" t="s">
        <v>39</v>
      </c>
      <c r="B3" s="82" t="s">
        <v>40</v>
      </c>
      <c r="C3" s="83" t="s">
        <v>41</v>
      </c>
      <c r="D3" s="83" t="s">
        <v>42</v>
      </c>
      <c r="E3" s="83" t="s">
        <v>43</v>
      </c>
      <c r="F3" s="83" t="s">
        <v>41</v>
      </c>
      <c r="G3" s="83" t="s">
        <v>42</v>
      </c>
      <c r="H3" s="83" t="s">
        <v>41</v>
      </c>
      <c r="I3" s="83" t="s">
        <v>42</v>
      </c>
      <c r="J3" s="84"/>
      <c r="K3" s="84"/>
      <c r="L3" s="84"/>
      <c r="M3" s="84"/>
      <c r="N3" s="84"/>
      <c r="O3" s="79"/>
    </row>
    <row r="4" spans="1:15" ht="15.75" customHeight="1">
      <c r="A4" s="30" t="s">
        <v>17</v>
      </c>
      <c r="B4" s="85">
        <v>718</v>
      </c>
      <c r="C4" s="86">
        <v>4001</v>
      </c>
      <c r="D4" s="86">
        <v>287200708</v>
      </c>
      <c r="E4" s="86">
        <v>527</v>
      </c>
      <c r="F4" s="86">
        <v>1885</v>
      </c>
      <c r="G4" s="86">
        <v>213217714</v>
      </c>
      <c r="H4" s="86">
        <v>3537</v>
      </c>
      <c r="I4" s="86">
        <v>708202167</v>
      </c>
      <c r="J4" s="87"/>
      <c r="K4" s="87"/>
      <c r="L4" s="87"/>
      <c r="M4" s="87"/>
      <c r="N4" s="88"/>
      <c r="O4" s="89"/>
    </row>
    <row r="5" spans="1:15" ht="15.75" customHeight="1">
      <c r="A5" s="30" t="s">
        <v>44</v>
      </c>
      <c r="B5" s="90">
        <v>999</v>
      </c>
      <c r="C5" s="88">
        <v>4337</v>
      </c>
      <c r="D5" s="91">
        <v>357715617</v>
      </c>
      <c r="E5" s="91">
        <v>819</v>
      </c>
      <c r="F5" s="91">
        <v>2222</v>
      </c>
      <c r="G5" s="91">
        <v>285526451</v>
      </c>
      <c r="H5" s="91">
        <v>3721</v>
      </c>
      <c r="I5" s="91">
        <v>780391907</v>
      </c>
      <c r="J5" s="87"/>
      <c r="K5" s="87"/>
      <c r="L5" s="87"/>
      <c r="M5" s="87"/>
      <c r="N5" s="87"/>
      <c r="O5" s="89"/>
    </row>
    <row r="6" spans="1:15" ht="15.75" customHeight="1">
      <c r="A6" s="30" t="s">
        <v>45</v>
      </c>
      <c r="B6" s="90">
        <v>1289</v>
      </c>
      <c r="C6" s="88">
        <v>4635</v>
      </c>
      <c r="D6" s="91">
        <v>392202940</v>
      </c>
      <c r="E6" s="91">
        <v>1094</v>
      </c>
      <c r="F6" s="91">
        <v>2886</v>
      </c>
      <c r="G6" s="91">
        <v>319313374</v>
      </c>
      <c r="H6" s="91">
        <v>3916</v>
      </c>
      <c r="I6" s="91">
        <v>853287573</v>
      </c>
      <c r="J6" s="87"/>
      <c r="K6" s="87"/>
      <c r="L6" s="87"/>
      <c r="M6" s="87"/>
      <c r="N6" s="87"/>
      <c r="O6" s="89"/>
    </row>
    <row r="7" spans="1:15" ht="15.75" customHeight="1">
      <c r="A7" s="30" t="s">
        <v>46</v>
      </c>
      <c r="B7" s="90">
        <v>947</v>
      </c>
      <c r="C7" s="88">
        <v>4807</v>
      </c>
      <c r="D7" s="91">
        <v>393458573</v>
      </c>
      <c r="E7" s="91">
        <v>708</v>
      </c>
      <c r="F7" s="91">
        <v>3532</v>
      </c>
      <c r="G7" s="91">
        <v>307796723</v>
      </c>
      <c r="H7" s="91">
        <v>5191</v>
      </c>
      <c r="I7" s="91">
        <v>938949423</v>
      </c>
      <c r="J7" s="87"/>
      <c r="K7" s="87"/>
      <c r="L7" s="87"/>
      <c r="M7" s="87"/>
      <c r="N7" s="87"/>
      <c r="O7" s="89"/>
    </row>
    <row r="8" spans="1:15" s="95" customFormat="1" ht="15.75" customHeight="1">
      <c r="A8" s="36" t="s">
        <v>47</v>
      </c>
      <c r="B8" s="92">
        <f aca="true" t="shared" si="0" ref="B8:G8">SUM(B10:B21)</f>
        <v>845</v>
      </c>
      <c r="C8" s="92">
        <f t="shared" si="0"/>
        <v>4865</v>
      </c>
      <c r="D8" s="92">
        <f t="shared" si="0"/>
        <v>382866596</v>
      </c>
      <c r="E8" s="92">
        <f t="shared" si="0"/>
        <v>653</v>
      </c>
      <c r="F8" s="92">
        <f t="shared" si="0"/>
        <v>4215</v>
      </c>
      <c r="G8" s="92">
        <f t="shared" si="0"/>
        <v>310475324</v>
      </c>
      <c r="H8" s="92">
        <f>H21</f>
        <v>5841</v>
      </c>
      <c r="I8" s="92">
        <f>I21</f>
        <v>1011340695</v>
      </c>
      <c r="J8" s="93"/>
      <c r="K8" s="93"/>
      <c r="L8" s="93"/>
      <c r="M8" s="93"/>
      <c r="N8" s="93"/>
      <c r="O8" s="94"/>
    </row>
    <row r="9" spans="1:15" ht="15.75" customHeight="1">
      <c r="A9" s="96"/>
      <c r="B9" s="92"/>
      <c r="C9" s="92"/>
      <c r="D9" s="92"/>
      <c r="E9" s="92"/>
      <c r="F9" s="92"/>
      <c r="G9" s="92"/>
      <c r="H9" s="92"/>
      <c r="I9" s="92"/>
      <c r="J9" s="93"/>
      <c r="K9" s="93"/>
      <c r="L9" s="93"/>
      <c r="M9" s="93"/>
      <c r="N9" s="93"/>
      <c r="O9" s="89"/>
    </row>
    <row r="10" spans="1:15" ht="15.75" customHeight="1">
      <c r="A10" s="44" t="s">
        <v>48</v>
      </c>
      <c r="B10" s="88">
        <v>71</v>
      </c>
      <c r="C10" s="88">
        <v>400</v>
      </c>
      <c r="D10" s="88">
        <v>34206684</v>
      </c>
      <c r="E10" s="88">
        <v>57</v>
      </c>
      <c r="F10" s="88">
        <v>350</v>
      </c>
      <c r="G10" s="97">
        <v>26831746</v>
      </c>
      <c r="H10" s="88">
        <v>5241</v>
      </c>
      <c r="I10" s="88">
        <v>946324361</v>
      </c>
      <c r="J10" s="87"/>
      <c r="K10" s="87"/>
      <c r="L10" s="87"/>
      <c r="M10" s="87"/>
      <c r="N10" s="87"/>
      <c r="O10" s="89"/>
    </row>
    <row r="11" spans="1:15" ht="15.75" customHeight="1">
      <c r="A11" s="44" t="s">
        <v>49</v>
      </c>
      <c r="B11" s="88">
        <v>64</v>
      </c>
      <c r="C11" s="88">
        <v>383</v>
      </c>
      <c r="D11" s="88">
        <v>28080255</v>
      </c>
      <c r="E11" s="88">
        <v>52</v>
      </c>
      <c r="F11" s="88">
        <v>327</v>
      </c>
      <c r="G11" s="88">
        <v>23002112</v>
      </c>
      <c r="H11" s="88">
        <v>5297</v>
      </c>
      <c r="I11" s="88">
        <v>951402504</v>
      </c>
      <c r="J11" s="87"/>
      <c r="K11" s="87"/>
      <c r="L11" s="87"/>
      <c r="M11" s="87"/>
      <c r="N11" s="87"/>
      <c r="O11" s="89"/>
    </row>
    <row r="12" spans="1:15" ht="15.75" customHeight="1">
      <c r="A12" s="44" t="s">
        <v>24</v>
      </c>
      <c r="B12" s="88">
        <v>63</v>
      </c>
      <c r="C12" s="88">
        <v>408</v>
      </c>
      <c r="D12" s="88">
        <v>27041892</v>
      </c>
      <c r="E12" s="88">
        <v>48</v>
      </c>
      <c r="F12" s="88">
        <v>344</v>
      </c>
      <c r="G12" s="88">
        <v>22598971</v>
      </c>
      <c r="H12" s="88">
        <v>5361</v>
      </c>
      <c r="I12" s="88">
        <v>955845425</v>
      </c>
      <c r="J12" s="87"/>
      <c r="K12" s="87"/>
      <c r="L12" s="87"/>
      <c r="M12" s="87"/>
      <c r="N12" s="87"/>
      <c r="O12" s="89"/>
    </row>
    <row r="13" spans="1:15" ht="15.75" customHeight="1">
      <c r="A13" s="44" t="s">
        <v>25</v>
      </c>
      <c r="B13" s="88">
        <v>72</v>
      </c>
      <c r="C13" s="88">
        <v>416</v>
      </c>
      <c r="D13" s="88">
        <v>30167926</v>
      </c>
      <c r="E13" s="88">
        <v>51</v>
      </c>
      <c r="F13" s="88">
        <v>349</v>
      </c>
      <c r="G13" s="88">
        <v>25721372</v>
      </c>
      <c r="H13" s="88">
        <v>5428</v>
      </c>
      <c r="I13" s="88">
        <v>960291979</v>
      </c>
      <c r="J13" s="87"/>
      <c r="K13" s="87"/>
      <c r="L13" s="87"/>
      <c r="M13" s="87"/>
      <c r="N13" s="87"/>
      <c r="O13" s="89"/>
    </row>
    <row r="14" spans="1:15" ht="15.75" customHeight="1">
      <c r="A14" s="44" t="s">
        <v>26</v>
      </c>
      <c r="B14" s="88">
        <v>67</v>
      </c>
      <c r="C14" s="88">
        <v>380</v>
      </c>
      <c r="D14" s="88">
        <v>30439276</v>
      </c>
      <c r="E14" s="88">
        <v>47</v>
      </c>
      <c r="F14" s="88">
        <v>330</v>
      </c>
      <c r="G14" s="88">
        <v>23266023</v>
      </c>
      <c r="H14" s="88">
        <v>5478</v>
      </c>
      <c r="I14" s="88">
        <v>967465232</v>
      </c>
      <c r="J14" s="87"/>
      <c r="K14" s="87"/>
      <c r="L14" s="87"/>
      <c r="M14" s="87"/>
      <c r="N14" s="87"/>
      <c r="O14" s="89"/>
    </row>
    <row r="15" spans="1:15" ht="15.75" customHeight="1">
      <c r="A15" s="44" t="s">
        <v>27</v>
      </c>
      <c r="B15" s="88">
        <v>63</v>
      </c>
      <c r="C15" s="88">
        <v>394</v>
      </c>
      <c r="D15" s="88">
        <v>31521548</v>
      </c>
      <c r="E15" s="88">
        <v>56</v>
      </c>
      <c r="F15" s="88">
        <v>350</v>
      </c>
      <c r="G15" s="88">
        <v>24467489</v>
      </c>
      <c r="H15" s="88">
        <v>5522</v>
      </c>
      <c r="I15" s="88">
        <v>974519291</v>
      </c>
      <c r="J15" s="87"/>
      <c r="K15" s="87"/>
      <c r="L15" s="87"/>
      <c r="M15" s="87"/>
      <c r="N15" s="87"/>
      <c r="O15" s="89"/>
    </row>
    <row r="16" spans="1:15" ht="15.75" customHeight="1">
      <c r="A16" s="44" t="s">
        <v>28</v>
      </c>
      <c r="B16" s="88">
        <v>62</v>
      </c>
      <c r="C16" s="88">
        <v>395</v>
      </c>
      <c r="D16" s="88">
        <v>29597171</v>
      </c>
      <c r="E16" s="88">
        <v>56</v>
      </c>
      <c r="F16" s="88">
        <v>376</v>
      </c>
      <c r="G16" s="88">
        <v>26275061</v>
      </c>
      <c r="H16" s="88">
        <v>5541</v>
      </c>
      <c r="I16" s="88">
        <v>977841401</v>
      </c>
      <c r="J16" s="87"/>
      <c r="K16" s="87"/>
      <c r="L16" s="87"/>
      <c r="M16" s="87"/>
      <c r="N16" s="87"/>
      <c r="O16" s="89"/>
    </row>
    <row r="17" spans="1:15" ht="15.75" customHeight="1">
      <c r="A17" s="44" t="s">
        <v>29</v>
      </c>
      <c r="B17" s="88">
        <v>65</v>
      </c>
      <c r="C17" s="88">
        <v>405</v>
      </c>
      <c r="D17" s="88">
        <v>34566723</v>
      </c>
      <c r="E17" s="88">
        <v>46</v>
      </c>
      <c r="F17" s="88">
        <v>339</v>
      </c>
      <c r="G17" s="88">
        <v>26139266</v>
      </c>
      <c r="H17" s="88">
        <v>5607</v>
      </c>
      <c r="I17" s="88">
        <v>986268858</v>
      </c>
      <c r="J17" s="87"/>
      <c r="K17" s="87"/>
      <c r="L17" s="87"/>
      <c r="M17" s="87"/>
      <c r="N17" s="87"/>
      <c r="O17" s="89"/>
    </row>
    <row r="18" spans="1:15" ht="15.75" customHeight="1">
      <c r="A18" s="44" t="s">
        <v>30</v>
      </c>
      <c r="B18" s="88">
        <v>95</v>
      </c>
      <c r="C18" s="88">
        <v>488</v>
      </c>
      <c r="D18" s="88">
        <v>43656648</v>
      </c>
      <c r="E18" s="88">
        <v>79</v>
      </c>
      <c r="F18" s="88">
        <v>426</v>
      </c>
      <c r="G18" s="88">
        <v>36113865</v>
      </c>
      <c r="H18" s="88">
        <v>5669</v>
      </c>
      <c r="I18" s="88">
        <v>993811641</v>
      </c>
      <c r="J18" s="87"/>
      <c r="K18" s="87"/>
      <c r="L18" s="87"/>
      <c r="M18" s="87"/>
      <c r="N18" s="87"/>
      <c r="O18" s="89"/>
    </row>
    <row r="19" spans="1:15" ht="15.75" customHeight="1">
      <c r="A19" s="48" t="s">
        <v>50</v>
      </c>
      <c r="B19" s="88">
        <v>83</v>
      </c>
      <c r="C19" s="88">
        <v>395</v>
      </c>
      <c r="D19" s="88">
        <v>23054169</v>
      </c>
      <c r="E19" s="88">
        <v>48</v>
      </c>
      <c r="F19" s="88">
        <v>301</v>
      </c>
      <c r="G19" s="88">
        <v>21260155</v>
      </c>
      <c r="H19" s="88">
        <v>5763</v>
      </c>
      <c r="I19" s="88">
        <v>995605655</v>
      </c>
      <c r="J19" s="87"/>
      <c r="K19" s="87"/>
      <c r="L19" s="87"/>
      <c r="M19" s="87"/>
      <c r="N19" s="87"/>
      <c r="O19" s="89"/>
    </row>
    <row r="20" spans="1:15" ht="15.75" customHeight="1">
      <c r="A20" s="44" t="s">
        <v>51</v>
      </c>
      <c r="B20" s="88">
        <v>65</v>
      </c>
      <c r="C20" s="88">
        <v>374</v>
      </c>
      <c r="D20" s="88">
        <v>30519975</v>
      </c>
      <c r="E20" s="88">
        <v>49</v>
      </c>
      <c r="F20" s="88">
        <v>341</v>
      </c>
      <c r="G20" s="88">
        <v>24056844</v>
      </c>
      <c r="H20" s="88">
        <v>5796</v>
      </c>
      <c r="I20" s="88">
        <v>1002068786</v>
      </c>
      <c r="J20" s="87"/>
      <c r="K20" s="87"/>
      <c r="L20" s="87"/>
      <c r="M20" s="87"/>
      <c r="N20" s="87"/>
      <c r="O20" s="89"/>
    </row>
    <row r="21" spans="1:15" ht="15.75" customHeight="1">
      <c r="A21" s="49" t="s">
        <v>52</v>
      </c>
      <c r="B21" s="88">
        <v>75</v>
      </c>
      <c r="C21" s="88">
        <v>427</v>
      </c>
      <c r="D21" s="97">
        <v>40014329</v>
      </c>
      <c r="E21" s="98">
        <v>64</v>
      </c>
      <c r="F21" s="98">
        <v>382</v>
      </c>
      <c r="G21" s="98">
        <v>30742420</v>
      </c>
      <c r="H21" s="98">
        <v>5841</v>
      </c>
      <c r="I21" s="98">
        <v>1011340695</v>
      </c>
      <c r="J21" s="87"/>
      <c r="K21" s="87"/>
      <c r="L21" s="87"/>
      <c r="M21" s="87"/>
      <c r="N21" s="87"/>
      <c r="O21" s="89"/>
    </row>
    <row r="22" spans="1:13" ht="15.75" customHeight="1">
      <c r="A22" s="99" t="s">
        <v>53</v>
      </c>
      <c r="B22" s="99"/>
      <c r="C22" s="99"/>
      <c r="D22" s="99"/>
      <c r="E22" s="100"/>
      <c r="F22" s="100"/>
      <c r="G22" s="101"/>
      <c r="H22" s="100"/>
      <c r="I22" s="100"/>
      <c r="J22" s="100"/>
      <c r="K22" s="100"/>
      <c r="L22" s="100"/>
      <c r="M22" s="100"/>
    </row>
    <row r="23" spans="1:6" ht="13.5">
      <c r="A23" s="102"/>
      <c r="D23" s="75" t="s">
        <v>54</v>
      </c>
      <c r="E23" s="75"/>
      <c r="F23" s="75"/>
    </row>
  </sheetData>
  <sheetProtection/>
  <mergeCells count="2">
    <mergeCell ref="H2:I2"/>
    <mergeCell ref="L2:M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G10" sqref="G10"/>
    </sheetView>
  </sheetViews>
  <sheetFormatPr defaultColWidth="10.59765625" defaultRowHeight="14.25"/>
  <cols>
    <col min="1" max="1" width="12.8984375" style="100" customWidth="1"/>
    <col min="2" max="2" width="13.19921875" style="100" customWidth="1"/>
    <col min="3" max="3" width="13.5" style="100" customWidth="1"/>
    <col min="4" max="4" width="12.09765625" style="100" customWidth="1"/>
    <col min="5" max="5" width="12.59765625" style="100" customWidth="1"/>
    <col min="6" max="7" width="13" style="100" customWidth="1"/>
    <col min="8" max="8" width="9.8984375" style="100" customWidth="1"/>
    <col min="9" max="9" width="7.5" style="100" customWidth="1"/>
    <col min="10" max="10" width="9.8984375" style="100" customWidth="1"/>
    <col min="11" max="11" width="7.5" style="100" customWidth="1"/>
    <col min="12" max="12" width="9.8984375" style="100" customWidth="1"/>
    <col min="13" max="13" width="7.5" style="100" customWidth="1"/>
    <col min="14" max="14" width="9.8984375" style="100" customWidth="1"/>
    <col min="15" max="16384" width="10.59765625" style="100" customWidth="1"/>
  </cols>
  <sheetData>
    <row r="1" spans="2:14" ht="18.75" customHeight="1"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19.5" customHeight="1" thickBot="1">
      <c r="A2" s="104" t="s">
        <v>55</v>
      </c>
      <c r="B2" s="105"/>
      <c r="C2" s="106"/>
      <c r="D2" s="107" t="s">
        <v>56</v>
      </c>
      <c r="E2" s="106"/>
      <c r="F2" s="106"/>
      <c r="G2" s="108"/>
      <c r="H2" s="109"/>
      <c r="I2" s="109"/>
      <c r="J2" s="109"/>
      <c r="K2" s="109"/>
      <c r="L2" s="110"/>
      <c r="M2" s="109"/>
      <c r="N2" s="110"/>
    </row>
    <row r="3" spans="1:14" ht="15" customHeight="1" thickTop="1">
      <c r="A3" s="111" t="s">
        <v>4</v>
      </c>
      <c r="B3" s="112" t="s">
        <v>57</v>
      </c>
      <c r="C3" s="113" t="s">
        <v>58</v>
      </c>
      <c r="D3" s="113" t="s">
        <v>59</v>
      </c>
      <c r="E3" s="113" t="s">
        <v>60</v>
      </c>
      <c r="F3" s="113" t="s">
        <v>61</v>
      </c>
      <c r="G3" s="114" t="s">
        <v>62</v>
      </c>
      <c r="H3" s="115"/>
      <c r="I3" s="115"/>
      <c r="J3" s="115"/>
      <c r="K3" s="116"/>
      <c r="L3" s="117"/>
      <c r="M3" s="117"/>
      <c r="N3" s="117"/>
    </row>
    <row r="4" spans="1:14" ht="15" customHeight="1">
      <c r="A4" s="118" t="s">
        <v>63</v>
      </c>
      <c r="B4" s="119"/>
      <c r="C4" s="119"/>
      <c r="D4" s="119"/>
      <c r="E4" s="119"/>
      <c r="F4" s="119"/>
      <c r="G4" s="120"/>
      <c r="H4" s="115"/>
      <c r="I4" s="115"/>
      <c r="J4" s="115"/>
      <c r="K4" s="121"/>
      <c r="L4" s="121"/>
      <c r="M4" s="121"/>
      <c r="N4" s="121"/>
    </row>
    <row r="5" spans="1:14" s="6" customFormat="1" ht="15" customHeight="1">
      <c r="A5" s="122" t="s">
        <v>64</v>
      </c>
      <c r="B5" s="123">
        <v>213217714</v>
      </c>
      <c r="C5" s="124">
        <v>121478201</v>
      </c>
      <c r="D5" s="124">
        <v>8836898</v>
      </c>
      <c r="E5" s="124">
        <v>77308446</v>
      </c>
      <c r="F5" s="124">
        <v>52700</v>
      </c>
      <c r="G5" s="124">
        <v>5541467</v>
      </c>
      <c r="H5" s="125"/>
      <c r="I5" s="125"/>
      <c r="J5" s="125"/>
      <c r="K5" s="60"/>
      <c r="L5" s="60"/>
      <c r="M5" s="60"/>
      <c r="N5" s="60"/>
    </row>
    <row r="6" spans="1:14" s="6" customFormat="1" ht="15" customHeight="1">
      <c r="A6" s="30" t="s">
        <v>44</v>
      </c>
      <c r="B6" s="126">
        <v>285526449</v>
      </c>
      <c r="C6" s="127">
        <v>179082631</v>
      </c>
      <c r="D6" s="127">
        <v>9547761</v>
      </c>
      <c r="E6" s="127">
        <v>90695255</v>
      </c>
      <c r="F6" s="127">
        <v>101738</v>
      </c>
      <c r="G6" s="127">
        <v>6099064</v>
      </c>
      <c r="H6" s="125"/>
      <c r="I6" s="125"/>
      <c r="J6" s="125"/>
      <c r="K6" s="60"/>
      <c r="L6" s="60"/>
      <c r="M6" s="60"/>
      <c r="N6" s="60"/>
    </row>
    <row r="7" spans="1:14" s="6" customFormat="1" ht="15" customHeight="1">
      <c r="A7" s="30" t="s">
        <v>45</v>
      </c>
      <c r="B7" s="126">
        <v>319313374</v>
      </c>
      <c r="C7" s="127">
        <v>186383242</v>
      </c>
      <c r="D7" s="127">
        <v>9752218</v>
      </c>
      <c r="E7" s="127">
        <v>116387799</v>
      </c>
      <c r="F7" s="127">
        <v>635696</v>
      </c>
      <c r="G7" s="127">
        <v>6154417</v>
      </c>
      <c r="H7" s="125"/>
      <c r="I7" s="125"/>
      <c r="J7" s="125"/>
      <c r="K7" s="60"/>
      <c r="L7" s="60"/>
      <c r="M7" s="60"/>
      <c r="N7" s="60"/>
    </row>
    <row r="8" spans="1:14" s="6" customFormat="1" ht="15" customHeight="1">
      <c r="A8" s="30" t="s">
        <v>46</v>
      </c>
      <c r="B8" s="126">
        <v>304292321</v>
      </c>
      <c r="C8" s="127">
        <v>179756525</v>
      </c>
      <c r="D8" s="127">
        <v>9973408</v>
      </c>
      <c r="E8" s="127">
        <v>108100112</v>
      </c>
      <c r="F8" s="127">
        <v>355282</v>
      </c>
      <c r="G8" s="127">
        <v>6106994</v>
      </c>
      <c r="H8" s="125"/>
      <c r="I8" s="125"/>
      <c r="J8" s="125"/>
      <c r="K8" s="60"/>
      <c r="L8" s="60"/>
      <c r="M8" s="60"/>
      <c r="N8" s="60"/>
    </row>
    <row r="9" spans="1:14" s="131" customFormat="1" ht="15" customHeight="1">
      <c r="A9" s="36" t="s">
        <v>47</v>
      </c>
      <c r="B9" s="128">
        <f aca="true" t="shared" si="0" ref="B9:G9">SUM(B11:B22)</f>
        <v>307962403</v>
      </c>
      <c r="C9" s="129">
        <f t="shared" si="0"/>
        <v>198930206</v>
      </c>
      <c r="D9" s="129">
        <f t="shared" si="0"/>
        <v>10666863</v>
      </c>
      <c r="E9" s="129">
        <f t="shared" si="0"/>
        <v>91440557</v>
      </c>
      <c r="F9" s="129">
        <f t="shared" si="0"/>
        <v>0</v>
      </c>
      <c r="G9" s="129">
        <f t="shared" si="0"/>
        <v>6924777</v>
      </c>
      <c r="H9" s="130"/>
      <c r="I9" s="130"/>
      <c r="J9" s="130"/>
      <c r="K9" s="130"/>
      <c r="L9" s="130"/>
      <c r="M9" s="130"/>
      <c r="N9" s="130"/>
    </row>
    <row r="10" spans="1:7" ht="15" customHeight="1">
      <c r="A10" s="132"/>
      <c r="B10" s="133"/>
      <c r="C10" s="133"/>
      <c r="D10" s="134"/>
      <c r="E10" s="133"/>
      <c r="F10" s="133"/>
      <c r="G10" s="133"/>
    </row>
    <row r="11" spans="1:7" ht="15" customHeight="1">
      <c r="A11" s="44" t="s">
        <v>48</v>
      </c>
      <c r="B11" s="134">
        <v>26831746</v>
      </c>
      <c r="C11" s="134">
        <v>17436358</v>
      </c>
      <c r="D11" s="134">
        <v>1081463</v>
      </c>
      <c r="E11" s="134">
        <v>7662533</v>
      </c>
      <c r="F11" s="134">
        <v>0</v>
      </c>
      <c r="G11" s="134">
        <v>651392</v>
      </c>
    </row>
    <row r="12" spans="1:7" ht="15" customHeight="1">
      <c r="A12" s="44" t="s">
        <v>49</v>
      </c>
      <c r="B12" s="134">
        <v>23002111</v>
      </c>
      <c r="C12" s="134">
        <v>14826393</v>
      </c>
      <c r="D12" s="134">
        <v>914659</v>
      </c>
      <c r="E12" s="134">
        <v>6715230</v>
      </c>
      <c r="F12" s="134">
        <v>0</v>
      </c>
      <c r="G12" s="134">
        <v>545829</v>
      </c>
    </row>
    <row r="13" spans="1:7" ht="15" customHeight="1">
      <c r="A13" s="44" t="s">
        <v>24</v>
      </c>
      <c r="B13" s="134">
        <v>22598971</v>
      </c>
      <c r="C13" s="134">
        <v>14462562</v>
      </c>
      <c r="D13" s="134">
        <v>794090</v>
      </c>
      <c r="E13" s="134">
        <v>6838250</v>
      </c>
      <c r="F13" s="134">
        <v>0</v>
      </c>
      <c r="G13" s="134">
        <v>504069</v>
      </c>
    </row>
    <row r="14" spans="1:7" ht="15" customHeight="1">
      <c r="A14" s="44" t="s">
        <v>25</v>
      </c>
      <c r="B14" s="134">
        <v>25721373</v>
      </c>
      <c r="C14" s="134">
        <v>17209178</v>
      </c>
      <c r="D14" s="134">
        <v>816211</v>
      </c>
      <c r="E14" s="134">
        <v>7228858</v>
      </c>
      <c r="F14" s="134">
        <v>0</v>
      </c>
      <c r="G14" s="134">
        <v>467126</v>
      </c>
    </row>
    <row r="15" spans="1:7" ht="15" customHeight="1">
      <c r="A15" s="44" t="s">
        <v>26</v>
      </c>
      <c r="B15" s="134">
        <v>23266023</v>
      </c>
      <c r="C15" s="134">
        <v>15208151</v>
      </c>
      <c r="D15" s="134">
        <v>618613</v>
      </c>
      <c r="E15" s="134">
        <v>6885439</v>
      </c>
      <c r="F15" s="134">
        <v>0</v>
      </c>
      <c r="G15" s="134">
        <v>553820</v>
      </c>
    </row>
    <row r="16" spans="1:7" ht="15" customHeight="1">
      <c r="A16" s="44" t="s">
        <v>27</v>
      </c>
      <c r="B16" s="134">
        <v>23885977</v>
      </c>
      <c r="C16" s="134">
        <v>14566962</v>
      </c>
      <c r="D16" s="134">
        <v>1030418</v>
      </c>
      <c r="E16" s="134">
        <v>7735287</v>
      </c>
      <c r="F16" s="134">
        <v>0</v>
      </c>
      <c r="G16" s="134">
        <v>553310</v>
      </c>
    </row>
    <row r="17" spans="1:7" ht="15" customHeight="1">
      <c r="A17" s="44" t="s">
        <v>28</v>
      </c>
      <c r="B17" s="134">
        <v>26275061</v>
      </c>
      <c r="C17" s="134">
        <v>16669655</v>
      </c>
      <c r="D17" s="134">
        <v>910248</v>
      </c>
      <c r="E17" s="134">
        <v>8151031</v>
      </c>
      <c r="F17" s="134">
        <v>0</v>
      </c>
      <c r="G17" s="134">
        <v>544127</v>
      </c>
    </row>
    <row r="18" spans="1:14" ht="15" customHeight="1">
      <c r="A18" s="44" t="s">
        <v>29</v>
      </c>
      <c r="B18" s="134">
        <v>26139266</v>
      </c>
      <c r="C18" s="134">
        <v>17352330</v>
      </c>
      <c r="D18" s="134">
        <v>730144</v>
      </c>
      <c r="E18" s="134">
        <v>7271312</v>
      </c>
      <c r="F18" s="134">
        <v>0</v>
      </c>
      <c r="G18" s="134">
        <v>785480</v>
      </c>
      <c r="H18" s="6"/>
      <c r="I18" s="6"/>
      <c r="J18" s="6"/>
      <c r="K18" s="6"/>
      <c r="L18" s="6"/>
      <c r="M18" s="6"/>
      <c r="N18" s="6"/>
    </row>
    <row r="19" spans="1:9" ht="15" customHeight="1">
      <c r="A19" s="44" t="s">
        <v>30</v>
      </c>
      <c r="B19" s="134">
        <v>35624213</v>
      </c>
      <c r="C19" s="134">
        <v>24707439</v>
      </c>
      <c r="D19" s="134">
        <v>1018537</v>
      </c>
      <c r="E19" s="134">
        <v>9442749</v>
      </c>
      <c r="F19" s="134">
        <v>0</v>
      </c>
      <c r="G19" s="134">
        <v>455488</v>
      </c>
      <c r="I19" s="135"/>
    </row>
    <row r="20" spans="1:7" ht="15" customHeight="1">
      <c r="A20" s="48" t="s">
        <v>65</v>
      </c>
      <c r="B20" s="134">
        <v>20892408</v>
      </c>
      <c r="C20" s="134">
        <v>13139829</v>
      </c>
      <c r="D20" s="134">
        <v>747672</v>
      </c>
      <c r="E20" s="134">
        <v>6648667</v>
      </c>
      <c r="F20" s="134">
        <v>0</v>
      </c>
      <c r="G20" s="134">
        <v>356240</v>
      </c>
    </row>
    <row r="21" spans="1:7" ht="15" customHeight="1">
      <c r="A21" s="48" t="s">
        <v>66</v>
      </c>
      <c r="B21" s="134">
        <v>23620847</v>
      </c>
      <c r="C21" s="134">
        <v>15309974</v>
      </c>
      <c r="D21" s="134">
        <v>874043</v>
      </c>
      <c r="E21" s="134">
        <v>6925981</v>
      </c>
      <c r="F21" s="134">
        <v>0</v>
      </c>
      <c r="G21" s="134">
        <v>510849</v>
      </c>
    </row>
    <row r="22" spans="1:7" ht="15" customHeight="1">
      <c r="A22" s="48" t="s">
        <v>67</v>
      </c>
      <c r="B22" s="134">
        <v>30104407</v>
      </c>
      <c r="C22" s="134">
        <v>18041375</v>
      </c>
      <c r="D22" s="134">
        <v>1130765</v>
      </c>
      <c r="E22" s="136">
        <v>9935220</v>
      </c>
      <c r="F22" s="136">
        <v>0</v>
      </c>
      <c r="G22" s="136">
        <v>997047</v>
      </c>
    </row>
    <row r="23" spans="1:4" ht="15" customHeight="1">
      <c r="A23" s="99" t="s">
        <v>34</v>
      </c>
      <c r="B23" s="99"/>
      <c r="C23" s="99"/>
      <c r="D23" s="99"/>
    </row>
    <row r="24" spans="1:2" ht="12">
      <c r="A24" s="101"/>
      <c r="B24" s="101"/>
    </row>
    <row r="26" ht="12">
      <c r="A26" s="137"/>
    </row>
    <row r="27" ht="12">
      <c r="A27" s="137"/>
    </row>
    <row r="28" ht="12">
      <c r="A28" s="137"/>
    </row>
  </sheetData>
  <sheetProtection/>
  <mergeCells count="6">
    <mergeCell ref="B3:B4"/>
    <mergeCell ref="C3:C4"/>
    <mergeCell ref="D3:D4"/>
    <mergeCell ref="E3:E4"/>
    <mergeCell ref="F3:F4"/>
    <mergeCell ref="G3:G4"/>
  </mergeCells>
  <printOptions/>
  <pageMargins left="0.787" right="0.787" top="0.984" bottom="0.984" header="0.512" footer="0.512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2009-04-15T01:34:56Z</dcterms:created>
  <dcterms:modified xsi:type="dcterms:W3CDTF">2009-04-15T01:35:02Z</dcterms:modified>
  <cp:category/>
  <cp:version/>
  <cp:contentType/>
  <cp:contentStatus/>
</cp:coreProperties>
</file>