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'137'!$A$1:$U$29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<sst xmlns="http://schemas.openxmlformats.org/spreadsheetml/2006/main" count="51" uniqueCount="50">
  <si>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137.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</si>
  <si>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</si>
  <si>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</si>
  <si>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</si>
  <si>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</si>
  <si>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</si>
  <si>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</si>
  <si>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</si>
  <si>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</si>
  <si>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</si>
  <si>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</si>
  <si>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</si>
  <si>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</si>
  <si>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</si>
  <si>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</si>
  <si>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</si>
  <si>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</si>
  <si>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</si>
  <si>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</si>
  <si>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</si>
  <si>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</si>
  <si>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</si>
  <si>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</si>
  <si>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</si>
  <si>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</si>
  <si>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</si>
  <si>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58 年</t>
  </si>
  <si>
    <t xml:space="preserve">   59</t>
  </si>
  <si>
    <t xml:space="preserve">   60</t>
  </si>
  <si>
    <t xml:space="preserve">   61</t>
  </si>
  <si>
    <t xml:space="preserve">   62</t>
  </si>
  <si>
    <t>非(40）</t>
  </si>
  <si>
    <t>62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</si>
  <si>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</si>
  <si>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</si>
  <si>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</si>
  <si>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</si>
  <si>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</si>
  <si>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</si>
  <si>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</si>
  <si>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</si>
  <si>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</si>
  <si>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>非(45）</t>
  </si>
  <si>
    <t xml:space="preserve">   11</t>
  </si>
  <si>
    <t>非(41）</t>
  </si>
  <si>
    <t xml:space="preserve">   12</t>
  </si>
  <si>
    <t>資料:大分県銀行協会</t>
  </si>
  <si>
    <t xml:space="preserve">  注 1）協会加盟銀行のみ</t>
  </si>
  <si>
    <t>　   2）59年12月より西日本銀行が参加</t>
  </si>
  <si>
    <t xml:space="preserve">     3）62年10月より納税準備預金には非居住者円預金の数字が含まれています。（非は非居住者円預金）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</si>
</sst>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 quotePrefix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23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6" fillId="0" borderId="0" xfId="0" applyNumberFormat="1" applyFont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/>
      <protection/>
    </xf>
    <xf numFmtId="3" fontId="24" fillId="0" borderId="2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8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4" fillId="0" borderId="26" xfId="0" applyNumberFormat="1" applyFont="1" applyBorder="1" applyAlignment="1" applyProtection="1" quotePrefix="1">
      <alignment horizontal="center"/>
      <protection locked="0"/>
    </xf>
    <xf numFmtId="3" fontId="24" fillId="0" borderId="25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right"/>
      <protection/>
    </xf>
    <xf numFmtId="3" fontId="24" fillId="0" borderId="13" xfId="0" applyNumberFormat="1" applyFont="1" applyBorder="1" applyAlignment="1" applyProtection="1">
      <alignment horizontal="right"/>
      <protection locked="0"/>
    </xf>
    <xf numFmtId="3" fontId="24" fillId="0" borderId="26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0" fontId="24" fillId="0" borderId="27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3984375" style="81" customWidth="1"/>
    <col min="2" max="2" width="8" style="51" customWidth="1"/>
    <col min="3" max="3" width="10.69921875" style="51" customWidth="1"/>
    <col min="4" max="8" width="8" style="51" customWidth="1"/>
    <col min="9" max="9" width="4.8984375" style="51" customWidth="1"/>
    <col min="10" max="10" width="6.3984375" style="51" bestFit="1" customWidth="1"/>
    <col min="11" max="12" width="8.5" style="51" customWidth="1"/>
    <col min="13" max="13" width="9.3984375" style="51" customWidth="1"/>
    <col min="14" max="17" width="8.5" style="51" customWidth="1"/>
    <col min="18" max="20" width="8.5" style="81" customWidth="1"/>
    <col min="21" max="21" width="4.59765625" style="81" customWidth="1"/>
    <col min="22" max="16384" width="9" style="81" customWidth="1"/>
  </cols>
  <sheetData>
    <row r="1" spans="1:21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5"/>
      <c r="R2" s="5"/>
      <c r="S2" s="7"/>
      <c r="T2" s="8" t="s">
        <v>2</v>
      </c>
      <c r="U2" s="8"/>
    </row>
    <row r="3" spans="1:72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3"/>
      <c r="L3" s="17"/>
      <c r="M3" s="13"/>
      <c r="N3" s="16" t="s">
        <v>5</v>
      </c>
      <c r="O3" s="16"/>
      <c r="P3" s="16"/>
      <c r="Q3" s="18"/>
      <c r="R3" s="19"/>
      <c r="S3" s="20" t="s">
        <v>6</v>
      </c>
      <c r="T3" s="21"/>
      <c r="U3" s="22" t="s">
        <v>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</row>
    <row r="4" spans="1:72" s="35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/>
      <c r="K4" s="30" t="s">
        <v>16</v>
      </c>
      <c r="L4" s="31" t="s">
        <v>17</v>
      </c>
      <c r="M4" s="27" t="s">
        <v>18</v>
      </c>
      <c r="N4" s="27" t="s">
        <v>19</v>
      </c>
      <c r="O4" s="27" t="s">
        <v>20</v>
      </c>
      <c r="P4" s="27" t="s">
        <v>21</v>
      </c>
      <c r="Q4" s="27" t="s">
        <v>22</v>
      </c>
      <c r="R4" s="32" t="s">
        <v>23</v>
      </c>
      <c r="S4" s="27" t="s">
        <v>24</v>
      </c>
      <c r="T4" s="27" t="s">
        <v>25</v>
      </c>
      <c r="U4" s="33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</row>
    <row r="5" spans="1:72" s="24" customFormat="1" ht="12" customHeight="1">
      <c r="A5" s="36"/>
      <c r="B5" s="37"/>
      <c r="C5" s="38"/>
      <c r="D5" s="38"/>
      <c r="E5" s="38"/>
      <c r="F5" s="38"/>
      <c r="G5" s="38"/>
      <c r="H5" s="38"/>
      <c r="I5" s="39"/>
      <c r="J5" s="40"/>
      <c r="K5" s="41"/>
      <c r="L5" s="42"/>
      <c r="M5" s="38"/>
      <c r="N5" s="38"/>
      <c r="O5" s="38"/>
      <c r="P5" s="38"/>
      <c r="Q5" s="38"/>
      <c r="R5" s="43"/>
      <c r="S5" s="38"/>
      <c r="T5" s="38"/>
      <c r="U5" s="4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27" s="51" customFormat="1" ht="12" customHeight="1">
      <c r="A6" s="45" t="s">
        <v>26</v>
      </c>
      <c r="B6" s="46">
        <v>115</v>
      </c>
      <c r="C6" s="47">
        <v>988149</v>
      </c>
      <c r="D6" s="47">
        <v>47105</v>
      </c>
      <c r="E6" s="47">
        <v>198376</v>
      </c>
      <c r="F6" s="47">
        <v>47602</v>
      </c>
      <c r="G6" s="47">
        <v>659791</v>
      </c>
      <c r="H6" s="47">
        <v>16037</v>
      </c>
      <c r="I6" s="47">
        <v>550</v>
      </c>
      <c r="J6" s="47"/>
      <c r="K6" s="47">
        <v>18688</v>
      </c>
      <c r="L6" s="47">
        <v>5973</v>
      </c>
      <c r="M6" s="47">
        <v>701970</v>
      </c>
      <c r="N6" s="47">
        <v>300916</v>
      </c>
      <c r="O6" s="47">
        <v>296322</v>
      </c>
      <c r="P6" s="47">
        <v>10535</v>
      </c>
      <c r="Q6" s="47">
        <v>94197</v>
      </c>
      <c r="R6" s="47">
        <v>232176</v>
      </c>
      <c r="S6" s="47">
        <v>37710</v>
      </c>
      <c r="T6" s="48">
        <v>4709</v>
      </c>
      <c r="U6" s="49">
        <v>58</v>
      </c>
      <c r="V6" s="50"/>
      <c r="W6" s="50"/>
      <c r="X6" s="50"/>
      <c r="Y6" s="50"/>
      <c r="Z6" s="50"/>
      <c r="AA6" s="50"/>
    </row>
    <row r="7" spans="1:27" s="51" customFormat="1" ht="12" customHeight="1">
      <c r="A7" s="45" t="s">
        <v>27</v>
      </c>
      <c r="B7" s="52">
        <v>132</v>
      </c>
      <c r="C7" s="53">
        <v>1157167</v>
      </c>
      <c r="D7" s="53">
        <v>57594</v>
      </c>
      <c r="E7" s="53">
        <v>238098</v>
      </c>
      <c r="F7" s="53">
        <v>44545</v>
      </c>
      <c r="G7" s="53">
        <v>767754</v>
      </c>
      <c r="H7" s="53">
        <v>19636</v>
      </c>
      <c r="I7" s="53">
        <v>712</v>
      </c>
      <c r="J7" s="53"/>
      <c r="K7" s="53">
        <v>28828</v>
      </c>
      <c r="L7" s="53">
        <v>9863</v>
      </c>
      <c r="M7" s="53">
        <v>820378</v>
      </c>
      <c r="N7" s="53">
        <v>355440</v>
      </c>
      <c r="O7" s="53">
        <v>347511</v>
      </c>
      <c r="P7" s="53">
        <v>15593</v>
      </c>
      <c r="Q7" s="53">
        <v>101834</v>
      </c>
      <c r="R7" s="53">
        <v>236606</v>
      </c>
      <c r="S7" s="53">
        <v>50031</v>
      </c>
      <c r="T7" s="54">
        <v>4092</v>
      </c>
      <c r="U7" s="49">
        <v>59</v>
      </c>
      <c r="V7" s="50"/>
      <c r="W7" s="50"/>
      <c r="X7" s="50"/>
      <c r="Y7" s="50"/>
      <c r="Z7" s="50"/>
      <c r="AA7" s="50"/>
    </row>
    <row r="8" spans="1:21" s="51" customFormat="1" ht="12" customHeight="1">
      <c r="A8" s="45" t="s">
        <v>28</v>
      </c>
      <c r="B8" s="52">
        <v>136</v>
      </c>
      <c r="C8" s="53">
        <v>1205952</v>
      </c>
      <c r="D8" s="53">
        <v>49986</v>
      </c>
      <c r="E8" s="53">
        <v>232166</v>
      </c>
      <c r="F8" s="53">
        <v>36608</v>
      </c>
      <c r="G8" s="53">
        <v>816654</v>
      </c>
      <c r="H8" s="53">
        <v>20962</v>
      </c>
      <c r="I8" s="53">
        <v>792</v>
      </c>
      <c r="J8" s="53"/>
      <c r="K8" s="53">
        <v>48784</v>
      </c>
      <c r="L8" s="53">
        <v>9651</v>
      </c>
      <c r="M8" s="53">
        <v>855310</v>
      </c>
      <c r="N8" s="53">
        <v>370544</v>
      </c>
      <c r="O8" s="53">
        <v>366093</v>
      </c>
      <c r="P8" s="53">
        <v>16603</v>
      </c>
      <c r="Q8" s="53">
        <v>102070</v>
      </c>
      <c r="R8" s="53">
        <v>267666</v>
      </c>
      <c r="S8" s="53">
        <v>38142</v>
      </c>
      <c r="T8" s="54">
        <v>4732</v>
      </c>
      <c r="U8" s="49">
        <v>60</v>
      </c>
    </row>
    <row r="9" spans="1:21" s="51" customFormat="1" ht="12" customHeight="1">
      <c r="A9" s="45" t="s">
        <v>29</v>
      </c>
      <c r="B9" s="52">
        <v>138</v>
      </c>
      <c r="C9" s="53">
        <v>1236139</v>
      </c>
      <c r="D9" s="53">
        <v>52200</v>
      </c>
      <c r="E9" s="53">
        <v>242185</v>
      </c>
      <c r="F9" s="53">
        <v>31426</v>
      </c>
      <c r="G9" s="53">
        <v>841579</v>
      </c>
      <c r="H9" s="53">
        <v>22467</v>
      </c>
      <c r="I9" s="53">
        <v>687</v>
      </c>
      <c r="J9" s="53"/>
      <c r="K9" s="53">
        <v>45595</v>
      </c>
      <c r="L9" s="53">
        <v>11088</v>
      </c>
      <c r="M9" s="53">
        <v>904607</v>
      </c>
      <c r="N9" s="53">
        <v>382506</v>
      </c>
      <c r="O9" s="53">
        <v>411584</v>
      </c>
      <c r="P9" s="53">
        <v>22104</v>
      </c>
      <c r="Q9" s="53">
        <v>88413</v>
      </c>
      <c r="R9" s="53">
        <v>265021</v>
      </c>
      <c r="S9" s="53">
        <v>33652</v>
      </c>
      <c r="T9" s="54">
        <v>3315</v>
      </c>
      <c r="U9" s="49">
        <v>61</v>
      </c>
    </row>
    <row r="10" spans="1:21" s="51" customFormat="1" ht="12" customHeight="1">
      <c r="A10" s="55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49"/>
    </row>
    <row r="11" spans="1:21" s="61" customFormat="1" ht="12">
      <c r="A11" s="56" t="s">
        <v>30</v>
      </c>
      <c r="B11" s="57">
        <f>B24</f>
        <v>139</v>
      </c>
      <c r="C11" s="58">
        <f aca="true" t="shared" si="0" ref="C11:T11">C24</f>
        <v>1323046</v>
      </c>
      <c r="D11" s="58">
        <f t="shared" si="0"/>
        <v>54886</v>
      </c>
      <c r="E11" s="58">
        <f t="shared" si="0"/>
        <v>254877</v>
      </c>
      <c r="F11" s="58">
        <f t="shared" si="0"/>
        <v>28162</v>
      </c>
      <c r="G11" s="58">
        <f t="shared" si="0"/>
        <v>906786</v>
      </c>
      <c r="H11" s="58">
        <f t="shared" si="0"/>
        <v>21893</v>
      </c>
      <c r="I11" s="58">
        <f t="shared" si="0"/>
        <v>702</v>
      </c>
      <c r="J11" s="58" t="s">
        <v>31</v>
      </c>
      <c r="K11" s="58">
        <f t="shared" si="0"/>
        <v>55740</v>
      </c>
      <c r="L11" s="58">
        <f t="shared" si="0"/>
        <v>8855</v>
      </c>
      <c r="M11" s="58">
        <f t="shared" si="0"/>
        <v>939578</v>
      </c>
      <c r="N11" s="58">
        <f t="shared" si="0"/>
        <v>368428</v>
      </c>
      <c r="O11" s="58">
        <f t="shared" si="0"/>
        <v>451720</v>
      </c>
      <c r="P11" s="58">
        <f t="shared" si="0"/>
        <v>38978</v>
      </c>
      <c r="Q11" s="58">
        <f t="shared" si="0"/>
        <v>80452</v>
      </c>
      <c r="R11" s="58">
        <f t="shared" si="0"/>
        <v>331876</v>
      </c>
      <c r="S11" s="58">
        <f t="shared" si="0"/>
        <v>34086</v>
      </c>
      <c r="T11" s="59">
        <f t="shared" si="0"/>
        <v>2095</v>
      </c>
      <c r="U11" s="60">
        <v>62</v>
      </c>
    </row>
    <row r="12" spans="1:21" s="61" customFormat="1" ht="12" customHeight="1">
      <c r="A12" s="54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63"/>
      <c r="S12" s="64"/>
      <c r="T12" s="65"/>
      <c r="U12" s="49"/>
    </row>
    <row r="13" spans="1:23" s="51" customFormat="1" ht="12" customHeight="1">
      <c r="A13" s="66" t="s">
        <v>32</v>
      </c>
      <c r="B13" s="62">
        <v>138</v>
      </c>
      <c r="C13" s="67">
        <f>SUM(D13:K13)</f>
        <v>1164158</v>
      </c>
      <c r="D13" s="63">
        <v>39620</v>
      </c>
      <c r="E13" s="63">
        <v>206229</v>
      </c>
      <c r="F13" s="63">
        <v>18424</v>
      </c>
      <c r="G13" s="63">
        <v>838434</v>
      </c>
      <c r="H13" s="63">
        <v>22579</v>
      </c>
      <c r="I13" s="63">
        <v>663</v>
      </c>
      <c r="J13" s="68"/>
      <c r="K13" s="63">
        <v>38209</v>
      </c>
      <c r="L13" s="63">
        <v>10306</v>
      </c>
      <c r="M13" s="67">
        <f>SUM(N13:Q13)</f>
        <v>875860</v>
      </c>
      <c r="N13" s="63">
        <v>359825</v>
      </c>
      <c r="O13" s="63">
        <v>410754</v>
      </c>
      <c r="P13" s="63">
        <v>23653</v>
      </c>
      <c r="Q13" s="63">
        <v>81628</v>
      </c>
      <c r="R13" s="63">
        <v>270210</v>
      </c>
      <c r="S13" s="63">
        <v>23481</v>
      </c>
      <c r="T13" s="65">
        <v>2421</v>
      </c>
      <c r="U13" s="49">
        <v>1</v>
      </c>
      <c r="W13" s="69"/>
    </row>
    <row r="14" spans="1:21" s="51" customFormat="1" ht="12" customHeight="1">
      <c r="A14" s="66" t="s">
        <v>33</v>
      </c>
      <c r="B14" s="62">
        <v>138</v>
      </c>
      <c r="C14" s="67">
        <f aca="true" t="shared" si="1" ref="C14:C24">SUM(D14:K14)</f>
        <v>1173839</v>
      </c>
      <c r="D14" s="63">
        <v>38154</v>
      </c>
      <c r="E14" s="63">
        <v>216808</v>
      </c>
      <c r="F14" s="63">
        <v>15649</v>
      </c>
      <c r="G14" s="63">
        <v>836153</v>
      </c>
      <c r="H14" s="63">
        <v>22683</v>
      </c>
      <c r="I14" s="63">
        <v>776</v>
      </c>
      <c r="J14" s="63"/>
      <c r="K14" s="63">
        <v>43616</v>
      </c>
      <c r="L14" s="63">
        <v>8316</v>
      </c>
      <c r="M14" s="67">
        <f aca="true" t="shared" si="2" ref="M14:M24">SUM(N14:Q14)</f>
        <v>885112</v>
      </c>
      <c r="N14" s="63">
        <v>366966</v>
      </c>
      <c r="O14" s="63">
        <v>412988</v>
      </c>
      <c r="P14" s="63">
        <v>26542</v>
      </c>
      <c r="Q14" s="63">
        <v>78616</v>
      </c>
      <c r="R14" s="63">
        <v>277184</v>
      </c>
      <c r="S14" s="63">
        <v>23936</v>
      </c>
      <c r="T14" s="65">
        <v>2942</v>
      </c>
      <c r="U14" s="49">
        <v>2</v>
      </c>
    </row>
    <row r="15" spans="1:21" s="51" customFormat="1" ht="12" customHeight="1">
      <c r="A15" s="66" t="s">
        <v>34</v>
      </c>
      <c r="B15" s="62">
        <v>139</v>
      </c>
      <c r="C15" s="67">
        <f t="shared" si="1"/>
        <v>1223425</v>
      </c>
      <c r="D15" s="63">
        <v>57308</v>
      </c>
      <c r="E15" s="63">
        <v>251311</v>
      </c>
      <c r="F15" s="63">
        <v>22983</v>
      </c>
      <c r="G15" s="63">
        <v>830028</v>
      </c>
      <c r="H15" s="63">
        <v>22324</v>
      </c>
      <c r="I15" s="63">
        <v>892</v>
      </c>
      <c r="J15" s="63"/>
      <c r="K15" s="63">
        <v>38579</v>
      </c>
      <c r="L15" s="63">
        <v>10306</v>
      </c>
      <c r="M15" s="67">
        <f t="shared" si="2"/>
        <v>907105</v>
      </c>
      <c r="N15" s="63">
        <v>385677</v>
      </c>
      <c r="O15" s="63">
        <v>416424</v>
      </c>
      <c r="P15" s="63">
        <v>25542</v>
      </c>
      <c r="Q15" s="63">
        <v>79462</v>
      </c>
      <c r="R15" s="63">
        <v>276507</v>
      </c>
      <c r="S15" s="63">
        <v>40087</v>
      </c>
      <c r="T15" s="65">
        <v>2405</v>
      </c>
      <c r="U15" s="49">
        <v>3</v>
      </c>
    </row>
    <row r="16" spans="1:21" s="51" customFormat="1" ht="12" customHeight="1">
      <c r="A16" s="66" t="s">
        <v>35</v>
      </c>
      <c r="B16" s="62">
        <v>139</v>
      </c>
      <c r="C16" s="67">
        <f t="shared" si="1"/>
        <v>1205085</v>
      </c>
      <c r="D16" s="63">
        <v>44817</v>
      </c>
      <c r="E16" s="63">
        <v>234363</v>
      </c>
      <c r="F16" s="63">
        <v>20724</v>
      </c>
      <c r="G16" s="63">
        <v>836196</v>
      </c>
      <c r="H16" s="63">
        <v>22949</v>
      </c>
      <c r="I16" s="63">
        <v>684</v>
      </c>
      <c r="J16" s="63"/>
      <c r="K16" s="63">
        <v>45352</v>
      </c>
      <c r="L16" s="63">
        <v>9131</v>
      </c>
      <c r="M16" s="67">
        <f t="shared" si="2"/>
        <v>884922</v>
      </c>
      <c r="N16" s="63">
        <v>353708</v>
      </c>
      <c r="O16" s="63">
        <v>428588</v>
      </c>
      <c r="P16" s="63">
        <v>26979</v>
      </c>
      <c r="Q16" s="63">
        <v>75647</v>
      </c>
      <c r="R16" s="63">
        <v>298849</v>
      </c>
      <c r="S16" s="63">
        <v>28140</v>
      </c>
      <c r="T16" s="65">
        <v>2886</v>
      </c>
      <c r="U16" s="49">
        <v>4</v>
      </c>
    </row>
    <row r="17" spans="1:21" s="51" customFormat="1" ht="12" customHeight="1">
      <c r="A17" s="66" t="s">
        <v>36</v>
      </c>
      <c r="B17" s="62">
        <v>139</v>
      </c>
      <c r="C17" s="67">
        <f t="shared" si="1"/>
        <v>1228618</v>
      </c>
      <c r="D17" s="63">
        <v>55397</v>
      </c>
      <c r="E17" s="63">
        <v>245229</v>
      </c>
      <c r="F17" s="63">
        <v>21365</v>
      </c>
      <c r="G17" s="63">
        <v>847085</v>
      </c>
      <c r="H17" s="63">
        <v>22623</v>
      </c>
      <c r="I17" s="63">
        <v>808</v>
      </c>
      <c r="J17" s="63"/>
      <c r="K17" s="63">
        <v>36111</v>
      </c>
      <c r="L17" s="63">
        <v>7562</v>
      </c>
      <c r="M17" s="67">
        <f t="shared" si="2"/>
        <v>869211</v>
      </c>
      <c r="N17" s="63">
        <v>336158</v>
      </c>
      <c r="O17" s="63">
        <v>424802</v>
      </c>
      <c r="P17" s="63">
        <v>26093</v>
      </c>
      <c r="Q17" s="63">
        <v>82158</v>
      </c>
      <c r="R17" s="63">
        <v>301611</v>
      </c>
      <c r="S17" s="63">
        <v>26212</v>
      </c>
      <c r="T17" s="65">
        <v>3560</v>
      </c>
      <c r="U17" s="49">
        <v>5</v>
      </c>
    </row>
    <row r="18" spans="1:21" s="51" customFormat="1" ht="12" customHeight="1">
      <c r="A18" s="66" t="s">
        <v>37</v>
      </c>
      <c r="B18" s="62">
        <v>139</v>
      </c>
      <c r="C18" s="67">
        <f t="shared" si="1"/>
        <v>1248134</v>
      </c>
      <c r="D18" s="63">
        <v>39348</v>
      </c>
      <c r="E18" s="63">
        <v>233727</v>
      </c>
      <c r="F18" s="63">
        <v>20130</v>
      </c>
      <c r="G18" s="63">
        <v>873777</v>
      </c>
      <c r="H18" s="63">
        <v>23091</v>
      </c>
      <c r="I18" s="63">
        <v>708</v>
      </c>
      <c r="J18" s="63"/>
      <c r="K18" s="63">
        <v>57353</v>
      </c>
      <c r="L18" s="63">
        <v>9160</v>
      </c>
      <c r="M18" s="67">
        <f t="shared" si="2"/>
        <v>866813</v>
      </c>
      <c r="N18" s="63">
        <v>337103</v>
      </c>
      <c r="O18" s="63">
        <v>429214</v>
      </c>
      <c r="P18" s="63">
        <v>26527</v>
      </c>
      <c r="Q18" s="63">
        <v>73969</v>
      </c>
      <c r="R18" s="63">
        <v>315012</v>
      </c>
      <c r="S18" s="63">
        <v>27808</v>
      </c>
      <c r="T18" s="65">
        <v>2829</v>
      </c>
      <c r="U18" s="49">
        <v>6</v>
      </c>
    </row>
    <row r="19" spans="1:21" s="51" customFormat="1" ht="12" customHeight="1">
      <c r="A19" s="66" t="s">
        <v>38</v>
      </c>
      <c r="B19" s="62">
        <v>139</v>
      </c>
      <c r="C19" s="67">
        <f t="shared" si="1"/>
        <v>1237840</v>
      </c>
      <c r="D19" s="63">
        <v>41364</v>
      </c>
      <c r="E19" s="63">
        <v>220025</v>
      </c>
      <c r="F19" s="63">
        <v>17625</v>
      </c>
      <c r="G19" s="63">
        <v>882331</v>
      </c>
      <c r="H19" s="63">
        <v>22317</v>
      </c>
      <c r="I19" s="63">
        <v>574</v>
      </c>
      <c r="J19" s="63"/>
      <c r="K19" s="63">
        <v>53604</v>
      </c>
      <c r="L19" s="63">
        <v>9597</v>
      </c>
      <c r="M19" s="67">
        <f t="shared" si="2"/>
        <v>878287</v>
      </c>
      <c r="N19" s="63">
        <v>346555</v>
      </c>
      <c r="O19" s="63">
        <v>432053</v>
      </c>
      <c r="P19" s="63">
        <v>27429</v>
      </c>
      <c r="Q19" s="63">
        <v>72250</v>
      </c>
      <c r="R19" s="63">
        <v>327977</v>
      </c>
      <c r="S19" s="63">
        <v>24690</v>
      </c>
      <c r="T19" s="65">
        <v>2688</v>
      </c>
      <c r="U19" s="49">
        <v>7</v>
      </c>
    </row>
    <row r="20" spans="1:21" s="51" customFormat="1" ht="12" customHeight="1">
      <c r="A20" s="66" t="s">
        <v>39</v>
      </c>
      <c r="B20" s="62">
        <v>139</v>
      </c>
      <c r="C20" s="67">
        <f t="shared" si="1"/>
        <v>1241526</v>
      </c>
      <c r="D20" s="63">
        <v>38786</v>
      </c>
      <c r="E20" s="63">
        <v>230635</v>
      </c>
      <c r="F20" s="63">
        <v>18785</v>
      </c>
      <c r="G20" s="63">
        <v>879376</v>
      </c>
      <c r="H20" s="63">
        <v>21354</v>
      </c>
      <c r="I20" s="63">
        <v>634</v>
      </c>
      <c r="J20" s="63"/>
      <c r="K20" s="63">
        <v>51956</v>
      </c>
      <c r="L20" s="63">
        <v>7743</v>
      </c>
      <c r="M20" s="67">
        <f t="shared" si="2"/>
        <v>880584</v>
      </c>
      <c r="N20" s="63">
        <v>345386</v>
      </c>
      <c r="O20" s="63">
        <v>437462</v>
      </c>
      <c r="P20" s="63">
        <v>26465</v>
      </c>
      <c r="Q20" s="63">
        <v>71271</v>
      </c>
      <c r="R20" s="63">
        <v>321852</v>
      </c>
      <c r="S20" s="63">
        <v>25505</v>
      </c>
      <c r="T20" s="65">
        <v>2743</v>
      </c>
      <c r="U20" s="49">
        <v>8</v>
      </c>
    </row>
    <row r="21" spans="1:21" s="51" customFormat="1" ht="12" customHeight="1">
      <c r="A21" s="66" t="s">
        <v>40</v>
      </c>
      <c r="B21" s="62">
        <v>139</v>
      </c>
      <c r="C21" s="67">
        <f t="shared" si="1"/>
        <v>1304490</v>
      </c>
      <c r="D21" s="63">
        <v>53671</v>
      </c>
      <c r="E21" s="63">
        <v>252315</v>
      </c>
      <c r="F21" s="63">
        <v>27260</v>
      </c>
      <c r="G21" s="63">
        <v>877552</v>
      </c>
      <c r="H21" s="63">
        <v>21446</v>
      </c>
      <c r="I21" s="63">
        <v>679</v>
      </c>
      <c r="J21" s="63"/>
      <c r="K21" s="63">
        <v>71567</v>
      </c>
      <c r="L21" s="63">
        <v>9661</v>
      </c>
      <c r="M21" s="67">
        <f t="shared" si="2"/>
        <v>908771</v>
      </c>
      <c r="N21" s="63">
        <v>362521</v>
      </c>
      <c r="O21" s="63">
        <v>441012</v>
      </c>
      <c r="P21" s="63">
        <v>31119</v>
      </c>
      <c r="Q21" s="63">
        <v>74119</v>
      </c>
      <c r="R21" s="63">
        <v>326630</v>
      </c>
      <c r="S21" s="63">
        <v>38492</v>
      </c>
      <c r="T21" s="65">
        <v>3509</v>
      </c>
      <c r="U21" s="49">
        <v>9</v>
      </c>
    </row>
    <row r="22" spans="1:21" s="51" customFormat="1" ht="12" customHeight="1">
      <c r="A22" s="66" t="s">
        <v>41</v>
      </c>
      <c r="B22" s="62">
        <v>139</v>
      </c>
      <c r="C22" s="67">
        <f t="shared" si="1"/>
        <v>1226619</v>
      </c>
      <c r="D22" s="63">
        <v>40415</v>
      </c>
      <c r="E22" s="63">
        <v>217676</v>
      </c>
      <c r="F22" s="63">
        <v>14719</v>
      </c>
      <c r="G22" s="63">
        <v>890621</v>
      </c>
      <c r="H22" s="63">
        <v>22074</v>
      </c>
      <c r="I22" s="63">
        <v>732</v>
      </c>
      <c r="J22" s="63" t="s">
        <v>42</v>
      </c>
      <c r="K22" s="63">
        <v>40382</v>
      </c>
      <c r="L22" s="63">
        <v>8443</v>
      </c>
      <c r="M22" s="67">
        <f t="shared" si="2"/>
        <v>892076</v>
      </c>
      <c r="N22" s="63">
        <v>345420</v>
      </c>
      <c r="O22" s="63">
        <v>441941</v>
      </c>
      <c r="P22" s="63">
        <v>33681</v>
      </c>
      <c r="Q22" s="63">
        <v>71034</v>
      </c>
      <c r="R22" s="63">
        <v>335939</v>
      </c>
      <c r="S22" s="63">
        <v>24095</v>
      </c>
      <c r="T22" s="65">
        <v>2668</v>
      </c>
      <c r="U22" s="70">
        <v>10</v>
      </c>
    </row>
    <row r="23" spans="1:21" s="51" customFormat="1" ht="12" customHeight="1">
      <c r="A23" s="66" t="s">
        <v>43</v>
      </c>
      <c r="B23" s="62">
        <v>139</v>
      </c>
      <c r="C23" s="67">
        <f t="shared" si="1"/>
        <v>1294193</v>
      </c>
      <c r="D23" s="63">
        <v>40801</v>
      </c>
      <c r="E23" s="63">
        <v>236586</v>
      </c>
      <c r="F23" s="63">
        <v>19509</v>
      </c>
      <c r="G23" s="63">
        <v>888816</v>
      </c>
      <c r="H23" s="63">
        <v>22210</v>
      </c>
      <c r="I23" s="63">
        <v>658</v>
      </c>
      <c r="J23" s="63" t="s">
        <v>44</v>
      </c>
      <c r="K23" s="63">
        <v>85613</v>
      </c>
      <c r="L23" s="63">
        <v>6693</v>
      </c>
      <c r="M23" s="67">
        <f t="shared" si="2"/>
        <v>902148</v>
      </c>
      <c r="N23" s="63">
        <v>347725</v>
      </c>
      <c r="O23" s="63">
        <v>446329</v>
      </c>
      <c r="P23" s="63">
        <v>35521</v>
      </c>
      <c r="Q23" s="63">
        <v>72573</v>
      </c>
      <c r="R23" s="63">
        <v>333327</v>
      </c>
      <c r="S23" s="63">
        <v>27318</v>
      </c>
      <c r="T23" s="65">
        <v>2568</v>
      </c>
      <c r="U23" s="49">
        <v>11</v>
      </c>
    </row>
    <row r="24" spans="1:21" s="51" customFormat="1" ht="12" customHeight="1">
      <c r="A24" s="71" t="s">
        <v>45</v>
      </c>
      <c r="B24" s="72">
        <v>139</v>
      </c>
      <c r="C24" s="73">
        <f t="shared" si="1"/>
        <v>1323046</v>
      </c>
      <c r="D24" s="74">
        <v>54886</v>
      </c>
      <c r="E24" s="74">
        <v>254877</v>
      </c>
      <c r="F24" s="74">
        <v>28162</v>
      </c>
      <c r="G24" s="74">
        <v>906786</v>
      </c>
      <c r="H24" s="74">
        <v>21893</v>
      </c>
      <c r="I24" s="74">
        <v>702</v>
      </c>
      <c r="J24" s="74" t="s">
        <v>31</v>
      </c>
      <c r="K24" s="74">
        <v>55740</v>
      </c>
      <c r="L24" s="74">
        <v>8855</v>
      </c>
      <c r="M24" s="73">
        <f t="shared" si="2"/>
        <v>939578</v>
      </c>
      <c r="N24" s="74">
        <v>368428</v>
      </c>
      <c r="O24" s="74">
        <v>451720</v>
      </c>
      <c r="P24" s="74">
        <v>38978</v>
      </c>
      <c r="Q24" s="74">
        <v>80452</v>
      </c>
      <c r="R24" s="74">
        <v>331876</v>
      </c>
      <c r="S24" s="74">
        <v>34086</v>
      </c>
      <c r="T24" s="75">
        <v>2095</v>
      </c>
      <c r="U24" s="76">
        <v>12</v>
      </c>
    </row>
    <row r="25" spans="1:21" ht="12" customHeight="1">
      <c r="A25" s="77" t="s">
        <v>46</v>
      </c>
      <c r="B25" s="78"/>
      <c r="C25" s="79"/>
      <c r="D25" s="79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12" customHeight="1">
      <c r="A26" s="82" t="s">
        <v>47</v>
      </c>
      <c r="B26" s="83"/>
      <c r="C26" s="83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1:21" ht="12" customHeight="1">
      <c r="A27" s="84" t="s">
        <v>48</v>
      </c>
      <c r="B27" s="84"/>
      <c r="C27" s="79"/>
      <c r="D27" s="79"/>
      <c r="E27" s="55"/>
      <c r="F27" s="55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1:21" ht="12" customHeight="1">
      <c r="A28" s="84" t="s">
        <v>49</v>
      </c>
      <c r="B28" s="84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1:21" ht="12" customHeight="1">
      <c r="A29" s="85"/>
      <c r="B29" s="85"/>
      <c r="C29" s="85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87"/>
      <c r="T29" s="87"/>
      <c r="U29" s="87"/>
    </row>
    <row r="30" spans="1:21" ht="15" customHeight="1">
      <c r="A30" s="88"/>
      <c r="B30" s="86"/>
      <c r="U30" s="87"/>
    </row>
  </sheetData>
  <sheetProtection/>
  <mergeCells count="21">
    <mergeCell ref="R4:R5"/>
    <mergeCell ref="S4:S5"/>
    <mergeCell ref="T4:T5"/>
    <mergeCell ref="A25:B25"/>
    <mergeCell ref="A26:C26"/>
    <mergeCell ref="K4:K5"/>
    <mergeCell ref="M4:M5"/>
    <mergeCell ref="N4:N5"/>
    <mergeCell ref="O4:O5"/>
    <mergeCell ref="P4:P5"/>
    <mergeCell ref="Q4:Q5"/>
    <mergeCell ref="T2:U2"/>
    <mergeCell ref="B3:B5"/>
    <mergeCell ref="U3:U5"/>
    <mergeCell ref="C4:C5"/>
    <mergeCell ref="D4:D5"/>
    <mergeCell ref="E4:E5"/>
    <mergeCell ref="F4:F5"/>
    <mergeCell ref="G4:G5"/>
    <mergeCell ref="H4:H5"/>
    <mergeCell ref="I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2009-04-15T01:32:32Z</dcterms:created>
  <dcterms:modified xsi:type="dcterms:W3CDTF">2009-04-15T01:32:38Z</dcterms:modified>
  <cp:category/>
  <cp:version/>
  <cp:contentType/>
  <cp:contentStatus/>
</cp:coreProperties>
</file>