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xlnm.Print_Area" localSheetId="0">'136'!$A$1:$S$30</definedName>
  </definedNames>
  <calcPr fullCalcOnLoad="1"/>
</workbook>
</file>

<file path=xl/sharedStrings.xml><?xml version="1.0" encoding="utf-8"?>
<sst xmlns="http://schemas.openxmlformats.org/spreadsheetml/2006/main" count="54" uniqueCount="45">
  <si>
    <t>13.  金                   融</t>
  </si>
  <si>
    <t>136.  金  融  機  関  別  預  金  お  よ  び  貸  出</t>
  </si>
  <si>
    <t>(単位  100万円)</t>
  </si>
  <si>
    <t>各年末･月末</t>
  </si>
  <si>
    <t>預    金    残     高</t>
  </si>
  <si>
    <t>貸    出    残    高</t>
  </si>
  <si>
    <t>標示　　　　　番号</t>
  </si>
  <si>
    <t>年月次</t>
  </si>
  <si>
    <t>総額</t>
  </si>
  <si>
    <t>銀行</t>
  </si>
  <si>
    <t>相互銀行</t>
  </si>
  <si>
    <t>信用金庫</t>
  </si>
  <si>
    <t>信用組合</t>
  </si>
  <si>
    <t>郵便局</t>
  </si>
  <si>
    <t>農協</t>
  </si>
  <si>
    <t>漁協</t>
  </si>
  <si>
    <t>※(1)</t>
  </si>
  <si>
    <t>※(2)</t>
  </si>
  <si>
    <t>労働金庫</t>
  </si>
  <si>
    <t>その他</t>
  </si>
  <si>
    <t>昭 和 58 年</t>
  </si>
  <si>
    <t xml:space="preserve">   59</t>
  </si>
  <si>
    <t xml:space="preserve">   60</t>
  </si>
  <si>
    <t xml:space="preserve">   61</t>
  </si>
  <si>
    <t xml:space="preserve">   62</t>
  </si>
  <si>
    <t>62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</si>
  <si>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</si>
  <si>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</si>
  <si>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</si>
  <si>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</si>
  <si>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</si>
  <si>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</si>
  <si>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</si>
  <si>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</si>
  <si>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</si>
  <si>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</si>
  <si>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</si>
  <si>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　資料：</t>
  </si>
  <si>
    <t>日本銀行大分支店</t>
  </si>
  <si>
    <t>　※(1)</t>
  </si>
  <si>
    <t>信託銀行の信託勘定＋商工中金、農協共済のほか農中、信農連､信漁連の系統外貯金の合計。(57年 1月</t>
  </si>
  <si>
    <t>　　　 注） 59年４月より西日本銀行が相互銀行から銀行へ転換した。</t>
  </si>
  <si>
    <t>　以降、農協共済および農中分を削除）</t>
  </si>
  <si>
    <t xml:space="preserve">    (2)</t>
  </si>
  <si>
    <t>商工中金＋国民金融公庫＋中小公庫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</si>
</sst>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 quotePrefix="1">
      <alignment horizontal="centerContinuous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 locked="0"/>
    </xf>
    <xf numFmtId="3" fontId="23" fillId="0" borderId="15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 quotePrefix="1">
      <alignment horizontal="left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3" fillId="0" borderId="19" xfId="0" applyNumberFormat="1" applyFont="1" applyBorder="1" applyAlignment="1" applyProtection="1">
      <alignment horizontal="center" vertical="center" wrapText="1"/>
      <protection locked="0"/>
    </xf>
    <xf numFmtId="3" fontId="0" fillId="0" borderId="14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21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11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49" fontId="23" fillId="0" borderId="11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11" xfId="0" applyNumberFormat="1" applyFont="1" applyBorder="1" applyAlignment="1" applyProtection="1">
      <alignment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>
      <alignment horizontal="right"/>
      <protection locked="0"/>
    </xf>
    <xf numFmtId="3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 quotePrefix="1">
      <alignment horizontal="center"/>
      <protection locked="0"/>
    </xf>
    <xf numFmtId="3" fontId="23" fillId="0" borderId="21" xfId="0" applyNumberFormat="1" applyFont="1" applyBorder="1" applyAlignment="1" applyProtection="1">
      <alignment/>
      <protection/>
    </xf>
    <xf numFmtId="3" fontId="23" fillId="0" borderId="12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3" fontId="23" fillId="0" borderId="12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 quotePrefix="1">
      <alignment horizontal="left"/>
      <protection locked="0"/>
    </xf>
    <xf numFmtId="3" fontId="23" fillId="0" borderId="0" xfId="0" applyNumberFormat="1" applyFont="1" applyAlignment="1" applyProtection="1">
      <alignment horizontal="left"/>
      <protection/>
    </xf>
    <xf numFmtId="0" fontId="23" fillId="0" borderId="0" xfId="0" applyFont="1" applyAlignment="1">
      <alignment horizontal="left"/>
    </xf>
    <xf numFmtId="49" fontId="23" fillId="0" borderId="0" xfId="0" applyNumberFormat="1" applyFont="1" applyBorder="1" applyAlignment="1" applyProtection="1" quotePrefix="1">
      <alignment horizontal="center" vertical="center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3984375" style="65" customWidth="1"/>
    <col min="2" max="2" width="9.69921875" style="65" customWidth="1"/>
    <col min="3" max="3" width="10.19921875" style="65" customWidth="1"/>
    <col min="4" max="6" width="9" style="65" customWidth="1"/>
    <col min="7" max="7" width="10.09765625" style="65" customWidth="1"/>
    <col min="8" max="10" width="9" style="65" customWidth="1"/>
    <col min="11" max="11" width="9.69921875" style="65" customWidth="1"/>
    <col min="12" max="17" width="9.59765625" style="65" customWidth="1"/>
    <col min="18" max="18" width="9.59765625" style="5" customWidth="1"/>
    <col min="19" max="19" width="4.3984375" style="5" customWidth="1"/>
    <col min="20" max="16384" width="9" style="5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</row>
    <row r="2" spans="1:19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 t="s">
        <v>3</v>
      </c>
      <c r="S3" s="14"/>
    </row>
    <row r="4" spans="1:25" s="24" customFormat="1" ht="14.25" thickTop="1">
      <c r="A4" s="16"/>
      <c r="B4" s="17"/>
      <c r="C4" s="18"/>
      <c r="D4" s="19" t="s">
        <v>4</v>
      </c>
      <c r="E4" s="18"/>
      <c r="F4" s="18"/>
      <c r="G4" s="18"/>
      <c r="H4" s="18"/>
      <c r="I4" s="18"/>
      <c r="J4" s="20"/>
      <c r="K4" s="17"/>
      <c r="L4" s="18"/>
      <c r="M4" s="18" t="s">
        <v>5</v>
      </c>
      <c r="N4" s="18"/>
      <c r="O4" s="18"/>
      <c r="P4" s="18"/>
      <c r="Q4" s="18"/>
      <c r="R4" s="21"/>
      <c r="S4" s="22" t="s">
        <v>6</v>
      </c>
      <c r="T4" s="23"/>
      <c r="U4" s="23"/>
      <c r="V4" s="23"/>
      <c r="W4" s="23"/>
      <c r="X4" s="23"/>
      <c r="Y4" s="23"/>
    </row>
    <row r="5" spans="1:19" s="24" customFormat="1" ht="13.5">
      <c r="A5" s="25" t="s">
        <v>7</v>
      </c>
      <c r="B5" s="26" t="s">
        <v>8</v>
      </c>
      <c r="C5" s="26" t="s">
        <v>9</v>
      </c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14</v>
      </c>
      <c r="I5" s="26" t="s">
        <v>15</v>
      </c>
      <c r="J5" s="28" t="s">
        <v>16</v>
      </c>
      <c r="K5" s="29" t="s">
        <v>8</v>
      </c>
      <c r="L5" s="26" t="s">
        <v>9</v>
      </c>
      <c r="M5" s="26" t="s">
        <v>10</v>
      </c>
      <c r="N5" s="26" t="s">
        <v>11</v>
      </c>
      <c r="O5" s="27" t="s">
        <v>11</v>
      </c>
      <c r="P5" s="26" t="s">
        <v>14</v>
      </c>
      <c r="Q5" s="26" t="s">
        <v>15</v>
      </c>
      <c r="R5" s="30" t="s">
        <v>17</v>
      </c>
      <c r="S5" s="31"/>
    </row>
    <row r="6" spans="1:19" s="24" customFormat="1" ht="13.5">
      <c r="A6" s="32"/>
      <c r="B6" s="33"/>
      <c r="C6" s="33"/>
      <c r="D6" s="33"/>
      <c r="E6" s="33"/>
      <c r="F6" s="34" t="s">
        <v>18</v>
      </c>
      <c r="G6" s="33"/>
      <c r="H6" s="33"/>
      <c r="I6" s="33"/>
      <c r="J6" s="34" t="s">
        <v>19</v>
      </c>
      <c r="K6" s="35"/>
      <c r="L6" s="33"/>
      <c r="M6" s="33"/>
      <c r="N6" s="33"/>
      <c r="O6" s="34" t="s">
        <v>18</v>
      </c>
      <c r="P6" s="33"/>
      <c r="Q6" s="33"/>
      <c r="R6" s="36" t="s">
        <v>19</v>
      </c>
      <c r="S6" s="37"/>
    </row>
    <row r="7" spans="1:19" ht="13.5">
      <c r="A7" s="38" t="s">
        <v>20</v>
      </c>
      <c r="B7" s="39">
        <v>2906284</v>
      </c>
      <c r="C7" s="39">
        <v>856148</v>
      </c>
      <c r="D7" s="39">
        <v>316450</v>
      </c>
      <c r="E7" s="39">
        <v>321261</v>
      </c>
      <c r="F7" s="39">
        <v>188251</v>
      </c>
      <c r="G7" s="39">
        <v>769307</v>
      </c>
      <c r="H7" s="39">
        <v>344612</v>
      </c>
      <c r="I7" s="39">
        <v>18569</v>
      </c>
      <c r="J7" s="39">
        <v>91686</v>
      </c>
      <c r="K7" s="39">
        <v>1715996</v>
      </c>
      <c r="L7" s="39">
        <v>701970</v>
      </c>
      <c r="M7" s="39">
        <v>283080</v>
      </c>
      <c r="N7" s="39">
        <v>246071</v>
      </c>
      <c r="O7" s="39">
        <v>140226</v>
      </c>
      <c r="P7" s="39">
        <v>176643</v>
      </c>
      <c r="Q7" s="39">
        <v>18133</v>
      </c>
      <c r="R7" s="40">
        <v>149873</v>
      </c>
      <c r="S7" s="41">
        <v>58</v>
      </c>
    </row>
    <row r="8" spans="1:19" ht="13.5">
      <c r="A8" s="38" t="s">
        <v>21</v>
      </c>
      <c r="B8" s="39">
        <v>3116943</v>
      </c>
      <c r="C8" s="39">
        <v>995904</v>
      </c>
      <c r="D8" s="39">
        <v>252799</v>
      </c>
      <c r="E8" s="39">
        <v>341425</v>
      </c>
      <c r="F8" s="39">
        <v>203664</v>
      </c>
      <c r="G8" s="39">
        <v>837009</v>
      </c>
      <c r="H8" s="39">
        <v>361204</v>
      </c>
      <c r="I8" s="39">
        <v>19610</v>
      </c>
      <c r="J8" s="39">
        <v>105328</v>
      </c>
      <c r="K8" s="39">
        <v>1808479</v>
      </c>
      <c r="L8" s="39">
        <v>820235</v>
      </c>
      <c r="M8" s="39">
        <v>231237</v>
      </c>
      <c r="N8" s="39">
        <v>260461</v>
      </c>
      <c r="O8" s="39">
        <v>142124</v>
      </c>
      <c r="P8" s="39">
        <v>183023</v>
      </c>
      <c r="Q8" s="39">
        <v>18427</v>
      </c>
      <c r="R8" s="40">
        <v>152972</v>
      </c>
      <c r="S8" s="41">
        <v>59</v>
      </c>
    </row>
    <row r="9" spans="1:19" ht="13.5">
      <c r="A9" s="38" t="s">
        <v>22</v>
      </c>
      <c r="B9" s="39">
        <v>3332481</v>
      </c>
      <c r="C9" s="39">
        <v>1043468</v>
      </c>
      <c r="D9" s="39">
        <v>261957</v>
      </c>
      <c r="E9" s="39">
        <v>359500</v>
      </c>
      <c r="F9" s="39">
        <v>220543</v>
      </c>
      <c r="G9" s="39">
        <v>919562</v>
      </c>
      <c r="H9" s="39">
        <v>387995</v>
      </c>
      <c r="I9" s="39">
        <v>21141</v>
      </c>
      <c r="J9" s="39">
        <v>118315</v>
      </c>
      <c r="K9" s="39">
        <v>1869369</v>
      </c>
      <c r="L9" s="39">
        <v>855310</v>
      </c>
      <c r="M9" s="39">
        <v>238577</v>
      </c>
      <c r="N9" s="39">
        <v>264082</v>
      </c>
      <c r="O9" s="39">
        <v>149709</v>
      </c>
      <c r="P9" s="39">
        <v>188552</v>
      </c>
      <c r="Q9" s="39">
        <v>19215</v>
      </c>
      <c r="R9" s="40">
        <v>153924</v>
      </c>
      <c r="S9" s="41">
        <v>60</v>
      </c>
    </row>
    <row r="10" spans="1:19" ht="13.5">
      <c r="A10" s="38" t="s">
        <v>23</v>
      </c>
      <c r="B10" s="39">
        <v>3503830</v>
      </c>
      <c r="C10" s="39">
        <v>1082743</v>
      </c>
      <c r="D10" s="39">
        <v>270855</v>
      </c>
      <c r="E10" s="39">
        <v>372590</v>
      </c>
      <c r="F10" s="39">
        <v>236918</v>
      </c>
      <c r="G10" s="39">
        <v>993912</v>
      </c>
      <c r="H10" s="39">
        <v>400119</v>
      </c>
      <c r="I10" s="39">
        <v>22067</v>
      </c>
      <c r="J10" s="39">
        <v>124626</v>
      </c>
      <c r="K10" s="39">
        <v>1930491</v>
      </c>
      <c r="L10" s="39">
        <v>904606</v>
      </c>
      <c r="M10" s="39">
        <v>243625</v>
      </c>
      <c r="N10" s="39">
        <v>270295</v>
      </c>
      <c r="O10" s="39">
        <v>157429</v>
      </c>
      <c r="P10" s="39">
        <v>186714</v>
      </c>
      <c r="Q10" s="39">
        <v>19638</v>
      </c>
      <c r="R10" s="40">
        <v>148184</v>
      </c>
      <c r="S10" s="41">
        <v>61</v>
      </c>
    </row>
    <row r="11" spans="1:19" ht="13.5">
      <c r="A11" s="42"/>
      <c r="B11" s="39"/>
      <c r="C11" s="39"/>
      <c r="D11" s="39"/>
      <c r="E11" s="43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41"/>
    </row>
    <row r="12" spans="1:19" s="48" customFormat="1" ht="13.5">
      <c r="A12" s="44" t="s">
        <v>24</v>
      </c>
      <c r="B12" s="45">
        <f>B25</f>
        <v>3690526</v>
      </c>
      <c r="C12" s="45">
        <f aca="true" t="shared" si="0" ref="C12:R12">C25</f>
        <v>1145550</v>
      </c>
      <c r="D12" s="45">
        <f t="shared" si="0"/>
        <v>278714</v>
      </c>
      <c r="E12" s="45">
        <f t="shared" si="0"/>
        <v>387649</v>
      </c>
      <c r="F12" s="45">
        <f t="shared" si="0"/>
        <v>250938</v>
      </c>
      <c r="G12" s="45">
        <f t="shared" si="0"/>
        <v>1059146</v>
      </c>
      <c r="H12" s="45">
        <f t="shared" si="0"/>
        <v>412393</v>
      </c>
      <c r="I12" s="45">
        <f t="shared" si="0"/>
        <v>22523</v>
      </c>
      <c r="J12" s="45">
        <f t="shared" si="0"/>
        <v>133613</v>
      </c>
      <c r="K12" s="45">
        <f t="shared" si="0"/>
        <v>1983875</v>
      </c>
      <c r="L12" s="45">
        <f t="shared" si="0"/>
        <v>939528</v>
      </c>
      <c r="M12" s="45">
        <f t="shared" si="0"/>
        <v>251485</v>
      </c>
      <c r="N12" s="45">
        <f t="shared" si="0"/>
        <v>273635</v>
      </c>
      <c r="O12" s="45">
        <f t="shared" si="0"/>
        <v>163517</v>
      </c>
      <c r="P12" s="45">
        <f t="shared" si="0"/>
        <v>182403</v>
      </c>
      <c r="Q12" s="45">
        <f t="shared" si="0"/>
        <v>19095</v>
      </c>
      <c r="R12" s="46">
        <f t="shared" si="0"/>
        <v>154212</v>
      </c>
      <c r="S12" s="47">
        <v>62</v>
      </c>
    </row>
    <row r="13" spans="1:19" ht="13.5">
      <c r="A13" s="4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41"/>
    </row>
    <row r="14" spans="1:19" ht="13.5">
      <c r="A14" s="50" t="s">
        <v>25</v>
      </c>
      <c r="B14" s="51">
        <f>SUM(C14:J14)</f>
        <v>3395699</v>
      </c>
      <c r="C14" s="39">
        <v>1037893</v>
      </c>
      <c r="D14" s="39">
        <v>259926</v>
      </c>
      <c r="E14" s="39">
        <v>364995</v>
      </c>
      <c r="F14" s="39">
        <v>232109</v>
      </c>
      <c r="G14" s="39">
        <v>995705</v>
      </c>
      <c r="H14" s="39">
        <v>359522</v>
      </c>
      <c r="I14" s="39">
        <v>21437</v>
      </c>
      <c r="J14" s="39">
        <v>124112</v>
      </c>
      <c r="K14" s="39">
        <f>SUM(L14:R14)</f>
        <v>1878696</v>
      </c>
      <c r="L14" s="39">
        <v>875871</v>
      </c>
      <c r="M14" s="39">
        <v>236528</v>
      </c>
      <c r="N14" s="39">
        <v>265545</v>
      </c>
      <c r="O14" s="39">
        <v>156144</v>
      </c>
      <c r="P14" s="39">
        <v>177145</v>
      </c>
      <c r="Q14" s="39">
        <v>19692</v>
      </c>
      <c r="R14" s="40">
        <v>147771</v>
      </c>
      <c r="S14" s="41">
        <v>1</v>
      </c>
    </row>
    <row r="15" spans="1:19" ht="13.5">
      <c r="A15" s="50" t="s">
        <v>26</v>
      </c>
      <c r="B15" s="51">
        <f aca="true" t="shared" si="1" ref="B15:B25">SUM(C15:J15)</f>
        <v>3410591</v>
      </c>
      <c r="C15" s="39">
        <v>1048244</v>
      </c>
      <c r="D15" s="39">
        <v>260612</v>
      </c>
      <c r="E15" s="39">
        <v>364986</v>
      </c>
      <c r="F15" s="39">
        <v>231801</v>
      </c>
      <c r="G15" s="39">
        <v>1002169</v>
      </c>
      <c r="H15" s="39">
        <v>356313</v>
      </c>
      <c r="I15" s="39">
        <v>21303</v>
      </c>
      <c r="J15" s="39">
        <v>125163</v>
      </c>
      <c r="K15" s="39">
        <f aca="true" t="shared" si="2" ref="K15:K25">SUM(L15:R15)</f>
        <v>1889637</v>
      </c>
      <c r="L15" s="39">
        <v>885109</v>
      </c>
      <c r="M15" s="39">
        <v>240381</v>
      </c>
      <c r="N15" s="39">
        <v>265547</v>
      </c>
      <c r="O15" s="39">
        <v>156941</v>
      </c>
      <c r="P15" s="39">
        <v>177416</v>
      </c>
      <c r="Q15" s="39">
        <v>19702</v>
      </c>
      <c r="R15" s="40">
        <v>144541</v>
      </c>
      <c r="S15" s="41">
        <v>2</v>
      </c>
    </row>
    <row r="16" spans="1:19" ht="13.5">
      <c r="A16" s="50" t="s">
        <v>27</v>
      </c>
      <c r="B16" s="51">
        <f t="shared" si="1"/>
        <v>3463221</v>
      </c>
      <c r="C16" s="39">
        <v>1070696</v>
      </c>
      <c r="D16" s="39">
        <v>266287</v>
      </c>
      <c r="E16" s="39">
        <v>367649</v>
      </c>
      <c r="F16" s="39">
        <v>236278</v>
      </c>
      <c r="G16" s="39">
        <v>1011440</v>
      </c>
      <c r="H16" s="39">
        <v>356330</v>
      </c>
      <c r="I16" s="39">
        <v>28952</v>
      </c>
      <c r="J16" s="39">
        <v>125589</v>
      </c>
      <c r="K16" s="39">
        <f t="shared" si="2"/>
        <v>1926423</v>
      </c>
      <c r="L16" s="39">
        <v>907105</v>
      </c>
      <c r="M16" s="39">
        <v>243778</v>
      </c>
      <c r="N16" s="39">
        <v>268764</v>
      </c>
      <c r="O16" s="39">
        <v>160344</v>
      </c>
      <c r="P16" s="39">
        <v>177145</v>
      </c>
      <c r="Q16" s="39">
        <v>21923</v>
      </c>
      <c r="R16" s="40">
        <v>147364</v>
      </c>
      <c r="S16" s="41">
        <v>3</v>
      </c>
    </row>
    <row r="17" spans="1:19" ht="13.5">
      <c r="A17" s="50" t="s">
        <v>28</v>
      </c>
      <c r="B17" s="51">
        <f t="shared" si="1"/>
        <v>3443992</v>
      </c>
      <c r="C17" s="39">
        <v>1066102</v>
      </c>
      <c r="D17" s="39">
        <v>262899</v>
      </c>
      <c r="E17" s="39">
        <v>364099</v>
      </c>
      <c r="F17" s="39">
        <v>233732</v>
      </c>
      <c r="G17" s="39">
        <v>1016105</v>
      </c>
      <c r="H17" s="39">
        <v>352433</v>
      </c>
      <c r="I17" s="39">
        <v>21272</v>
      </c>
      <c r="J17" s="39">
        <v>127350</v>
      </c>
      <c r="K17" s="39">
        <f t="shared" si="2"/>
        <v>1890363</v>
      </c>
      <c r="L17" s="39">
        <v>884919</v>
      </c>
      <c r="M17" s="39">
        <v>237454</v>
      </c>
      <c r="N17" s="39">
        <v>265507</v>
      </c>
      <c r="O17" s="39">
        <v>157846</v>
      </c>
      <c r="P17" s="39">
        <v>177421</v>
      </c>
      <c r="Q17" s="39">
        <v>19655</v>
      </c>
      <c r="R17" s="40">
        <v>147561</v>
      </c>
      <c r="S17" s="41">
        <v>4</v>
      </c>
    </row>
    <row r="18" spans="1:19" ht="13.5">
      <c r="A18" s="50" t="s">
        <v>29</v>
      </c>
      <c r="B18" s="51">
        <v>3488809</v>
      </c>
      <c r="C18" s="39">
        <v>1091152</v>
      </c>
      <c r="D18" s="39">
        <v>267084</v>
      </c>
      <c r="E18" s="39">
        <v>368578</v>
      </c>
      <c r="F18" s="39">
        <v>235378</v>
      </c>
      <c r="G18" s="39">
        <v>1023631</v>
      </c>
      <c r="H18" s="39">
        <v>353877</v>
      </c>
      <c r="I18" s="39">
        <v>21233</v>
      </c>
      <c r="J18" s="39">
        <v>127881</v>
      </c>
      <c r="K18" s="39">
        <f t="shared" si="2"/>
        <v>1873205</v>
      </c>
      <c r="L18" s="39">
        <v>869210</v>
      </c>
      <c r="M18" s="39">
        <v>237550</v>
      </c>
      <c r="N18" s="39">
        <v>265564</v>
      </c>
      <c r="O18" s="39">
        <v>157572</v>
      </c>
      <c r="P18" s="39">
        <v>176842</v>
      </c>
      <c r="Q18" s="39">
        <v>19494</v>
      </c>
      <c r="R18" s="40">
        <v>146973</v>
      </c>
      <c r="S18" s="41">
        <v>5</v>
      </c>
    </row>
    <row r="19" spans="1:19" ht="13.5">
      <c r="A19" s="50" t="s">
        <v>30</v>
      </c>
      <c r="B19" s="51">
        <f t="shared" si="1"/>
        <v>3472866</v>
      </c>
      <c r="C19" s="39">
        <v>1067049</v>
      </c>
      <c r="D19" s="39">
        <v>265124</v>
      </c>
      <c r="E19" s="39">
        <v>367767</v>
      </c>
      <c r="F19" s="39">
        <v>236923</v>
      </c>
      <c r="G19" s="39">
        <v>1026693</v>
      </c>
      <c r="H19" s="39">
        <v>357201</v>
      </c>
      <c r="I19" s="39">
        <v>21130</v>
      </c>
      <c r="J19" s="39">
        <v>130979</v>
      </c>
      <c r="K19" s="39">
        <f t="shared" si="2"/>
        <v>1873889</v>
      </c>
      <c r="L19" s="39">
        <v>866811</v>
      </c>
      <c r="M19" s="39">
        <v>237142</v>
      </c>
      <c r="N19" s="39">
        <v>265364</v>
      </c>
      <c r="O19" s="39">
        <v>157810</v>
      </c>
      <c r="P19" s="39">
        <v>177767</v>
      </c>
      <c r="Q19" s="39">
        <v>19388</v>
      </c>
      <c r="R19" s="40">
        <v>149607</v>
      </c>
      <c r="S19" s="41">
        <v>6</v>
      </c>
    </row>
    <row r="20" spans="1:19" ht="13.5">
      <c r="A20" s="50" t="s">
        <v>31</v>
      </c>
      <c r="B20" s="51">
        <f t="shared" si="1"/>
        <v>3490974</v>
      </c>
      <c r="C20" s="39">
        <v>1071277</v>
      </c>
      <c r="D20" s="39">
        <v>268292</v>
      </c>
      <c r="E20" s="39">
        <v>369624</v>
      </c>
      <c r="F20" s="39">
        <v>238982</v>
      </c>
      <c r="G20" s="39">
        <v>1030957</v>
      </c>
      <c r="H20" s="39">
        <v>361377</v>
      </c>
      <c r="I20" s="39">
        <v>21464</v>
      </c>
      <c r="J20" s="39">
        <v>129001</v>
      </c>
      <c r="K20" s="39">
        <f t="shared" si="2"/>
        <v>1890660</v>
      </c>
      <c r="L20" s="39">
        <v>878285</v>
      </c>
      <c r="M20" s="39">
        <v>241762</v>
      </c>
      <c r="N20" s="39">
        <v>266253</v>
      </c>
      <c r="O20" s="39">
        <v>158767</v>
      </c>
      <c r="P20" s="39">
        <v>176735</v>
      </c>
      <c r="Q20" s="39">
        <v>19193</v>
      </c>
      <c r="R20" s="40">
        <v>149665</v>
      </c>
      <c r="S20" s="41">
        <v>7</v>
      </c>
    </row>
    <row r="21" spans="1:19" ht="13.5">
      <c r="A21" s="50" t="s">
        <v>32</v>
      </c>
      <c r="B21" s="51">
        <f t="shared" si="1"/>
        <v>3500912</v>
      </c>
      <c r="C21" s="39">
        <v>1074878</v>
      </c>
      <c r="D21" s="39">
        <v>266272</v>
      </c>
      <c r="E21" s="39">
        <v>371132</v>
      </c>
      <c r="F21" s="39">
        <v>238720</v>
      </c>
      <c r="G21" s="39">
        <v>1038957</v>
      </c>
      <c r="H21" s="39">
        <v>359802</v>
      </c>
      <c r="I21" s="39">
        <v>21284</v>
      </c>
      <c r="J21" s="39">
        <v>129867</v>
      </c>
      <c r="K21" s="39">
        <f t="shared" si="2"/>
        <v>1893808</v>
      </c>
      <c r="L21" s="39">
        <v>880583</v>
      </c>
      <c r="M21" s="39">
        <v>239857</v>
      </c>
      <c r="N21" s="39">
        <v>264828</v>
      </c>
      <c r="O21" s="39">
        <v>158792</v>
      </c>
      <c r="P21" s="39">
        <v>178294</v>
      </c>
      <c r="Q21" s="39">
        <v>19148</v>
      </c>
      <c r="R21" s="40">
        <v>152306</v>
      </c>
      <c r="S21" s="41">
        <v>8</v>
      </c>
    </row>
    <row r="22" spans="1:19" ht="13.5">
      <c r="A22" s="50" t="s">
        <v>33</v>
      </c>
      <c r="B22" s="51">
        <f t="shared" si="1"/>
        <v>3546065</v>
      </c>
      <c r="C22" s="52">
        <v>1104130</v>
      </c>
      <c r="D22" s="39">
        <v>270841</v>
      </c>
      <c r="E22" s="39">
        <v>373721</v>
      </c>
      <c r="F22" s="39">
        <v>240095</v>
      </c>
      <c r="G22" s="39">
        <v>1046931</v>
      </c>
      <c r="H22" s="39">
        <v>357769</v>
      </c>
      <c r="I22" s="39">
        <v>21588</v>
      </c>
      <c r="J22" s="39">
        <v>130990</v>
      </c>
      <c r="K22" s="39">
        <f t="shared" si="2"/>
        <v>1932970</v>
      </c>
      <c r="L22" s="39">
        <v>908769</v>
      </c>
      <c r="M22" s="39">
        <v>243682</v>
      </c>
      <c r="N22" s="39">
        <v>268884</v>
      </c>
      <c r="O22" s="39">
        <v>160542</v>
      </c>
      <c r="P22" s="39">
        <v>178941</v>
      </c>
      <c r="Q22" s="39">
        <v>19334</v>
      </c>
      <c r="R22" s="40">
        <v>152818</v>
      </c>
      <c r="S22" s="41">
        <v>9</v>
      </c>
    </row>
    <row r="23" spans="1:19" ht="13.5">
      <c r="A23" s="50" t="s">
        <v>34</v>
      </c>
      <c r="B23" s="51">
        <f t="shared" si="1"/>
        <v>3517272</v>
      </c>
      <c r="C23" s="52">
        <v>1080054</v>
      </c>
      <c r="D23" s="52">
        <v>266287</v>
      </c>
      <c r="E23" s="52">
        <v>370914</v>
      </c>
      <c r="F23" s="52">
        <v>240510</v>
      </c>
      <c r="G23" s="52">
        <v>1049944</v>
      </c>
      <c r="H23" s="52">
        <v>356016</v>
      </c>
      <c r="I23" s="52">
        <v>22332</v>
      </c>
      <c r="J23" s="52">
        <v>131215</v>
      </c>
      <c r="K23" s="39">
        <f t="shared" si="2"/>
        <v>1912994</v>
      </c>
      <c r="L23" s="52">
        <v>891174</v>
      </c>
      <c r="M23" s="52">
        <v>241277</v>
      </c>
      <c r="N23" s="52">
        <v>267251</v>
      </c>
      <c r="O23" s="52">
        <v>161480</v>
      </c>
      <c r="P23" s="52">
        <v>179726</v>
      </c>
      <c r="Q23" s="52">
        <v>19247</v>
      </c>
      <c r="R23" s="40">
        <v>152839</v>
      </c>
      <c r="S23" s="53">
        <v>10</v>
      </c>
    </row>
    <row r="24" spans="1:19" ht="13.5">
      <c r="A24" s="50" t="s">
        <v>35</v>
      </c>
      <c r="B24" s="51">
        <f t="shared" si="1"/>
        <v>3560241</v>
      </c>
      <c r="C24" s="39">
        <v>1094068</v>
      </c>
      <c r="D24" s="39">
        <v>268474</v>
      </c>
      <c r="E24" s="39">
        <v>373407</v>
      </c>
      <c r="F24" s="39">
        <v>241966</v>
      </c>
      <c r="G24" s="39">
        <v>1059146</v>
      </c>
      <c r="H24" s="39">
        <v>369324</v>
      </c>
      <c r="I24" s="39">
        <v>21634</v>
      </c>
      <c r="J24" s="39">
        <v>132222</v>
      </c>
      <c r="K24" s="39">
        <f t="shared" si="2"/>
        <v>1930156</v>
      </c>
      <c r="L24" s="39">
        <v>902149</v>
      </c>
      <c r="M24" s="39">
        <v>245939</v>
      </c>
      <c r="N24" s="39">
        <v>268553</v>
      </c>
      <c r="O24" s="39">
        <v>162959</v>
      </c>
      <c r="P24" s="39">
        <v>178244</v>
      </c>
      <c r="Q24" s="39">
        <v>19322</v>
      </c>
      <c r="R24" s="40">
        <v>152990</v>
      </c>
      <c r="S24" s="41">
        <v>11</v>
      </c>
    </row>
    <row r="25" spans="1:19" ht="13.5">
      <c r="A25" s="54" t="s">
        <v>36</v>
      </c>
      <c r="B25" s="55">
        <f t="shared" si="1"/>
        <v>3690526</v>
      </c>
      <c r="C25" s="56">
        <v>1145550</v>
      </c>
      <c r="D25" s="56">
        <v>278714</v>
      </c>
      <c r="E25" s="56">
        <v>387649</v>
      </c>
      <c r="F25" s="56">
        <v>250938</v>
      </c>
      <c r="G25" s="56">
        <v>1059146</v>
      </c>
      <c r="H25" s="56">
        <v>412393</v>
      </c>
      <c r="I25" s="56">
        <v>22523</v>
      </c>
      <c r="J25" s="56">
        <v>133613</v>
      </c>
      <c r="K25" s="56">
        <f t="shared" si="2"/>
        <v>1983875</v>
      </c>
      <c r="L25" s="56">
        <v>939528</v>
      </c>
      <c r="M25" s="56">
        <v>251485</v>
      </c>
      <c r="N25" s="56">
        <v>273635</v>
      </c>
      <c r="O25" s="56">
        <v>163517</v>
      </c>
      <c r="P25" s="56">
        <v>182403</v>
      </c>
      <c r="Q25" s="56">
        <v>19095</v>
      </c>
      <c r="R25" s="57">
        <v>154212</v>
      </c>
      <c r="S25" s="58">
        <v>12</v>
      </c>
    </row>
    <row r="26" spans="1:19" ht="13.5">
      <c r="A26" s="41" t="s">
        <v>37</v>
      </c>
      <c r="B26" s="39" t="s">
        <v>38</v>
      </c>
      <c r="C26" s="39"/>
      <c r="D26" s="39"/>
      <c r="E26" s="39"/>
      <c r="F26" s="39"/>
      <c r="G26" s="39"/>
      <c r="H26" s="39"/>
      <c r="I26" s="39"/>
      <c r="J26" s="41" t="s">
        <v>39</v>
      </c>
      <c r="K26" s="59" t="s">
        <v>40</v>
      </c>
      <c r="L26" s="39"/>
      <c r="M26" s="39"/>
      <c r="N26" s="39"/>
      <c r="O26" s="39"/>
      <c r="P26" s="39"/>
      <c r="Q26" s="39"/>
      <c r="R26" s="39"/>
      <c r="S26" s="39"/>
    </row>
    <row r="27" spans="1:19" ht="13.5">
      <c r="A27" s="60" t="s">
        <v>41</v>
      </c>
      <c r="B27" s="61"/>
      <c r="C27" s="61"/>
      <c r="D27" s="61"/>
      <c r="E27" s="61"/>
      <c r="F27" s="61"/>
      <c r="G27" s="51"/>
      <c r="H27" s="39"/>
      <c r="I27" s="39"/>
      <c r="J27" s="51" t="s">
        <v>42</v>
      </c>
      <c r="K27" s="51"/>
      <c r="L27" s="51"/>
      <c r="M27" s="51"/>
      <c r="N27" s="39"/>
      <c r="O27" s="39"/>
      <c r="P27" s="39"/>
      <c r="Q27" s="39"/>
      <c r="R27" s="39"/>
      <c r="S27" s="39"/>
    </row>
    <row r="28" spans="1:19" ht="13.5">
      <c r="A28" s="51"/>
      <c r="B28" s="51"/>
      <c r="C28" s="51"/>
      <c r="D28" s="51"/>
      <c r="E28" s="51"/>
      <c r="F28" s="51"/>
      <c r="G28" s="51"/>
      <c r="H28" s="39"/>
      <c r="I28" s="39"/>
      <c r="J28" s="62" t="s">
        <v>43</v>
      </c>
      <c r="K28" s="59" t="s">
        <v>44</v>
      </c>
      <c r="L28" s="39"/>
      <c r="M28" s="39"/>
      <c r="N28" s="39"/>
      <c r="O28" s="39"/>
      <c r="P28" s="39"/>
      <c r="Q28" s="39"/>
      <c r="R28" s="39"/>
      <c r="S28" s="39"/>
    </row>
    <row r="29" spans="1:19" ht="13.5">
      <c r="A29" s="63"/>
      <c r="B29" s="6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</row>
    <row r="30" spans="1:1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</row>
    <row r="31" spans="1:1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</row>
    <row r="33" spans="1:1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</row>
    <row r="35" spans="1:19" ht="13.5">
      <c r="A35" s="3"/>
      <c r="B35" s="3"/>
      <c r="C35" s="3"/>
      <c r="D35" s="3"/>
      <c r="E35" s="3"/>
      <c r="F35" s="3"/>
      <c r="G35" s="6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</row>
    <row r="36" spans="1:1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</row>
    <row r="37" spans="1:19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</row>
    <row r="38" spans="3:19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</row>
  </sheetData>
  <sheetProtection/>
  <mergeCells count="16">
    <mergeCell ref="L5:L6"/>
    <mergeCell ref="M5:M6"/>
    <mergeCell ref="N5:N6"/>
    <mergeCell ref="P5:P6"/>
    <mergeCell ref="Q5:Q6"/>
    <mergeCell ref="A27:F27"/>
    <mergeCell ref="R3:S3"/>
    <mergeCell ref="S4:S6"/>
    <mergeCell ref="B5:B6"/>
    <mergeCell ref="C5:C6"/>
    <mergeCell ref="D5:D6"/>
    <mergeCell ref="E5:E6"/>
    <mergeCell ref="G5:G6"/>
    <mergeCell ref="H5:H6"/>
    <mergeCell ref="I5:I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2009-04-15T01:32:19Z</dcterms:created>
  <dcterms:modified xsi:type="dcterms:W3CDTF">2009-04-15T01:32:25Z</dcterms:modified>
  <cp:category/>
  <cp:version/>
  <cp:contentType/>
  <cp:contentStatus/>
</cp:coreProperties>
</file>