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7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'117'!$A$1:$G$82</definedName>
    <definedName name="_60．農__作__物ー1" localSheetId="0">'117'!$A$1:$N$82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'117'!$A$1:$N$81</definedName>
    <definedName name="Print_Area_MI" localSheetId="0">'117'!$A$1:$K$43</definedName>
  </definedNames>
  <calcPr fullCalcOnLoad="1"/>
</workbook>
</file>

<file path=xl/sharedStrings.xml><?xml version="1.0" encoding="utf-8"?>
<sst xmlns="http://schemas.openxmlformats.org/spreadsheetml/2006/main" count="176" uniqueCount="176">
  <si>
    <t>117. 市    町    村    別    木    造    家    屋    床    面    積</t>
  </si>
  <si>
    <t xml:space="preserve">  (単位  平方ﾒｰﾄﾙ)</t>
  </si>
  <si>
    <t>共同住宅</t>
  </si>
  <si>
    <t>農家住宅</t>
  </si>
  <si>
    <t>旅館・料亭</t>
  </si>
  <si>
    <t>事 務 所</t>
  </si>
  <si>
    <t>劇    場</t>
  </si>
  <si>
    <t>公    衆</t>
  </si>
  <si>
    <t>工    場</t>
  </si>
  <si>
    <t>標示</t>
  </si>
  <si>
    <t>市  町  村</t>
  </si>
  <si>
    <t>総    数</t>
  </si>
  <si>
    <t>専用住宅</t>
  </si>
  <si>
    <t>併用住宅</t>
  </si>
  <si>
    <t>養蚕住宅</t>
  </si>
  <si>
    <t>待  　  合</t>
  </si>
  <si>
    <t>銀    行</t>
  </si>
  <si>
    <t>映 画 館</t>
  </si>
  <si>
    <t>土    蔵</t>
  </si>
  <si>
    <t>付 属 家</t>
  </si>
  <si>
    <t>寄 宿 舎</t>
  </si>
  <si>
    <t>漁業者住宅</t>
  </si>
  <si>
    <t>ホ  テ　ル</t>
  </si>
  <si>
    <t>店    舗</t>
  </si>
  <si>
    <t>病    院</t>
  </si>
  <si>
    <t>浴    場</t>
  </si>
  <si>
    <t>倉    庫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</si>
  <si>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</si>
  <si>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</si>
  <si>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</si>
  <si>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</si>
  <si>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</si>
  <si>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</si>
  <si>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</si>
  <si>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</si>
  <si>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</si>
  <si>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</si>
  <si>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</si>
  <si>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</si>
  <si>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</si>
  <si>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</si>
  <si>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</si>
  <si>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</si>
  <si>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</si>
  <si>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</si>
  <si>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</si>
  <si>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</si>
  <si>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</si>
  <si>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</si>
  <si>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</si>
  <si>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</si>
  <si>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</si>
  <si>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</si>
  <si>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</si>
  <si>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</si>
  <si>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</si>
  <si>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</si>
  <si>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</si>
  <si>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</si>
  <si>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</si>
  <si>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</si>
  <si>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</si>
  <si>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</si>
  <si>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</si>
  <si>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</si>
  <si>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</si>
  <si>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</si>
  <si>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</si>
  <si>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</si>
  <si>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</si>
  <si>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</si>
  <si>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</si>
  <si>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</si>
  <si>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</si>
  <si>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</si>
  <si>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</si>
  <si>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</si>
  <si>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</si>
  <si>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</si>
  <si>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</si>
  <si>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</si>
  <si>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</si>
  <si>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</si>
  <si>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</si>
  <si>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</si>
  <si>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</si>
  <si>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</si>
  <si>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</si>
  <si>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</si>
  <si>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</si>
  <si>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</si>
  <si>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</si>
  <si>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</si>
  <si>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</si>
  <si>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</si>
  <si>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</si>
  <si>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</si>
  <si>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</si>
  <si>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　浦　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</si>
  <si>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</si>
  <si>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</si>
  <si>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</si>
  <si>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</si>
  <si>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</si>
  <si>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</si>
  <si>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</si>
  <si>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</si>
  <si>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</si>
  <si>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</si>
  <si>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</si>
  <si>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</si>
  <si>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</si>
  <si>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</si>
  <si>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</si>
  <si>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</si>
  <si>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</si>
  <si>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</si>
  <si>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</si>
  <si>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</si>
  <si>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</si>
  <si>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</si>
  <si>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</si>
  <si>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</si>
  <si>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</si>
  <si>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</si>
  <si>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</si>
  <si>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</si>
  <si>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</si>
  <si>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</si>
  <si>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</si>
  <si>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</si>
  <si>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</si>
  <si>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</si>
  <si>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</si>
  <si>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</si>
  <si>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</si>
  <si>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</si>
  <si>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</si>
  <si>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</si>
  <si>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</si>
  <si>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</si>
  <si>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</si>
  <si>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</si>
  <si>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</si>
  <si>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</si>
  <si>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</si>
  <si>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</si>
  <si>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</si>
  <si>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</si>
  <si>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</si>
  <si>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</si>
  <si>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</si>
  <si>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</si>
  <si>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</si>
  <si>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</si>
  <si>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</si>
  <si>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</si>
  <si>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</si>
  <si>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</si>
  <si>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</si>
  <si>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</si>
  <si>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</si>
  <si>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</si>
  <si>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</si>
  <si>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</si>
  <si>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</si>
  <si>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</si>
  <si>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</si>
  <si>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</si>
  <si>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</si>
  <si>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</si>
  <si>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</si>
  <si>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</si>
  <si>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</si>
  <si>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資料：県地方課「家屋に関する概要調書」</t>
  </si>
  <si>
    <t xml:space="preserve">    平成11年1月1日現在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</si>
</sst>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41" fontId="4" fillId="0" borderId="0" xfId="20" applyNumberFormat="1" applyFont="1" applyFill="1" applyAlignment="1" applyProtection="1">
      <alignment horizontal="centerContinuous" vertical="center"/>
      <protection/>
    </xf>
    <xf numFmtId="41" fontId="0" fillId="0" borderId="0" xfId="20" applyNumberFormat="1" applyFont="1" applyFill="1" applyAlignment="1">
      <alignment horizontal="centerContinuous"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0" fontId="0" fillId="0" borderId="1" xfId="20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Fill="1" applyBorder="1" applyAlignment="1" applyProtection="1">
      <alignment horizontal="right" vertical="center"/>
      <protection locked="0"/>
    </xf>
    <xf numFmtId="41" fontId="7" fillId="0" borderId="0" xfId="20" applyNumberFormat="1" applyFont="1" applyFill="1" applyBorder="1" applyAlignment="1" applyProtection="1">
      <alignment horizontal="center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41" fontId="7" fillId="0" borderId="2" xfId="20" applyNumberFormat="1" applyFont="1" applyFill="1" applyBorder="1" applyAlignment="1">
      <alignment horizontal="center" vertical="center"/>
      <protection/>
    </xf>
    <xf numFmtId="41" fontId="7" fillId="0" borderId="0" xfId="20" applyNumberFormat="1" applyFont="1" applyFill="1" applyAlignment="1">
      <alignment vertical="center"/>
      <protection/>
    </xf>
    <xf numFmtId="0" fontId="7" fillId="0" borderId="2" xfId="20" applyFont="1" applyFill="1" applyBorder="1" applyAlignment="1" applyProtection="1">
      <alignment horizontal="center" vertical="center"/>
      <protection/>
    </xf>
    <xf numFmtId="41" fontId="7" fillId="0" borderId="3" xfId="20" applyNumberFormat="1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41" fontId="7" fillId="0" borderId="4" xfId="20" applyNumberFormat="1" applyFont="1" applyFill="1" applyBorder="1" applyAlignment="1">
      <alignment horizontal="center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41" fontId="8" fillId="0" borderId="2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Alignment="1">
      <alignment vertical="center"/>
      <protection/>
    </xf>
    <xf numFmtId="41" fontId="8" fillId="0" borderId="2" xfId="20" applyNumberFormat="1" applyFont="1" applyFill="1" applyBorder="1" applyAlignment="1">
      <alignment horizontal="center" vertical="center"/>
      <protection/>
    </xf>
    <xf numFmtId="41" fontId="8" fillId="0" borderId="0" xfId="20" applyNumberFormat="1" applyFont="1" applyFill="1" applyBorder="1" applyAlignment="1" applyProtection="1" quotePrefix="1">
      <alignment horizontal="center"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20" applyNumberFormat="1" applyFont="1" applyFill="1" applyBorder="1" applyAlignment="1" applyProtection="1">
      <alignment vertical="center"/>
      <protection/>
    </xf>
    <xf numFmtId="41" fontId="6" fillId="0" borderId="0" xfId="20" applyNumberFormat="1" applyFont="1" applyFill="1" applyBorder="1" applyAlignment="1" applyProtection="1">
      <alignment vertical="center"/>
      <protection locked="0"/>
    </xf>
    <xf numFmtId="41" fontId="6" fillId="0" borderId="0" xfId="20" applyNumberFormat="1" applyFont="1" applyFill="1" applyAlignment="1" applyProtection="1">
      <alignment vertical="center"/>
      <protection locked="0"/>
    </xf>
    <xf numFmtId="41" fontId="0" fillId="0" borderId="2" xfId="20" applyNumberFormat="1" applyFont="1" applyFill="1" applyBorder="1" applyAlignment="1" quotePrefix="1">
      <alignment horizontal="center" vertical="center"/>
      <protection/>
    </xf>
    <xf numFmtId="41" fontId="6" fillId="0" borderId="0" xfId="20" applyNumberFormat="1" applyFont="1" applyFill="1" applyBorder="1" applyAlignment="1" applyProtection="1">
      <alignment horizontal="right" vertical="center"/>
      <protection locked="0"/>
    </xf>
    <xf numFmtId="41" fontId="6" fillId="0" borderId="0" xfId="20" applyNumberFormat="1" applyFont="1" applyFill="1" applyAlignment="1" applyProtection="1">
      <alignment horizontal="right" vertical="center"/>
      <protection locked="0"/>
    </xf>
    <xf numFmtId="41" fontId="8" fillId="0" borderId="0" xfId="20" applyNumberFormat="1" applyFont="1" applyFill="1" applyBorder="1" applyAlignment="1" applyProtection="1">
      <alignment horizontal="left" vertical="center"/>
      <protection/>
    </xf>
    <xf numFmtId="41" fontId="9" fillId="0" borderId="0" xfId="20" applyNumberFormat="1" applyFont="1" applyFill="1" applyBorder="1" applyAlignment="1" applyProtection="1">
      <alignment vertical="center"/>
      <protection locked="0"/>
    </xf>
    <xf numFmtId="41" fontId="9" fillId="0" borderId="0" xfId="20" applyNumberFormat="1" applyFont="1" applyFill="1" applyBorder="1" applyAlignment="1" applyProtection="1" quotePrefix="1">
      <alignment horizontal="right" vertical="center"/>
      <protection locked="0"/>
    </xf>
    <xf numFmtId="41" fontId="6" fillId="0" borderId="0" xfId="20" applyNumberFormat="1" applyFont="1" applyFill="1" applyBorder="1" applyAlignment="1" applyProtection="1" quotePrefix="1">
      <alignment horizontal="right" vertical="center"/>
      <protection locked="0"/>
    </xf>
    <xf numFmtId="41" fontId="8" fillId="0" borderId="2" xfId="20" applyNumberFormat="1" applyFont="1" applyFill="1" applyBorder="1" applyAlignment="1">
      <alignment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6" fillId="0" borderId="3" xfId="20" applyNumberFormat="1" applyFont="1" applyFill="1" applyBorder="1" applyAlignment="1" applyProtection="1">
      <alignment vertical="center"/>
      <protection locked="0"/>
    </xf>
    <xf numFmtId="41" fontId="0" fillId="0" borderId="4" xfId="20" applyNumberFormat="1" applyFont="1" applyFill="1" applyBorder="1" applyAlignment="1" quotePrefix="1">
      <alignment horizontal="center" vertical="center"/>
      <protection/>
    </xf>
    <xf numFmtId="41" fontId="0" fillId="0" borderId="0" xfId="20" applyNumberFormat="1" applyFont="1" applyFill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7"/>
  <sheetViews>
    <sheetView tabSelected="1" workbookViewId="0" topLeftCell="A1">
      <selection activeCell="A30" sqref="A30"/>
    </sheetView>
  </sheetViews>
  <sheetFormatPr defaultColWidth="13.375" defaultRowHeight="12" customHeight="1"/>
  <cols>
    <col min="1" max="1" width="19.25390625" style="3" customWidth="1"/>
    <col min="2" max="7" width="17.75390625" style="3" customWidth="1"/>
    <col min="8" max="13" width="19.75390625" style="3" customWidth="1"/>
    <col min="14" max="14" width="6.625" style="42" customWidth="1"/>
    <col min="15" max="16384" width="13.37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7" t="s">
        <v>175</v>
      </c>
    </row>
    <row r="3" spans="1:14" s="11" customFormat="1" ht="12" customHeight="1" thickTop="1">
      <c r="A3" s="8"/>
      <c r="B3" s="9"/>
      <c r="C3" s="9"/>
      <c r="D3" s="9" t="s">
        <v>2</v>
      </c>
      <c r="E3" s="9"/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/>
      <c r="M3" s="9"/>
      <c r="N3" s="10" t="s">
        <v>9</v>
      </c>
    </row>
    <row r="4" spans="1:14" s="11" customFormat="1" ht="12" customHeight="1">
      <c r="A4" s="8" t="s">
        <v>10</v>
      </c>
      <c r="B4" s="9" t="s">
        <v>11</v>
      </c>
      <c r="C4" s="12" t="s">
        <v>12</v>
      </c>
      <c r="D4" s="12"/>
      <c r="E4" s="12" t="s">
        <v>13</v>
      </c>
      <c r="F4" s="12" t="s">
        <v>14</v>
      </c>
      <c r="G4" s="12" t="s">
        <v>15</v>
      </c>
      <c r="H4" s="12" t="s">
        <v>16</v>
      </c>
      <c r="I4" s="12" t="s">
        <v>17</v>
      </c>
      <c r="J4" s="12"/>
      <c r="K4" s="12"/>
      <c r="L4" s="12" t="s">
        <v>18</v>
      </c>
      <c r="M4" s="12" t="s">
        <v>19</v>
      </c>
      <c r="N4" s="10"/>
    </row>
    <row r="5" spans="1:14" s="11" customFormat="1" ht="12" customHeight="1">
      <c r="A5" s="13"/>
      <c r="B5" s="14"/>
      <c r="C5" s="15"/>
      <c r="D5" s="15" t="s">
        <v>20</v>
      </c>
      <c r="E5" s="15"/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  <c r="K5" s="15" t="s">
        <v>26</v>
      </c>
      <c r="L5" s="15"/>
      <c r="M5" s="15"/>
      <c r="N5" s="16" t="s">
        <v>27</v>
      </c>
    </row>
    <row r="6" spans="1:14" s="20" customFormat="1" ht="12" customHeight="1">
      <c r="A6" s="17" t="s">
        <v>28</v>
      </c>
      <c r="B6" s="18">
        <f aca="true" t="shared" si="0" ref="B6:M6">SUM(B11:B80)</f>
        <v>46574842</v>
      </c>
      <c r="C6" s="19">
        <f t="shared" si="0"/>
        <v>28776860</v>
      </c>
      <c r="D6" s="19">
        <f t="shared" si="0"/>
        <v>879509</v>
      </c>
      <c r="E6" s="19">
        <f t="shared" si="0"/>
        <v>2573305</v>
      </c>
      <c r="F6" s="19">
        <f t="shared" si="0"/>
        <v>4810014</v>
      </c>
      <c r="G6" s="20">
        <f t="shared" si="0"/>
        <v>329135</v>
      </c>
      <c r="H6" s="20">
        <f t="shared" si="0"/>
        <v>698093</v>
      </c>
      <c r="I6" s="20">
        <f t="shared" si="0"/>
        <v>56551</v>
      </c>
      <c r="J6" s="20">
        <f t="shared" si="0"/>
        <v>14507</v>
      </c>
      <c r="K6" s="20">
        <f t="shared" si="0"/>
        <v>1575626</v>
      </c>
      <c r="L6" s="20">
        <f t="shared" si="0"/>
        <v>273061</v>
      </c>
      <c r="M6" s="20">
        <f t="shared" si="0"/>
        <v>6588181</v>
      </c>
      <c r="N6" s="21" t="s">
        <v>29</v>
      </c>
    </row>
    <row r="7" spans="1:14" s="20" customFormat="1" ht="6" customHeight="1">
      <c r="A7" s="22"/>
      <c r="B7" s="18"/>
      <c r="C7" s="19"/>
      <c r="D7" s="19"/>
      <c r="E7" s="19"/>
      <c r="F7" s="19"/>
      <c r="N7" s="21"/>
    </row>
    <row r="8" spans="1:14" s="20" customFormat="1" ht="12" customHeight="1">
      <c r="A8" s="17" t="s">
        <v>30</v>
      </c>
      <c r="B8" s="18">
        <f aca="true" t="shared" si="1" ref="B8:M8">SUM(B11:B21)</f>
        <v>28929157</v>
      </c>
      <c r="C8" s="19">
        <f t="shared" si="1"/>
        <v>20437511</v>
      </c>
      <c r="D8" s="19">
        <f t="shared" si="1"/>
        <v>799872</v>
      </c>
      <c r="E8" s="19">
        <f t="shared" si="1"/>
        <v>1540217</v>
      </c>
      <c r="F8" s="19">
        <f t="shared" si="1"/>
        <v>1787623</v>
      </c>
      <c r="G8" s="20">
        <f t="shared" si="1"/>
        <v>150678</v>
      </c>
      <c r="H8" s="20">
        <f t="shared" si="1"/>
        <v>492448</v>
      </c>
      <c r="I8" s="20">
        <f t="shared" si="1"/>
        <v>40191</v>
      </c>
      <c r="J8" s="20">
        <f t="shared" si="1"/>
        <v>8662</v>
      </c>
      <c r="K8" s="20">
        <f t="shared" si="1"/>
        <v>830348</v>
      </c>
      <c r="L8" s="20">
        <f t="shared" si="1"/>
        <v>127154</v>
      </c>
      <c r="M8" s="20">
        <f t="shared" si="1"/>
        <v>2714453</v>
      </c>
      <c r="N8" s="21" t="s">
        <v>31</v>
      </c>
    </row>
    <row r="9" spans="1:14" s="20" customFormat="1" ht="12" customHeight="1">
      <c r="A9" s="17" t="s">
        <v>32</v>
      </c>
      <c r="B9" s="18">
        <f aca="true" t="shared" si="2" ref="B9:M9">B6-B8</f>
        <v>17645685</v>
      </c>
      <c r="C9" s="19">
        <f t="shared" si="2"/>
        <v>8339349</v>
      </c>
      <c r="D9" s="19">
        <f t="shared" si="2"/>
        <v>79637</v>
      </c>
      <c r="E9" s="19">
        <f t="shared" si="2"/>
        <v>1033088</v>
      </c>
      <c r="F9" s="19">
        <f t="shared" si="2"/>
        <v>3022391</v>
      </c>
      <c r="G9" s="20">
        <f t="shared" si="2"/>
        <v>178457</v>
      </c>
      <c r="H9" s="20">
        <f t="shared" si="2"/>
        <v>205645</v>
      </c>
      <c r="I9" s="20">
        <f t="shared" si="2"/>
        <v>16360</v>
      </c>
      <c r="J9" s="20">
        <f t="shared" si="2"/>
        <v>5845</v>
      </c>
      <c r="K9" s="20">
        <f t="shared" si="2"/>
        <v>745278</v>
      </c>
      <c r="L9" s="20">
        <f t="shared" si="2"/>
        <v>145907</v>
      </c>
      <c r="M9" s="20">
        <f t="shared" si="2"/>
        <v>3873728</v>
      </c>
      <c r="N9" s="21" t="s">
        <v>33</v>
      </c>
    </row>
    <row r="10" spans="1:14" ht="6" customHeight="1">
      <c r="A10" s="23"/>
      <c r="B10" s="24"/>
      <c r="C10" s="23"/>
      <c r="D10" s="23"/>
      <c r="E10" s="23"/>
      <c r="F10" s="23"/>
      <c r="N10" s="25"/>
    </row>
    <row r="11" spans="1:14" ht="12" customHeight="1">
      <c r="A11" s="26" t="s">
        <v>34</v>
      </c>
      <c r="B11" s="27">
        <f aca="true" t="shared" si="3" ref="B11:B21">SUM(C11:M11)</f>
        <v>10132511</v>
      </c>
      <c r="C11" s="28">
        <v>8181259</v>
      </c>
      <c r="D11" s="28">
        <v>274048</v>
      </c>
      <c r="E11" s="28">
        <v>403343</v>
      </c>
      <c r="F11" s="28">
        <v>353387</v>
      </c>
      <c r="G11" s="29">
        <v>15336</v>
      </c>
      <c r="H11" s="29">
        <v>157897</v>
      </c>
      <c r="I11" s="29">
        <v>6184</v>
      </c>
      <c r="J11" s="29">
        <v>1456</v>
      </c>
      <c r="K11" s="29">
        <v>159881</v>
      </c>
      <c r="L11" s="29">
        <v>16912</v>
      </c>
      <c r="M11" s="29">
        <v>562808</v>
      </c>
      <c r="N11" s="30" t="s">
        <v>35</v>
      </c>
    </row>
    <row r="12" spans="1:14" ht="12" customHeight="1">
      <c r="A12" s="26" t="s">
        <v>36</v>
      </c>
      <c r="B12" s="27">
        <f t="shared" si="3"/>
        <v>3211354</v>
      </c>
      <c r="C12" s="28">
        <v>2382733</v>
      </c>
      <c r="D12" s="28">
        <v>228900</v>
      </c>
      <c r="E12" s="28">
        <v>295580</v>
      </c>
      <c r="F12" s="28">
        <v>19203</v>
      </c>
      <c r="G12" s="29">
        <v>76198</v>
      </c>
      <c r="H12" s="29">
        <v>94981</v>
      </c>
      <c r="I12" s="29">
        <v>7711</v>
      </c>
      <c r="J12" s="29">
        <v>4112</v>
      </c>
      <c r="K12" s="29">
        <v>38784</v>
      </c>
      <c r="L12" s="29">
        <v>853</v>
      </c>
      <c r="M12" s="29">
        <v>62299</v>
      </c>
      <c r="N12" s="30" t="s">
        <v>37</v>
      </c>
    </row>
    <row r="13" spans="1:14" ht="12" customHeight="1">
      <c r="A13" s="26" t="s">
        <v>38</v>
      </c>
      <c r="B13" s="27">
        <f t="shared" si="3"/>
        <v>2739084</v>
      </c>
      <c r="C13" s="28">
        <v>1849406</v>
      </c>
      <c r="D13" s="28">
        <v>82924</v>
      </c>
      <c r="E13" s="28">
        <v>170287</v>
      </c>
      <c r="F13" s="31">
        <v>251165</v>
      </c>
      <c r="G13" s="29">
        <v>10197</v>
      </c>
      <c r="H13" s="29">
        <v>49160</v>
      </c>
      <c r="I13" s="29">
        <v>7299</v>
      </c>
      <c r="J13" s="29">
        <v>903</v>
      </c>
      <c r="K13" s="29">
        <v>78448</v>
      </c>
      <c r="L13" s="29">
        <v>3430</v>
      </c>
      <c r="M13" s="29">
        <v>235865</v>
      </c>
      <c r="N13" s="30" t="s">
        <v>39</v>
      </c>
    </row>
    <row r="14" spans="1:14" ht="12" customHeight="1">
      <c r="A14" s="26" t="s">
        <v>40</v>
      </c>
      <c r="B14" s="27">
        <f t="shared" si="3"/>
        <v>2704082</v>
      </c>
      <c r="C14" s="28">
        <v>1533803</v>
      </c>
      <c r="D14" s="28">
        <v>108799</v>
      </c>
      <c r="E14" s="28">
        <v>149681</v>
      </c>
      <c r="F14" s="28">
        <v>300586</v>
      </c>
      <c r="G14" s="29">
        <v>13082</v>
      </c>
      <c r="H14" s="29">
        <v>42737</v>
      </c>
      <c r="I14" s="29">
        <v>4886</v>
      </c>
      <c r="J14" s="32">
        <v>785</v>
      </c>
      <c r="K14" s="29">
        <v>84149</v>
      </c>
      <c r="L14" s="29">
        <v>43897</v>
      </c>
      <c r="M14" s="29">
        <v>421677</v>
      </c>
      <c r="N14" s="30" t="s">
        <v>41</v>
      </c>
    </row>
    <row r="15" spans="1:14" ht="12" customHeight="1">
      <c r="A15" s="26" t="s">
        <v>42</v>
      </c>
      <c r="B15" s="27">
        <f t="shared" si="3"/>
        <v>2111155</v>
      </c>
      <c r="C15" s="28">
        <v>1396200</v>
      </c>
      <c r="D15" s="28">
        <v>27486</v>
      </c>
      <c r="E15" s="28">
        <v>138094</v>
      </c>
      <c r="F15" s="31">
        <v>210055</v>
      </c>
      <c r="G15" s="29">
        <v>10783</v>
      </c>
      <c r="H15" s="29">
        <v>30503</v>
      </c>
      <c r="I15" s="29">
        <v>3710</v>
      </c>
      <c r="J15" s="29">
        <v>111</v>
      </c>
      <c r="K15" s="32">
        <v>50669</v>
      </c>
      <c r="L15" s="29">
        <v>17307</v>
      </c>
      <c r="M15" s="29">
        <v>226237</v>
      </c>
      <c r="N15" s="30" t="s">
        <v>43</v>
      </c>
    </row>
    <row r="16" spans="1:14" ht="12" customHeight="1">
      <c r="A16" s="26" t="s">
        <v>44</v>
      </c>
      <c r="B16" s="27">
        <f t="shared" si="3"/>
        <v>1460093</v>
      </c>
      <c r="C16" s="28">
        <v>879920</v>
      </c>
      <c r="D16" s="28">
        <v>11356</v>
      </c>
      <c r="E16" s="28">
        <v>90456</v>
      </c>
      <c r="F16" s="28">
        <v>206651</v>
      </c>
      <c r="G16" s="29">
        <v>7766</v>
      </c>
      <c r="H16" s="29">
        <v>14877</v>
      </c>
      <c r="I16" s="29">
        <v>2007</v>
      </c>
      <c r="J16" s="29">
        <v>335</v>
      </c>
      <c r="K16" s="29">
        <v>36832</v>
      </c>
      <c r="L16" s="29">
        <v>13194</v>
      </c>
      <c r="M16" s="29">
        <v>196699</v>
      </c>
      <c r="N16" s="30" t="s">
        <v>45</v>
      </c>
    </row>
    <row r="17" spans="1:14" ht="12" customHeight="1">
      <c r="A17" s="26" t="s">
        <v>46</v>
      </c>
      <c r="B17" s="27">
        <f t="shared" si="3"/>
        <v>789540</v>
      </c>
      <c r="C17" s="28">
        <v>498018</v>
      </c>
      <c r="D17" s="28">
        <v>6624</v>
      </c>
      <c r="E17" s="28">
        <v>31095</v>
      </c>
      <c r="F17" s="28">
        <v>105310</v>
      </c>
      <c r="G17" s="29">
        <v>1622</v>
      </c>
      <c r="H17" s="29">
        <v>10346</v>
      </c>
      <c r="I17" s="29">
        <v>1354</v>
      </c>
      <c r="J17" s="29">
        <v>165</v>
      </c>
      <c r="K17" s="29">
        <v>44939</v>
      </c>
      <c r="L17" s="29">
        <v>4415</v>
      </c>
      <c r="M17" s="29">
        <v>85652</v>
      </c>
      <c r="N17" s="30" t="s">
        <v>47</v>
      </c>
    </row>
    <row r="18" spans="1:14" ht="12" customHeight="1">
      <c r="A18" s="26" t="s">
        <v>48</v>
      </c>
      <c r="B18" s="27">
        <f t="shared" si="3"/>
        <v>1028179</v>
      </c>
      <c r="C18" s="28">
        <v>436757</v>
      </c>
      <c r="D18" s="28">
        <v>7658</v>
      </c>
      <c r="E18" s="28">
        <v>69359</v>
      </c>
      <c r="F18" s="28">
        <v>216189</v>
      </c>
      <c r="G18" s="29">
        <v>4396</v>
      </c>
      <c r="H18" s="29">
        <v>14979</v>
      </c>
      <c r="I18" s="29">
        <v>2456</v>
      </c>
      <c r="J18" s="29">
        <v>118</v>
      </c>
      <c r="K18" s="29">
        <v>37694</v>
      </c>
      <c r="L18" s="29">
        <v>26856</v>
      </c>
      <c r="M18" s="29">
        <v>211717</v>
      </c>
      <c r="N18" s="30" t="s">
        <v>49</v>
      </c>
    </row>
    <row r="19" spans="1:14" ht="12" customHeight="1">
      <c r="A19" s="26" t="s">
        <v>50</v>
      </c>
      <c r="B19" s="27">
        <f t="shared" si="3"/>
        <v>1036756</v>
      </c>
      <c r="C19" s="28">
        <v>741344</v>
      </c>
      <c r="D19" s="28">
        <v>13790</v>
      </c>
      <c r="E19" s="28">
        <v>36067</v>
      </c>
      <c r="F19" s="28">
        <v>0</v>
      </c>
      <c r="G19" s="29">
        <v>2084</v>
      </c>
      <c r="H19" s="29">
        <v>17264</v>
      </c>
      <c r="I19" s="29">
        <v>1051</v>
      </c>
      <c r="J19" s="29">
        <v>93</v>
      </c>
      <c r="K19" s="29">
        <v>60184</v>
      </c>
      <c r="L19" s="29">
        <v>0</v>
      </c>
      <c r="M19" s="29">
        <v>164879</v>
      </c>
      <c r="N19" s="30" t="s">
        <v>51</v>
      </c>
    </row>
    <row r="20" spans="1:14" ht="12" customHeight="1">
      <c r="A20" s="26" t="s">
        <v>52</v>
      </c>
      <c r="B20" s="27">
        <f t="shared" si="3"/>
        <v>1102626</v>
      </c>
      <c r="C20" s="28">
        <v>719608</v>
      </c>
      <c r="D20" s="28">
        <v>19349</v>
      </c>
      <c r="E20" s="28">
        <v>64969</v>
      </c>
      <c r="F20" s="28">
        <v>20053</v>
      </c>
      <c r="G20" s="29">
        <v>5167</v>
      </c>
      <c r="H20" s="29">
        <v>13173</v>
      </c>
      <c r="I20" s="29">
        <v>410</v>
      </c>
      <c r="J20" s="29">
        <v>121</v>
      </c>
      <c r="K20" s="29">
        <v>79906</v>
      </c>
      <c r="L20" s="29">
        <v>290</v>
      </c>
      <c r="M20" s="29">
        <v>179580</v>
      </c>
      <c r="N20" s="30" t="s">
        <v>53</v>
      </c>
    </row>
    <row r="21" spans="1:14" ht="12" customHeight="1">
      <c r="A21" s="26" t="s">
        <v>54</v>
      </c>
      <c r="B21" s="27">
        <f t="shared" si="3"/>
        <v>2613777</v>
      </c>
      <c r="C21" s="28">
        <v>1818463</v>
      </c>
      <c r="D21" s="28">
        <v>18938</v>
      </c>
      <c r="E21" s="28">
        <v>91286</v>
      </c>
      <c r="F21" s="28">
        <v>105024</v>
      </c>
      <c r="G21" s="28">
        <v>4047</v>
      </c>
      <c r="H21" s="28">
        <v>46531</v>
      </c>
      <c r="I21" s="28">
        <v>3123</v>
      </c>
      <c r="J21" s="28">
        <v>463</v>
      </c>
      <c r="K21" s="29">
        <v>158862</v>
      </c>
      <c r="L21" s="28">
        <v>0</v>
      </c>
      <c r="M21" s="28">
        <v>367040</v>
      </c>
      <c r="N21" s="30" t="s">
        <v>55</v>
      </c>
    </row>
    <row r="22" spans="1:14" s="20" customFormat="1" ht="12" customHeight="1">
      <c r="A22" s="33" t="s">
        <v>56</v>
      </c>
      <c r="B22" s="18"/>
      <c r="C22" s="34"/>
      <c r="D22" s="34"/>
      <c r="E22" s="34"/>
      <c r="F22" s="34"/>
      <c r="G22" s="34"/>
      <c r="H22" s="34"/>
      <c r="I22" s="34"/>
      <c r="J22" s="35"/>
      <c r="K22" s="35"/>
      <c r="L22" s="34"/>
      <c r="M22" s="34"/>
      <c r="N22" s="21" t="s">
        <v>57</v>
      </c>
    </row>
    <row r="23" spans="1:14" ht="12" customHeight="1">
      <c r="A23" s="26" t="s">
        <v>58</v>
      </c>
      <c r="B23" s="27">
        <f>SUM(C23:M23)</f>
        <v>157528</v>
      </c>
      <c r="C23" s="28">
        <v>29622</v>
      </c>
      <c r="D23" s="28">
        <v>0</v>
      </c>
      <c r="E23" s="28">
        <v>8234</v>
      </c>
      <c r="F23" s="28">
        <v>56846</v>
      </c>
      <c r="G23" s="28">
        <v>0</v>
      </c>
      <c r="H23" s="28">
        <v>499</v>
      </c>
      <c r="I23" s="28">
        <v>0</v>
      </c>
      <c r="J23" s="28">
        <v>0</v>
      </c>
      <c r="K23" s="28">
        <v>510</v>
      </c>
      <c r="L23" s="31">
        <v>3721</v>
      </c>
      <c r="M23" s="28">
        <v>58096</v>
      </c>
      <c r="N23" s="30" t="s">
        <v>59</v>
      </c>
    </row>
    <row r="24" spans="1:14" ht="12" customHeight="1">
      <c r="A24" s="26" t="s">
        <v>60</v>
      </c>
      <c r="B24" s="27">
        <f>SUM(C24:M24)</f>
        <v>255481</v>
      </c>
      <c r="C24" s="28">
        <v>107307</v>
      </c>
      <c r="D24" s="28">
        <v>0</v>
      </c>
      <c r="E24" s="28">
        <v>5944</v>
      </c>
      <c r="F24" s="28">
        <v>80348</v>
      </c>
      <c r="G24" s="28">
        <v>204</v>
      </c>
      <c r="H24" s="28">
        <v>1590</v>
      </c>
      <c r="I24" s="28">
        <v>27</v>
      </c>
      <c r="J24" s="28">
        <v>304</v>
      </c>
      <c r="K24" s="28">
        <v>22258</v>
      </c>
      <c r="L24" s="28">
        <v>0</v>
      </c>
      <c r="M24" s="28">
        <v>37499</v>
      </c>
      <c r="N24" s="30" t="s">
        <v>61</v>
      </c>
    </row>
    <row r="25" spans="1:14" ht="12" customHeight="1">
      <c r="A25" s="26" t="s">
        <v>62</v>
      </c>
      <c r="B25" s="27">
        <f>SUM(C25:M25)</f>
        <v>295683</v>
      </c>
      <c r="C25" s="28">
        <v>99810</v>
      </c>
      <c r="D25" s="28">
        <v>0</v>
      </c>
      <c r="E25" s="28">
        <v>25121</v>
      </c>
      <c r="F25" s="31">
        <v>87984</v>
      </c>
      <c r="G25" s="28">
        <v>2461</v>
      </c>
      <c r="H25" s="28">
        <v>1483</v>
      </c>
      <c r="I25" s="28">
        <v>208</v>
      </c>
      <c r="J25" s="31">
        <v>0</v>
      </c>
      <c r="K25" s="31">
        <v>12292</v>
      </c>
      <c r="L25" s="31">
        <v>0</v>
      </c>
      <c r="M25" s="28">
        <v>66324</v>
      </c>
      <c r="N25" s="30" t="s">
        <v>63</v>
      </c>
    </row>
    <row r="26" spans="1:14" s="20" customFormat="1" ht="12" customHeight="1">
      <c r="A26" s="33" t="s">
        <v>64</v>
      </c>
      <c r="B26" s="1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21" t="s">
        <v>65</v>
      </c>
    </row>
    <row r="27" spans="1:14" ht="12" customHeight="1">
      <c r="A27" s="26" t="s">
        <v>66</v>
      </c>
      <c r="B27" s="27">
        <f>SUM(C27:M27)</f>
        <v>503561</v>
      </c>
      <c r="C27" s="28">
        <v>147928</v>
      </c>
      <c r="D27" s="28">
        <v>0</v>
      </c>
      <c r="E27" s="28">
        <v>24860</v>
      </c>
      <c r="F27" s="36">
        <v>141823</v>
      </c>
      <c r="G27" s="28">
        <v>997</v>
      </c>
      <c r="H27" s="28">
        <v>3679</v>
      </c>
      <c r="I27" s="28">
        <v>69</v>
      </c>
      <c r="J27" s="28">
        <v>0</v>
      </c>
      <c r="K27" s="28">
        <v>7135</v>
      </c>
      <c r="L27" s="28">
        <v>0</v>
      </c>
      <c r="M27" s="28">
        <v>177070</v>
      </c>
      <c r="N27" s="30" t="s">
        <v>67</v>
      </c>
    </row>
    <row r="28" spans="1:14" ht="12" customHeight="1">
      <c r="A28" s="26" t="s">
        <v>68</v>
      </c>
      <c r="B28" s="27">
        <f>SUM(C28:M28)</f>
        <v>137407</v>
      </c>
      <c r="C28" s="28">
        <v>74390</v>
      </c>
      <c r="D28" s="28">
        <v>0</v>
      </c>
      <c r="E28" s="28">
        <v>9629</v>
      </c>
      <c r="F28" s="28">
        <v>17299</v>
      </c>
      <c r="G28" s="28">
        <v>3048</v>
      </c>
      <c r="H28" s="28">
        <v>1545</v>
      </c>
      <c r="I28" s="28">
        <v>0</v>
      </c>
      <c r="J28" s="28">
        <v>0</v>
      </c>
      <c r="K28" s="28">
        <v>8099</v>
      </c>
      <c r="L28" s="28">
        <v>0</v>
      </c>
      <c r="M28" s="28">
        <v>23397</v>
      </c>
      <c r="N28" s="30" t="s">
        <v>69</v>
      </c>
    </row>
    <row r="29" spans="1:14" ht="12" customHeight="1">
      <c r="A29" s="26" t="s">
        <v>70</v>
      </c>
      <c r="B29" s="27">
        <f>SUM(C29:M29)</f>
        <v>883701</v>
      </c>
      <c r="C29" s="28">
        <v>521709</v>
      </c>
      <c r="D29" s="28">
        <v>6583</v>
      </c>
      <c r="E29" s="28">
        <v>71583</v>
      </c>
      <c r="F29" s="28">
        <v>16045</v>
      </c>
      <c r="G29" s="28">
        <v>2819</v>
      </c>
      <c r="H29" s="28">
        <v>7393</v>
      </c>
      <c r="I29" s="28">
        <v>831</v>
      </c>
      <c r="J29" s="28">
        <v>0</v>
      </c>
      <c r="K29" s="28">
        <v>97657</v>
      </c>
      <c r="L29" s="28">
        <v>507</v>
      </c>
      <c r="M29" s="28">
        <v>158574</v>
      </c>
      <c r="N29" s="30" t="s">
        <v>71</v>
      </c>
    </row>
    <row r="30" spans="1:14" ht="12" customHeight="1">
      <c r="A30" s="26" t="s">
        <v>72</v>
      </c>
      <c r="B30" s="27">
        <f>SUM(C30:M30)</f>
        <v>331788</v>
      </c>
      <c r="C30" s="28">
        <v>109810</v>
      </c>
      <c r="D30" s="28">
        <v>5432</v>
      </c>
      <c r="E30" s="28">
        <v>26287</v>
      </c>
      <c r="F30" s="28">
        <v>72591</v>
      </c>
      <c r="G30" s="28">
        <v>367</v>
      </c>
      <c r="H30" s="28">
        <v>1794</v>
      </c>
      <c r="I30" s="28">
        <v>0</v>
      </c>
      <c r="J30" s="28">
        <v>0</v>
      </c>
      <c r="K30" s="28">
        <v>43936</v>
      </c>
      <c r="L30" s="28">
        <v>89</v>
      </c>
      <c r="M30" s="28">
        <v>71482</v>
      </c>
      <c r="N30" s="30" t="s">
        <v>73</v>
      </c>
    </row>
    <row r="31" spans="1:14" ht="12" customHeight="1">
      <c r="A31" s="26" t="s">
        <v>74</v>
      </c>
      <c r="B31" s="27">
        <f>SUM(C31:M31)</f>
        <v>580101</v>
      </c>
      <c r="C31" s="28">
        <v>183189</v>
      </c>
      <c r="D31" s="28">
        <v>2510</v>
      </c>
      <c r="E31" s="28">
        <v>46785</v>
      </c>
      <c r="F31" s="28">
        <v>134189</v>
      </c>
      <c r="G31" s="28">
        <v>2468</v>
      </c>
      <c r="H31" s="28">
        <v>3234</v>
      </c>
      <c r="I31" s="28">
        <v>4442</v>
      </c>
      <c r="J31" s="31">
        <v>0</v>
      </c>
      <c r="K31" s="31">
        <v>43877</v>
      </c>
      <c r="L31" s="28">
        <v>2805</v>
      </c>
      <c r="M31" s="28">
        <v>156602</v>
      </c>
      <c r="N31" s="30" t="s">
        <v>75</v>
      </c>
    </row>
    <row r="32" spans="1:14" s="20" customFormat="1" ht="12" customHeight="1">
      <c r="A32" s="33" t="s">
        <v>76</v>
      </c>
      <c r="B32" s="18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1" t="s">
        <v>77</v>
      </c>
    </row>
    <row r="33" spans="1:14" ht="12" customHeight="1">
      <c r="A33" s="26" t="s">
        <v>78</v>
      </c>
      <c r="B33" s="27">
        <f>SUM(C33:M33)</f>
        <v>993779</v>
      </c>
      <c r="C33" s="28">
        <v>628088</v>
      </c>
      <c r="D33" s="28">
        <v>8121</v>
      </c>
      <c r="E33" s="28">
        <v>32523</v>
      </c>
      <c r="F33" s="28">
        <v>130499</v>
      </c>
      <c r="G33" s="28">
        <v>1848</v>
      </c>
      <c r="H33" s="28">
        <v>11320</v>
      </c>
      <c r="I33" s="28">
        <v>652</v>
      </c>
      <c r="J33" s="28">
        <v>134</v>
      </c>
      <c r="K33" s="28">
        <v>25759</v>
      </c>
      <c r="L33" s="28">
        <v>92</v>
      </c>
      <c r="M33" s="28">
        <v>154743</v>
      </c>
      <c r="N33" s="30" t="s">
        <v>79</v>
      </c>
    </row>
    <row r="34" spans="1:14" ht="12" customHeight="1">
      <c r="A34" s="26" t="s">
        <v>80</v>
      </c>
      <c r="B34" s="27">
        <f>SUM(C34:M34)</f>
        <v>616295</v>
      </c>
      <c r="C34" s="28">
        <v>232247</v>
      </c>
      <c r="D34" s="28">
        <v>1499</v>
      </c>
      <c r="E34" s="28">
        <v>29190</v>
      </c>
      <c r="F34" s="28">
        <v>114961</v>
      </c>
      <c r="G34" s="28">
        <v>856</v>
      </c>
      <c r="H34" s="28">
        <v>5634</v>
      </c>
      <c r="I34" s="28">
        <v>101</v>
      </c>
      <c r="J34" s="31">
        <v>0</v>
      </c>
      <c r="K34" s="31">
        <v>15408</v>
      </c>
      <c r="L34" s="28">
        <v>6651</v>
      </c>
      <c r="M34" s="28">
        <v>209748</v>
      </c>
      <c r="N34" s="30" t="s">
        <v>81</v>
      </c>
    </row>
    <row r="35" spans="1:14" s="20" customFormat="1" ht="12" customHeight="1">
      <c r="A35" s="33" t="s">
        <v>82</v>
      </c>
      <c r="B35" s="18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21" t="s">
        <v>83</v>
      </c>
    </row>
    <row r="36" spans="1:14" ht="12" customHeight="1">
      <c r="A36" s="26" t="s">
        <v>84</v>
      </c>
      <c r="B36" s="27">
        <f>SUM(C36:M36)</f>
        <v>280504</v>
      </c>
      <c r="C36" s="28">
        <v>115628</v>
      </c>
      <c r="D36" s="28">
        <v>151</v>
      </c>
      <c r="E36" s="28">
        <v>10560</v>
      </c>
      <c r="F36" s="28">
        <v>67231</v>
      </c>
      <c r="G36" s="28">
        <v>51</v>
      </c>
      <c r="H36" s="28">
        <v>2459</v>
      </c>
      <c r="I36" s="28">
        <v>0</v>
      </c>
      <c r="J36" s="28">
        <v>0</v>
      </c>
      <c r="K36" s="28">
        <v>6294</v>
      </c>
      <c r="L36" s="28">
        <v>2267</v>
      </c>
      <c r="M36" s="28">
        <v>75863</v>
      </c>
      <c r="N36" s="30" t="s">
        <v>85</v>
      </c>
    </row>
    <row r="37" spans="1:14" ht="12" customHeight="1">
      <c r="A37" s="26" t="s">
        <v>86</v>
      </c>
      <c r="B37" s="27">
        <f>SUM(C37:M37)</f>
        <v>521896</v>
      </c>
      <c r="C37" s="28">
        <v>330697</v>
      </c>
      <c r="D37" s="28">
        <v>6688</v>
      </c>
      <c r="E37" s="28">
        <v>32241</v>
      </c>
      <c r="F37" s="28">
        <v>59827</v>
      </c>
      <c r="G37" s="28">
        <v>682</v>
      </c>
      <c r="H37" s="28">
        <v>3463</v>
      </c>
      <c r="I37" s="28">
        <v>490</v>
      </c>
      <c r="J37" s="28">
        <v>231</v>
      </c>
      <c r="K37" s="28">
        <v>14480</v>
      </c>
      <c r="L37" s="28">
        <v>2721</v>
      </c>
      <c r="M37" s="28">
        <v>70376</v>
      </c>
      <c r="N37" s="30" t="s">
        <v>87</v>
      </c>
    </row>
    <row r="38" spans="1:14" ht="12" customHeight="1">
      <c r="A38" s="26" t="s">
        <v>88</v>
      </c>
      <c r="B38" s="27">
        <f>SUM(C38:M38)</f>
        <v>525982</v>
      </c>
      <c r="C38" s="28">
        <v>315350</v>
      </c>
      <c r="D38" s="28">
        <v>942</v>
      </c>
      <c r="E38" s="28">
        <v>23034</v>
      </c>
      <c r="F38" s="28">
        <v>7847</v>
      </c>
      <c r="G38" s="28">
        <v>1176</v>
      </c>
      <c r="H38" s="28">
        <v>3505</v>
      </c>
      <c r="I38" s="28">
        <v>368</v>
      </c>
      <c r="J38" s="28">
        <v>58</v>
      </c>
      <c r="K38" s="28">
        <v>11491</v>
      </c>
      <c r="L38" s="28">
        <v>7671</v>
      </c>
      <c r="M38" s="28">
        <v>154540</v>
      </c>
      <c r="N38" s="30" t="s">
        <v>89</v>
      </c>
    </row>
    <row r="39" spans="1:14" ht="12" customHeight="1">
      <c r="A39" s="26" t="s">
        <v>90</v>
      </c>
      <c r="B39" s="27">
        <f>SUM(C39:M39)</f>
        <v>673060</v>
      </c>
      <c r="C39" s="28">
        <v>390391</v>
      </c>
      <c r="D39" s="28">
        <v>11323</v>
      </c>
      <c r="E39" s="28">
        <v>53086</v>
      </c>
      <c r="F39" s="28">
        <v>45444</v>
      </c>
      <c r="G39" s="28">
        <v>62636</v>
      </c>
      <c r="H39" s="28">
        <v>17974</v>
      </c>
      <c r="I39" s="28">
        <v>990</v>
      </c>
      <c r="J39" s="28">
        <v>478</v>
      </c>
      <c r="K39" s="28">
        <v>5733</v>
      </c>
      <c r="L39" s="28">
        <v>1200</v>
      </c>
      <c r="M39" s="28">
        <v>83805</v>
      </c>
      <c r="N39" s="30" t="s">
        <v>91</v>
      </c>
    </row>
    <row r="40" spans="1:14" s="20" customFormat="1" ht="12" customHeight="1">
      <c r="A40" s="33" t="s">
        <v>92</v>
      </c>
      <c r="B40" s="1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21" t="s">
        <v>93</v>
      </c>
    </row>
    <row r="41" spans="1:14" ht="12" customHeight="1">
      <c r="A41" s="26" t="s">
        <v>94</v>
      </c>
      <c r="B41" s="27">
        <f>SUM(C41:M41)</f>
        <v>506537</v>
      </c>
      <c r="C41" s="28">
        <v>347329</v>
      </c>
      <c r="D41" s="28">
        <v>49</v>
      </c>
      <c r="E41" s="28">
        <v>2262</v>
      </c>
      <c r="F41" s="28">
        <v>70697</v>
      </c>
      <c r="G41" s="28">
        <v>722</v>
      </c>
      <c r="H41" s="28">
        <v>13258</v>
      </c>
      <c r="I41" s="28">
        <v>442</v>
      </c>
      <c r="J41" s="28">
        <v>185</v>
      </c>
      <c r="K41" s="28">
        <v>21911</v>
      </c>
      <c r="L41" s="28">
        <v>52</v>
      </c>
      <c r="M41" s="28">
        <v>49630</v>
      </c>
      <c r="N41" s="30" t="s">
        <v>95</v>
      </c>
    </row>
    <row r="42" spans="1:14" s="20" customFormat="1" ht="12" customHeight="1">
      <c r="A42" s="33" t="s">
        <v>96</v>
      </c>
      <c r="B42" s="3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21" t="s">
        <v>97</v>
      </c>
    </row>
    <row r="43" spans="1:14" ht="12" customHeight="1">
      <c r="A43" s="26" t="s">
        <v>98</v>
      </c>
      <c r="B43" s="24">
        <f aca="true" t="shared" si="4" ref="B43:B50">SUM(C43:M43)</f>
        <v>102711</v>
      </c>
      <c r="C43" s="28">
        <v>69888</v>
      </c>
      <c r="D43" s="28">
        <v>0</v>
      </c>
      <c r="E43" s="28">
        <v>2610</v>
      </c>
      <c r="F43" s="28">
        <v>14703</v>
      </c>
      <c r="G43" s="28">
        <v>15</v>
      </c>
      <c r="H43" s="28">
        <v>1112</v>
      </c>
      <c r="I43" s="28">
        <v>0</v>
      </c>
      <c r="J43" s="28">
        <v>0</v>
      </c>
      <c r="K43" s="28">
        <v>3171</v>
      </c>
      <c r="L43" s="28">
        <v>611</v>
      </c>
      <c r="M43" s="28">
        <v>10601</v>
      </c>
      <c r="N43" s="30" t="s">
        <v>99</v>
      </c>
    </row>
    <row r="44" spans="1:14" ht="12" customHeight="1">
      <c r="A44" s="26" t="s">
        <v>100</v>
      </c>
      <c r="B44" s="24">
        <f t="shared" si="4"/>
        <v>327896</v>
      </c>
      <c r="C44" s="28">
        <v>160743</v>
      </c>
      <c r="D44" s="28">
        <v>1453</v>
      </c>
      <c r="E44" s="28">
        <v>21913</v>
      </c>
      <c r="F44" s="28">
        <v>72664</v>
      </c>
      <c r="G44" s="28">
        <v>0</v>
      </c>
      <c r="H44" s="28">
        <v>3457</v>
      </c>
      <c r="I44" s="28">
        <v>200</v>
      </c>
      <c r="J44" s="28">
        <v>0</v>
      </c>
      <c r="K44" s="28">
        <v>7953</v>
      </c>
      <c r="L44" s="28">
        <v>6440</v>
      </c>
      <c r="M44" s="28">
        <v>53073</v>
      </c>
      <c r="N44" s="30" t="s">
        <v>101</v>
      </c>
    </row>
    <row r="45" spans="1:14" ht="12" customHeight="1">
      <c r="A45" s="26" t="s">
        <v>102</v>
      </c>
      <c r="B45" s="24">
        <f t="shared" si="4"/>
        <v>116776</v>
      </c>
      <c r="C45" s="28">
        <v>40635</v>
      </c>
      <c r="D45" s="28">
        <v>0</v>
      </c>
      <c r="E45" s="28">
        <v>7680</v>
      </c>
      <c r="F45" s="28">
        <v>39407</v>
      </c>
      <c r="G45" s="28">
        <v>269</v>
      </c>
      <c r="H45" s="28">
        <v>927</v>
      </c>
      <c r="I45" s="28">
        <v>0</v>
      </c>
      <c r="J45" s="28">
        <v>0</v>
      </c>
      <c r="K45" s="28">
        <v>565</v>
      </c>
      <c r="L45" s="28">
        <v>3501</v>
      </c>
      <c r="M45" s="28">
        <v>23792</v>
      </c>
      <c r="N45" s="30" t="s">
        <v>103</v>
      </c>
    </row>
    <row r="46" spans="1:14" ht="12" customHeight="1">
      <c r="A46" s="26" t="s">
        <v>104</v>
      </c>
      <c r="B46" s="24">
        <f t="shared" si="4"/>
        <v>261034</v>
      </c>
      <c r="C46" s="28">
        <v>78159</v>
      </c>
      <c r="D46" s="28">
        <v>0</v>
      </c>
      <c r="E46" s="28">
        <v>16041</v>
      </c>
      <c r="F46" s="28">
        <v>63050</v>
      </c>
      <c r="G46" s="28">
        <v>2497</v>
      </c>
      <c r="H46" s="28">
        <v>3121</v>
      </c>
      <c r="I46" s="28">
        <v>250</v>
      </c>
      <c r="J46" s="28">
        <v>0</v>
      </c>
      <c r="K46" s="28">
        <v>62646</v>
      </c>
      <c r="L46" s="28">
        <v>2263</v>
      </c>
      <c r="M46" s="28">
        <v>33007</v>
      </c>
      <c r="N46" s="30" t="s">
        <v>105</v>
      </c>
    </row>
    <row r="47" spans="1:14" ht="12" customHeight="1">
      <c r="A47" s="26" t="s">
        <v>106</v>
      </c>
      <c r="B47" s="24">
        <f t="shared" si="4"/>
        <v>156565</v>
      </c>
      <c r="C47" s="28">
        <v>75865</v>
      </c>
      <c r="D47" s="28">
        <v>60</v>
      </c>
      <c r="E47" s="28">
        <v>9432</v>
      </c>
      <c r="F47" s="31">
        <v>36852</v>
      </c>
      <c r="G47" s="28">
        <v>740</v>
      </c>
      <c r="H47" s="28">
        <v>1341</v>
      </c>
      <c r="I47" s="28">
        <v>231</v>
      </c>
      <c r="J47" s="28">
        <v>0</v>
      </c>
      <c r="K47" s="28">
        <v>8694</v>
      </c>
      <c r="L47" s="28">
        <v>4189</v>
      </c>
      <c r="M47" s="28">
        <v>19161</v>
      </c>
      <c r="N47" s="30" t="s">
        <v>107</v>
      </c>
    </row>
    <row r="48" spans="1:14" ht="12" customHeight="1">
      <c r="A48" s="26" t="s">
        <v>108</v>
      </c>
      <c r="B48" s="24">
        <f t="shared" si="4"/>
        <v>186569</v>
      </c>
      <c r="C48" s="28">
        <v>124110</v>
      </c>
      <c r="D48" s="28">
        <v>253</v>
      </c>
      <c r="E48" s="28">
        <v>4051</v>
      </c>
      <c r="F48" s="28">
        <v>40682</v>
      </c>
      <c r="G48" s="28">
        <v>172</v>
      </c>
      <c r="H48" s="28">
        <v>1328</v>
      </c>
      <c r="I48" s="28">
        <v>0</v>
      </c>
      <c r="J48" s="28">
        <v>0</v>
      </c>
      <c r="K48" s="28">
        <v>3596</v>
      </c>
      <c r="L48" s="28">
        <v>511</v>
      </c>
      <c r="M48" s="28">
        <v>11866</v>
      </c>
      <c r="N48" s="30" t="s">
        <v>109</v>
      </c>
    </row>
    <row r="49" spans="1:14" ht="12" customHeight="1">
      <c r="A49" s="26" t="s">
        <v>110</v>
      </c>
      <c r="B49" s="24">
        <f t="shared" si="4"/>
        <v>110263</v>
      </c>
      <c r="C49" s="28">
        <v>68814</v>
      </c>
      <c r="D49" s="28">
        <v>0</v>
      </c>
      <c r="E49" s="28">
        <v>2865</v>
      </c>
      <c r="F49" s="28">
        <v>26076</v>
      </c>
      <c r="G49" s="28">
        <v>485</v>
      </c>
      <c r="H49" s="28">
        <v>368</v>
      </c>
      <c r="I49" s="28">
        <v>0</v>
      </c>
      <c r="J49" s="28">
        <v>0</v>
      </c>
      <c r="K49" s="28">
        <v>3918</v>
      </c>
      <c r="L49" s="28">
        <v>358</v>
      </c>
      <c r="M49" s="28">
        <v>7379</v>
      </c>
      <c r="N49" s="30" t="s">
        <v>111</v>
      </c>
    </row>
    <row r="50" spans="1:14" ht="12" customHeight="1">
      <c r="A50" s="26" t="s">
        <v>112</v>
      </c>
      <c r="B50" s="24">
        <f t="shared" si="4"/>
        <v>357530</v>
      </c>
      <c r="C50" s="28">
        <v>247049</v>
      </c>
      <c r="D50" s="28">
        <v>265</v>
      </c>
      <c r="E50" s="28">
        <v>8971</v>
      </c>
      <c r="F50" s="28">
        <v>39435</v>
      </c>
      <c r="G50" s="28">
        <v>2183</v>
      </c>
      <c r="H50" s="28">
        <v>4539</v>
      </c>
      <c r="I50" s="28">
        <v>492</v>
      </c>
      <c r="J50" s="28">
        <v>0</v>
      </c>
      <c r="K50" s="28">
        <v>15376</v>
      </c>
      <c r="L50" s="28">
        <v>20</v>
      </c>
      <c r="M50" s="28">
        <v>39200</v>
      </c>
      <c r="N50" s="30" t="s">
        <v>113</v>
      </c>
    </row>
    <row r="51" spans="1:14" s="20" customFormat="1" ht="12" customHeight="1">
      <c r="A51" s="33" t="s">
        <v>114</v>
      </c>
      <c r="B51" s="3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21" t="s">
        <v>115</v>
      </c>
    </row>
    <row r="52" spans="1:14" ht="12" customHeight="1">
      <c r="A52" s="26" t="s">
        <v>116</v>
      </c>
      <c r="B52" s="24">
        <f aca="true" t="shared" si="5" ref="B52:B59">SUM(C52:M52)</f>
        <v>476253</v>
      </c>
      <c r="C52" s="28">
        <v>199383</v>
      </c>
      <c r="D52" s="28">
        <v>865</v>
      </c>
      <c r="E52" s="28">
        <v>30030</v>
      </c>
      <c r="F52" s="28">
        <v>112658</v>
      </c>
      <c r="G52" s="28">
        <v>1783</v>
      </c>
      <c r="H52" s="28">
        <v>7542</v>
      </c>
      <c r="I52" s="28">
        <v>644</v>
      </c>
      <c r="J52" s="28">
        <v>81</v>
      </c>
      <c r="K52" s="28">
        <v>20910</v>
      </c>
      <c r="L52" s="31">
        <v>7933</v>
      </c>
      <c r="M52" s="28">
        <v>94424</v>
      </c>
      <c r="N52" s="30" t="s">
        <v>117</v>
      </c>
    </row>
    <row r="53" spans="1:14" ht="12" customHeight="1">
      <c r="A53" s="26" t="s">
        <v>118</v>
      </c>
      <c r="B53" s="24">
        <f t="shared" si="5"/>
        <v>814231</v>
      </c>
      <c r="C53" s="28">
        <v>464069</v>
      </c>
      <c r="D53" s="28">
        <v>5436</v>
      </c>
      <c r="E53" s="28">
        <v>44077</v>
      </c>
      <c r="F53" s="28">
        <v>122729</v>
      </c>
      <c r="G53" s="28">
        <v>4542</v>
      </c>
      <c r="H53" s="28">
        <v>9245</v>
      </c>
      <c r="I53" s="28">
        <v>1205</v>
      </c>
      <c r="J53" s="28">
        <v>0</v>
      </c>
      <c r="K53" s="28">
        <v>19412</v>
      </c>
      <c r="L53" s="28">
        <v>12494</v>
      </c>
      <c r="M53" s="28">
        <v>131022</v>
      </c>
      <c r="N53" s="30" t="s">
        <v>119</v>
      </c>
    </row>
    <row r="54" spans="1:14" ht="12" customHeight="1">
      <c r="A54" s="26" t="s">
        <v>120</v>
      </c>
      <c r="B54" s="24">
        <f t="shared" si="5"/>
        <v>149868</v>
      </c>
      <c r="C54" s="28">
        <v>99607</v>
      </c>
      <c r="D54" s="28">
        <v>0</v>
      </c>
      <c r="E54" s="28">
        <v>7842</v>
      </c>
      <c r="F54" s="28">
        <v>0</v>
      </c>
      <c r="G54" s="28">
        <v>0</v>
      </c>
      <c r="H54" s="28">
        <v>898</v>
      </c>
      <c r="I54" s="28">
        <v>0</v>
      </c>
      <c r="J54" s="28">
        <v>0</v>
      </c>
      <c r="K54" s="28">
        <v>3898</v>
      </c>
      <c r="L54" s="28">
        <v>0</v>
      </c>
      <c r="M54" s="28">
        <v>37623</v>
      </c>
      <c r="N54" s="30" t="s">
        <v>121</v>
      </c>
    </row>
    <row r="55" spans="1:14" ht="12" customHeight="1">
      <c r="A55" s="26" t="s">
        <v>122</v>
      </c>
      <c r="B55" s="24">
        <f t="shared" si="5"/>
        <v>421927</v>
      </c>
      <c r="C55" s="28">
        <v>151964</v>
      </c>
      <c r="D55" s="28">
        <v>527</v>
      </c>
      <c r="E55" s="28">
        <v>11923</v>
      </c>
      <c r="F55" s="28">
        <v>106222</v>
      </c>
      <c r="G55" s="28">
        <v>2555</v>
      </c>
      <c r="H55" s="28">
        <v>2539</v>
      </c>
      <c r="I55" s="28">
        <v>64</v>
      </c>
      <c r="J55" s="28">
        <v>43</v>
      </c>
      <c r="K55" s="28">
        <v>8983</v>
      </c>
      <c r="L55" s="28">
        <v>11680</v>
      </c>
      <c r="M55" s="28">
        <v>125427</v>
      </c>
      <c r="N55" s="30" t="s">
        <v>123</v>
      </c>
    </row>
    <row r="56" spans="1:14" ht="12" customHeight="1">
      <c r="A56" s="26" t="s">
        <v>124</v>
      </c>
      <c r="B56" s="24">
        <f t="shared" si="5"/>
        <v>229662</v>
      </c>
      <c r="C56" s="28">
        <v>95422</v>
      </c>
      <c r="D56" s="28">
        <v>0</v>
      </c>
      <c r="E56" s="28">
        <v>12222</v>
      </c>
      <c r="F56" s="28">
        <v>36413</v>
      </c>
      <c r="G56" s="28">
        <v>0</v>
      </c>
      <c r="H56" s="28">
        <v>2538</v>
      </c>
      <c r="I56" s="28">
        <v>332</v>
      </c>
      <c r="J56" s="28">
        <v>0</v>
      </c>
      <c r="K56" s="28">
        <v>7678</v>
      </c>
      <c r="L56" s="28">
        <v>3657</v>
      </c>
      <c r="M56" s="28">
        <v>71400</v>
      </c>
      <c r="N56" s="30" t="s">
        <v>125</v>
      </c>
    </row>
    <row r="57" spans="1:14" ht="12" customHeight="1">
      <c r="A57" s="26" t="s">
        <v>126</v>
      </c>
      <c r="B57" s="24">
        <f t="shared" si="5"/>
        <v>365761</v>
      </c>
      <c r="C57" s="28">
        <v>101821</v>
      </c>
      <c r="D57" s="28">
        <v>127</v>
      </c>
      <c r="E57" s="28">
        <v>43192</v>
      </c>
      <c r="F57" s="28">
        <v>110217</v>
      </c>
      <c r="G57" s="28">
        <v>625</v>
      </c>
      <c r="H57" s="28">
        <v>2618</v>
      </c>
      <c r="I57" s="28">
        <v>0</v>
      </c>
      <c r="J57" s="28">
        <v>0</v>
      </c>
      <c r="K57" s="28">
        <v>21409</v>
      </c>
      <c r="L57" s="28">
        <v>1052</v>
      </c>
      <c r="M57" s="28">
        <v>84700</v>
      </c>
      <c r="N57" s="30" t="s">
        <v>127</v>
      </c>
    </row>
    <row r="58" spans="1:14" ht="12" customHeight="1">
      <c r="A58" s="26" t="s">
        <v>128</v>
      </c>
      <c r="B58" s="24">
        <f t="shared" si="5"/>
        <v>155308</v>
      </c>
      <c r="C58" s="28">
        <v>73163</v>
      </c>
      <c r="D58" s="28">
        <v>0</v>
      </c>
      <c r="E58" s="28">
        <v>6793</v>
      </c>
      <c r="F58" s="28">
        <v>20386</v>
      </c>
      <c r="G58" s="28">
        <v>189</v>
      </c>
      <c r="H58" s="28">
        <v>2161</v>
      </c>
      <c r="I58" s="28">
        <v>0</v>
      </c>
      <c r="J58" s="28">
        <v>0</v>
      </c>
      <c r="K58" s="28">
        <v>12948</v>
      </c>
      <c r="L58" s="28">
        <v>3924</v>
      </c>
      <c r="M58" s="28">
        <v>35744</v>
      </c>
      <c r="N58" s="30" t="s">
        <v>129</v>
      </c>
    </row>
    <row r="59" spans="1:14" ht="12" customHeight="1">
      <c r="A59" s="26" t="s">
        <v>130</v>
      </c>
      <c r="B59" s="24">
        <f t="shared" si="5"/>
        <v>250220</v>
      </c>
      <c r="C59" s="28">
        <v>105514</v>
      </c>
      <c r="D59" s="28">
        <v>311</v>
      </c>
      <c r="E59" s="28">
        <v>14193</v>
      </c>
      <c r="F59" s="28">
        <v>55657</v>
      </c>
      <c r="G59" s="28">
        <v>0</v>
      </c>
      <c r="H59" s="28">
        <v>1760</v>
      </c>
      <c r="I59" s="28">
        <v>100</v>
      </c>
      <c r="J59" s="28">
        <v>0</v>
      </c>
      <c r="K59" s="28">
        <v>5170</v>
      </c>
      <c r="L59" s="28">
        <v>276</v>
      </c>
      <c r="M59" s="28">
        <v>67239</v>
      </c>
      <c r="N59" s="30" t="s">
        <v>131</v>
      </c>
    </row>
    <row r="60" spans="1:14" s="20" customFormat="1" ht="12" customHeight="1">
      <c r="A60" s="33" t="s">
        <v>132</v>
      </c>
      <c r="B60" s="37"/>
      <c r="C60" s="34"/>
      <c r="D60" s="34"/>
      <c r="E60" s="34"/>
      <c r="F60" s="34"/>
      <c r="G60" s="34"/>
      <c r="H60" s="34"/>
      <c r="I60" s="34"/>
      <c r="J60" s="35"/>
      <c r="K60" s="35"/>
      <c r="L60" s="34"/>
      <c r="M60" s="34"/>
      <c r="N60" s="21" t="s">
        <v>133</v>
      </c>
    </row>
    <row r="61" spans="1:14" ht="12" customHeight="1">
      <c r="A61" s="26" t="s">
        <v>134</v>
      </c>
      <c r="B61" s="24">
        <f>SUM(C61:M61)</f>
        <v>232105</v>
      </c>
      <c r="C61" s="28">
        <v>54566</v>
      </c>
      <c r="D61" s="28">
        <v>0</v>
      </c>
      <c r="E61" s="28">
        <v>12102</v>
      </c>
      <c r="F61" s="28">
        <v>81794</v>
      </c>
      <c r="G61" s="28">
        <v>402</v>
      </c>
      <c r="H61" s="28">
        <v>1017</v>
      </c>
      <c r="I61" s="28">
        <v>435</v>
      </c>
      <c r="J61" s="28">
        <v>0</v>
      </c>
      <c r="K61" s="28">
        <v>5180</v>
      </c>
      <c r="L61" s="28">
        <v>0</v>
      </c>
      <c r="M61" s="28">
        <v>76609</v>
      </c>
      <c r="N61" s="30" t="s">
        <v>135</v>
      </c>
    </row>
    <row r="62" spans="1:14" ht="12" customHeight="1">
      <c r="A62" s="26" t="s">
        <v>136</v>
      </c>
      <c r="B62" s="24">
        <f>SUM(C62:M62)</f>
        <v>381817</v>
      </c>
      <c r="C62" s="28">
        <v>92470</v>
      </c>
      <c r="D62" s="28">
        <v>1650</v>
      </c>
      <c r="E62" s="28">
        <v>17857</v>
      </c>
      <c r="F62" s="28">
        <v>78253</v>
      </c>
      <c r="G62" s="28">
        <v>13200</v>
      </c>
      <c r="H62" s="28">
        <v>9661</v>
      </c>
      <c r="I62" s="28">
        <v>103</v>
      </c>
      <c r="J62" s="28">
        <v>449</v>
      </c>
      <c r="K62" s="28">
        <v>4152</v>
      </c>
      <c r="L62" s="28">
        <v>177</v>
      </c>
      <c r="M62" s="28">
        <v>163845</v>
      </c>
      <c r="N62" s="30" t="s">
        <v>137</v>
      </c>
    </row>
    <row r="63" spans="1:14" ht="12" customHeight="1">
      <c r="A63" s="26" t="s">
        <v>138</v>
      </c>
      <c r="B63" s="24">
        <f>SUM(C63:M63)</f>
        <v>221925</v>
      </c>
      <c r="C63" s="28">
        <v>90878</v>
      </c>
      <c r="D63" s="28">
        <v>0</v>
      </c>
      <c r="E63" s="28">
        <v>14672</v>
      </c>
      <c r="F63" s="28">
        <v>20110</v>
      </c>
      <c r="G63" s="28">
        <v>4096</v>
      </c>
      <c r="H63" s="28">
        <v>1917</v>
      </c>
      <c r="I63" s="28">
        <v>0</v>
      </c>
      <c r="J63" s="31">
        <v>388</v>
      </c>
      <c r="K63" s="31">
        <v>15832</v>
      </c>
      <c r="L63" s="28">
        <v>0</v>
      </c>
      <c r="M63" s="28">
        <v>74032</v>
      </c>
      <c r="N63" s="30" t="s">
        <v>139</v>
      </c>
    </row>
    <row r="64" spans="1:14" s="20" customFormat="1" ht="12" customHeight="1">
      <c r="A64" s="33" t="s">
        <v>140</v>
      </c>
      <c r="B64" s="37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21" t="s">
        <v>141</v>
      </c>
    </row>
    <row r="65" spans="1:14" ht="12" customHeight="1">
      <c r="A65" s="26" t="s">
        <v>142</v>
      </c>
      <c r="B65" s="24">
        <f>SUM(C65:M65)</f>
        <v>789573</v>
      </c>
      <c r="C65" s="28">
        <v>358227</v>
      </c>
      <c r="D65" s="28">
        <v>2319</v>
      </c>
      <c r="E65" s="28">
        <v>49333</v>
      </c>
      <c r="F65" s="28">
        <v>129481</v>
      </c>
      <c r="G65" s="28">
        <v>31981</v>
      </c>
      <c r="H65" s="28">
        <v>13738</v>
      </c>
      <c r="I65" s="28">
        <v>358</v>
      </c>
      <c r="J65" s="28">
        <v>1598</v>
      </c>
      <c r="K65" s="28">
        <v>29217</v>
      </c>
      <c r="L65" s="28">
        <v>8029</v>
      </c>
      <c r="M65" s="28">
        <v>165292</v>
      </c>
      <c r="N65" s="30" t="s">
        <v>143</v>
      </c>
    </row>
    <row r="66" spans="1:14" ht="12" customHeight="1">
      <c r="A66" s="26" t="s">
        <v>144</v>
      </c>
      <c r="B66" s="24">
        <f>SUM(C66:M66)</f>
        <v>1078323</v>
      </c>
      <c r="C66" s="28">
        <v>494174</v>
      </c>
      <c r="D66" s="28">
        <v>18546</v>
      </c>
      <c r="E66" s="28">
        <v>97016</v>
      </c>
      <c r="F66" s="28">
        <v>157416</v>
      </c>
      <c r="G66" s="28">
        <v>4345</v>
      </c>
      <c r="H66" s="28">
        <v>12699</v>
      </c>
      <c r="I66" s="28">
        <v>1104</v>
      </c>
      <c r="J66" s="28">
        <v>812</v>
      </c>
      <c r="K66" s="28">
        <v>31206</v>
      </c>
      <c r="L66" s="28">
        <v>15724</v>
      </c>
      <c r="M66" s="28">
        <v>245281</v>
      </c>
      <c r="N66" s="30" t="s">
        <v>145</v>
      </c>
    </row>
    <row r="67" spans="1:14" s="20" customFormat="1" ht="12" customHeight="1">
      <c r="A67" s="33" t="s">
        <v>146</v>
      </c>
      <c r="B67" s="37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21" t="s">
        <v>147</v>
      </c>
    </row>
    <row r="68" spans="1:14" ht="12" customHeight="1">
      <c r="A68" s="26" t="s">
        <v>148</v>
      </c>
      <c r="B68" s="24">
        <f>SUM(C68:M68)</f>
        <v>87646</v>
      </c>
      <c r="C68" s="28">
        <v>32663</v>
      </c>
      <c r="D68" s="28">
        <v>0</v>
      </c>
      <c r="E68" s="28">
        <v>5701</v>
      </c>
      <c r="F68" s="28">
        <v>21799</v>
      </c>
      <c r="G68" s="28">
        <v>458</v>
      </c>
      <c r="H68" s="28">
        <v>719</v>
      </c>
      <c r="I68" s="28">
        <v>0</v>
      </c>
      <c r="J68" s="28">
        <v>63</v>
      </c>
      <c r="K68" s="28">
        <v>7963</v>
      </c>
      <c r="L68" s="28">
        <v>1916</v>
      </c>
      <c r="M68" s="28">
        <v>16364</v>
      </c>
      <c r="N68" s="30" t="s">
        <v>149</v>
      </c>
    </row>
    <row r="69" spans="1:14" ht="12" customHeight="1">
      <c r="A69" s="26" t="s">
        <v>150</v>
      </c>
      <c r="B69" s="24">
        <f>SUM(C69:M69)</f>
        <v>103515</v>
      </c>
      <c r="C69" s="28">
        <v>37551</v>
      </c>
      <c r="D69" s="28">
        <v>0</v>
      </c>
      <c r="E69" s="28">
        <v>6348</v>
      </c>
      <c r="F69" s="28">
        <v>20434</v>
      </c>
      <c r="G69" s="28">
        <v>990</v>
      </c>
      <c r="H69" s="28">
        <v>1611</v>
      </c>
      <c r="I69" s="28">
        <v>503</v>
      </c>
      <c r="J69" s="28">
        <v>0</v>
      </c>
      <c r="K69" s="28">
        <v>7769</v>
      </c>
      <c r="L69" s="28">
        <v>2645</v>
      </c>
      <c r="M69" s="28">
        <v>25664</v>
      </c>
      <c r="N69" s="30" t="s">
        <v>151</v>
      </c>
    </row>
    <row r="70" spans="1:14" ht="12" customHeight="1">
      <c r="A70" s="26" t="s">
        <v>152</v>
      </c>
      <c r="B70" s="24">
        <f>SUM(C70:M70)</f>
        <v>63753</v>
      </c>
      <c r="C70" s="28">
        <v>18929</v>
      </c>
      <c r="D70" s="28">
        <v>0</v>
      </c>
      <c r="E70" s="28">
        <v>2737</v>
      </c>
      <c r="F70" s="28">
        <v>24623</v>
      </c>
      <c r="G70" s="28">
        <v>515</v>
      </c>
      <c r="H70" s="28">
        <v>1029</v>
      </c>
      <c r="I70" s="28">
        <v>0</v>
      </c>
      <c r="J70" s="28">
        <v>0</v>
      </c>
      <c r="K70" s="28">
        <v>2479</v>
      </c>
      <c r="L70" s="28">
        <v>1184</v>
      </c>
      <c r="M70" s="28">
        <v>12257</v>
      </c>
      <c r="N70" s="30" t="s">
        <v>153</v>
      </c>
    </row>
    <row r="71" spans="1:14" ht="12" customHeight="1">
      <c r="A71" s="26" t="s">
        <v>154</v>
      </c>
      <c r="B71" s="24">
        <f>SUM(C71:M71)</f>
        <v>192196</v>
      </c>
      <c r="C71" s="28">
        <v>89294</v>
      </c>
      <c r="D71" s="28">
        <v>337</v>
      </c>
      <c r="E71" s="28">
        <v>23163</v>
      </c>
      <c r="F71" s="31">
        <v>41680</v>
      </c>
      <c r="G71" s="28">
        <v>0</v>
      </c>
      <c r="H71" s="28">
        <v>3327</v>
      </c>
      <c r="I71" s="28">
        <v>86</v>
      </c>
      <c r="J71" s="28">
        <v>0</v>
      </c>
      <c r="K71" s="28">
        <v>5916</v>
      </c>
      <c r="L71" s="28">
        <v>3876</v>
      </c>
      <c r="M71" s="28">
        <v>24517</v>
      </c>
      <c r="N71" s="30" t="s">
        <v>155</v>
      </c>
    </row>
    <row r="72" spans="1:14" ht="12" customHeight="1">
      <c r="A72" s="26" t="s">
        <v>156</v>
      </c>
      <c r="B72" s="24">
        <f>SUM(C72:M72)</f>
        <v>440513</v>
      </c>
      <c r="C72" s="28">
        <v>170978</v>
      </c>
      <c r="D72" s="28">
        <v>1102</v>
      </c>
      <c r="E72" s="28">
        <v>23705</v>
      </c>
      <c r="F72" s="28">
        <v>107846</v>
      </c>
      <c r="G72" s="28">
        <v>15510</v>
      </c>
      <c r="H72" s="28">
        <v>8867</v>
      </c>
      <c r="I72" s="28">
        <v>601</v>
      </c>
      <c r="J72" s="28">
        <v>457</v>
      </c>
      <c r="K72" s="28">
        <v>8513</v>
      </c>
      <c r="L72" s="28">
        <v>15218</v>
      </c>
      <c r="M72" s="28">
        <v>87716</v>
      </c>
      <c r="N72" s="30" t="s">
        <v>157</v>
      </c>
    </row>
    <row r="73" spans="1:14" s="20" customFormat="1" ht="12" customHeight="1">
      <c r="A73" s="33" t="s">
        <v>158</v>
      </c>
      <c r="B73" s="37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21" t="s">
        <v>159</v>
      </c>
    </row>
    <row r="74" spans="1:14" ht="12" customHeight="1">
      <c r="A74" s="26" t="s">
        <v>160</v>
      </c>
      <c r="B74" s="24">
        <f>SUM(C74:M74)</f>
        <v>355904</v>
      </c>
      <c r="C74" s="28">
        <v>246547</v>
      </c>
      <c r="D74" s="28">
        <v>0</v>
      </c>
      <c r="E74" s="28">
        <v>13220</v>
      </c>
      <c r="F74" s="28">
        <v>243</v>
      </c>
      <c r="G74" s="28">
        <v>266</v>
      </c>
      <c r="H74" s="28">
        <v>2936</v>
      </c>
      <c r="I74" s="28">
        <v>506</v>
      </c>
      <c r="J74" s="28">
        <v>0</v>
      </c>
      <c r="K74" s="28">
        <v>13570</v>
      </c>
      <c r="L74" s="31">
        <v>271</v>
      </c>
      <c r="M74" s="28">
        <v>78345</v>
      </c>
      <c r="N74" s="30" t="s">
        <v>161</v>
      </c>
    </row>
    <row r="75" spans="1:14" ht="12" customHeight="1">
      <c r="A75" s="26" t="s">
        <v>162</v>
      </c>
      <c r="B75" s="24">
        <f>SUM(C75:M75)</f>
        <v>268958</v>
      </c>
      <c r="C75" s="28">
        <v>93435</v>
      </c>
      <c r="D75" s="28">
        <v>9</v>
      </c>
      <c r="E75" s="28">
        <v>13100</v>
      </c>
      <c r="F75" s="28">
        <v>81360</v>
      </c>
      <c r="G75" s="28">
        <v>1737</v>
      </c>
      <c r="H75" s="28">
        <v>3135</v>
      </c>
      <c r="I75" s="28">
        <v>413</v>
      </c>
      <c r="J75" s="28">
        <v>0</v>
      </c>
      <c r="K75" s="28">
        <v>7834</v>
      </c>
      <c r="L75" s="28">
        <v>547</v>
      </c>
      <c r="M75" s="28">
        <v>67388</v>
      </c>
      <c r="N75" s="30" t="s">
        <v>163</v>
      </c>
    </row>
    <row r="76" spans="1:14" ht="12" customHeight="1">
      <c r="A76" s="26" t="s">
        <v>164</v>
      </c>
      <c r="B76" s="24">
        <f>SUM(C76:M76)</f>
        <v>388388</v>
      </c>
      <c r="C76" s="28">
        <v>158585</v>
      </c>
      <c r="D76" s="28">
        <v>1008</v>
      </c>
      <c r="E76" s="28">
        <v>45267</v>
      </c>
      <c r="F76" s="28">
        <v>76759</v>
      </c>
      <c r="G76" s="28">
        <v>3889</v>
      </c>
      <c r="H76" s="28">
        <v>6043</v>
      </c>
      <c r="I76" s="28">
        <v>0</v>
      </c>
      <c r="J76" s="31">
        <v>395</v>
      </c>
      <c r="K76" s="31">
        <v>25466</v>
      </c>
      <c r="L76" s="28">
        <v>4261</v>
      </c>
      <c r="M76" s="28">
        <v>66715</v>
      </c>
      <c r="N76" s="30" t="s">
        <v>165</v>
      </c>
    </row>
    <row r="77" spans="1:14" ht="12" customHeight="1">
      <c r="A77" s="26" t="s">
        <v>166</v>
      </c>
      <c r="B77" s="24">
        <f>SUM(C77:M77)</f>
        <v>244079</v>
      </c>
      <c r="C77" s="28">
        <v>72280</v>
      </c>
      <c r="D77" s="28">
        <v>0</v>
      </c>
      <c r="E77" s="28">
        <v>29068</v>
      </c>
      <c r="F77" s="31">
        <v>79161</v>
      </c>
      <c r="G77" s="28">
        <v>1825</v>
      </c>
      <c r="H77" s="28">
        <v>2489</v>
      </c>
      <c r="I77" s="28">
        <v>0</v>
      </c>
      <c r="J77" s="31">
        <v>0</v>
      </c>
      <c r="K77" s="31">
        <v>7872</v>
      </c>
      <c r="L77" s="28">
        <v>3794</v>
      </c>
      <c r="M77" s="28">
        <v>47590</v>
      </c>
      <c r="N77" s="30" t="s">
        <v>167</v>
      </c>
    </row>
    <row r="78" spans="1:14" s="20" customFormat="1" ht="12" customHeight="1">
      <c r="A78" s="33" t="s">
        <v>168</v>
      </c>
      <c r="B78" s="37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21" t="s">
        <v>169</v>
      </c>
    </row>
    <row r="79" spans="1:14" ht="12" customHeight="1">
      <c r="A79" s="26" t="s">
        <v>170</v>
      </c>
      <c r="B79" s="24">
        <f>SUM(C79:M79)</f>
        <v>362034</v>
      </c>
      <c r="C79" s="28">
        <v>232777</v>
      </c>
      <c r="D79" s="28">
        <v>793</v>
      </c>
      <c r="E79" s="28">
        <v>18215</v>
      </c>
      <c r="F79" s="28">
        <v>0</v>
      </c>
      <c r="G79" s="29">
        <v>601</v>
      </c>
      <c r="H79" s="29">
        <v>5817</v>
      </c>
      <c r="I79" s="29">
        <v>0</v>
      </c>
      <c r="J79" s="29">
        <v>0</v>
      </c>
      <c r="K79" s="29">
        <v>21892</v>
      </c>
      <c r="L79" s="29">
        <v>1580</v>
      </c>
      <c r="M79" s="29">
        <v>80359</v>
      </c>
      <c r="N79" s="30" t="s">
        <v>171</v>
      </c>
    </row>
    <row r="80" spans="1:14" ht="12" customHeight="1">
      <c r="A80" s="38" t="s">
        <v>172</v>
      </c>
      <c r="B80" s="39">
        <f>SUM(C80:M80)</f>
        <v>689079</v>
      </c>
      <c r="C80" s="40">
        <v>306294</v>
      </c>
      <c r="D80" s="40">
        <v>1278</v>
      </c>
      <c r="E80" s="40">
        <v>16410</v>
      </c>
      <c r="F80" s="40">
        <v>100650</v>
      </c>
      <c r="G80" s="40">
        <v>2252</v>
      </c>
      <c r="H80" s="40">
        <v>6316</v>
      </c>
      <c r="I80" s="40">
        <v>113</v>
      </c>
      <c r="J80" s="40">
        <v>169</v>
      </c>
      <c r="K80" s="40">
        <v>7250</v>
      </c>
      <c r="L80" s="40">
        <v>0</v>
      </c>
      <c r="M80" s="40">
        <v>248347</v>
      </c>
      <c r="N80" s="41" t="s">
        <v>173</v>
      </c>
    </row>
    <row r="81" spans="1:6" ht="12" customHeight="1">
      <c r="A81" s="23" t="s">
        <v>174</v>
      </c>
      <c r="D81" s="23"/>
      <c r="E81" s="23"/>
      <c r="F81" s="23"/>
    </row>
    <row r="82" spans="1:6" ht="12" customHeight="1">
      <c r="A82" s="23"/>
      <c r="D82" s="23"/>
      <c r="E82" s="23"/>
      <c r="F82" s="23"/>
    </row>
    <row r="83" spans="1:6" ht="12" customHeight="1">
      <c r="A83" s="23"/>
      <c r="D83" s="23"/>
      <c r="E83" s="23"/>
      <c r="F83" s="23"/>
    </row>
    <row r="84" spans="1:6" ht="12" customHeight="1">
      <c r="A84" s="23"/>
      <c r="D84" s="23"/>
      <c r="E84" s="23"/>
      <c r="F84" s="23"/>
    </row>
    <row r="85" spans="1:6" ht="12" customHeight="1">
      <c r="A85" s="23"/>
      <c r="E85" s="23"/>
      <c r="F85" s="23"/>
    </row>
    <row r="86" spans="1:6" ht="12" customHeight="1">
      <c r="A86" s="23"/>
      <c r="E86" s="43"/>
      <c r="F86" s="23"/>
    </row>
    <row r="87" spans="1:6" ht="12" customHeight="1">
      <c r="A87" s="23"/>
      <c r="E87" s="23"/>
      <c r="F87" s="23"/>
    </row>
    <row r="88" spans="1:6" ht="12" customHeight="1">
      <c r="A88" s="23"/>
      <c r="E88" s="23"/>
      <c r="F88" s="23"/>
    </row>
    <row r="89" spans="1:6" ht="12" customHeight="1">
      <c r="A89" s="23"/>
      <c r="E89" s="23"/>
      <c r="F89" s="23"/>
    </row>
    <row r="90" spans="1:6" ht="12" customHeight="1">
      <c r="A90" s="23"/>
      <c r="E90" s="23"/>
      <c r="F90" s="23"/>
    </row>
    <row r="91" spans="1:6" ht="12" customHeight="1">
      <c r="A91" s="23"/>
      <c r="E91" s="23"/>
      <c r="F91" s="23"/>
    </row>
    <row r="92" spans="1:6" ht="12" customHeight="1">
      <c r="A92" s="23"/>
      <c r="E92" s="23"/>
      <c r="F92" s="23"/>
    </row>
    <row r="93" spans="1:6" ht="12" customHeight="1">
      <c r="A93" s="23"/>
      <c r="E93" s="23"/>
      <c r="F93" s="23"/>
    </row>
    <row r="94" spans="1:6" ht="12" customHeight="1">
      <c r="A94" s="23"/>
      <c r="E94" s="23"/>
      <c r="F94" s="23"/>
    </row>
    <row r="95" spans="1:6" ht="12" customHeight="1">
      <c r="A95" s="23"/>
      <c r="E95" s="23"/>
      <c r="F95" s="23"/>
    </row>
    <row r="96" spans="1:6" ht="12" customHeight="1">
      <c r="A96" s="23"/>
      <c r="E96" s="23"/>
      <c r="F96" s="23"/>
    </row>
    <row r="97" spans="1:6" ht="12" customHeight="1">
      <c r="A97" s="23"/>
      <c r="E97" s="23"/>
      <c r="F97" s="23"/>
    </row>
    <row r="98" spans="1:6" ht="12" customHeight="1">
      <c r="A98" s="23"/>
      <c r="E98" s="23"/>
      <c r="F98" s="23"/>
    </row>
    <row r="99" spans="1:6" ht="12" customHeight="1">
      <c r="A99" s="23"/>
      <c r="E99" s="23"/>
      <c r="F99" s="23"/>
    </row>
    <row r="100" spans="1:6" ht="12" customHeight="1">
      <c r="A100" s="23"/>
      <c r="E100" s="23"/>
      <c r="F100" s="23"/>
    </row>
    <row r="101" spans="1:6" ht="12" customHeight="1">
      <c r="A101" s="23"/>
      <c r="E101" s="23"/>
      <c r="F101" s="23"/>
    </row>
    <row r="102" spans="1:6" ht="12" customHeight="1">
      <c r="A102" s="23"/>
      <c r="E102" s="23"/>
      <c r="F102" s="23"/>
    </row>
    <row r="103" spans="1:6" ht="12" customHeight="1">
      <c r="A103" s="23"/>
      <c r="E103" s="23"/>
      <c r="F103" s="23"/>
    </row>
    <row r="104" spans="1:6" ht="12" customHeight="1">
      <c r="A104" s="23"/>
      <c r="E104" s="23"/>
      <c r="F104" s="23"/>
    </row>
    <row r="105" spans="1:6" ht="12" customHeight="1">
      <c r="A105" s="23"/>
      <c r="E105" s="23"/>
      <c r="F105" s="23"/>
    </row>
    <row r="106" spans="1:6" ht="12" customHeight="1">
      <c r="A106" s="23"/>
      <c r="E106" s="23"/>
      <c r="F106" s="23"/>
    </row>
    <row r="107" spans="1:6" ht="12" customHeight="1">
      <c r="A107" s="23"/>
      <c r="E107" s="23"/>
      <c r="F107" s="23"/>
    </row>
    <row r="108" spans="1:6" ht="12" customHeight="1">
      <c r="A108" s="23"/>
      <c r="E108" s="23"/>
      <c r="F108" s="23"/>
    </row>
    <row r="109" spans="1:6" ht="12" customHeight="1">
      <c r="A109" s="23"/>
      <c r="E109" s="23"/>
      <c r="F109" s="23"/>
    </row>
    <row r="110" spans="1:6" ht="12" customHeight="1">
      <c r="A110" s="23"/>
      <c r="E110" s="23"/>
      <c r="F110" s="23"/>
    </row>
    <row r="111" spans="1:6" ht="12" customHeight="1">
      <c r="A111" s="23"/>
      <c r="E111" s="23"/>
      <c r="F111" s="23"/>
    </row>
    <row r="112" spans="1:6" ht="12" customHeight="1">
      <c r="A112" s="23"/>
      <c r="E112" s="23"/>
      <c r="F112" s="23"/>
    </row>
    <row r="113" spans="1:6" ht="12" customHeight="1">
      <c r="A113" s="23"/>
      <c r="E113" s="23"/>
      <c r="F113" s="23"/>
    </row>
    <row r="114" spans="1:6" ht="12" customHeight="1">
      <c r="A114" s="23"/>
      <c r="E114" s="23"/>
      <c r="F114" s="23"/>
    </row>
    <row r="115" spans="1:6" ht="12" customHeight="1">
      <c r="A115" s="23"/>
      <c r="E115" s="23"/>
      <c r="F115" s="23"/>
    </row>
    <row r="116" spans="1:6" ht="12" customHeight="1">
      <c r="A116" s="23"/>
      <c r="E116" s="23"/>
      <c r="F116" s="23"/>
    </row>
    <row r="117" spans="1:6" ht="12" customHeight="1">
      <c r="A117" s="23"/>
      <c r="E117" s="23"/>
      <c r="F117" s="23"/>
    </row>
    <row r="118" spans="1:6" ht="12" customHeight="1">
      <c r="A118" s="23"/>
      <c r="E118" s="23"/>
      <c r="F118" s="23"/>
    </row>
    <row r="119" spans="1:6" ht="12" customHeight="1">
      <c r="A119" s="23"/>
      <c r="E119" s="23"/>
      <c r="F119" s="23"/>
    </row>
    <row r="120" spans="1:6" ht="12" customHeight="1">
      <c r="A120" s="23"/>
      <c r="E120" s="23"/>
      <c r="F120" s="23"/>
    </row>
    <row r="121" spans="1:6" ht="12" customHeight="1">
      <c r="A121" s="23"/>
      <c r="E121" s="23"/>
      <c r="F121" s="23"/>
    </row>
    <row r="122" spans="1:6" ht="12" customHeight="1">
      <c r="A122" s="23"/>
      <c r="E122" s="23"/>
      <c r="F122" s="23"/>
    </row>
    <row r="123" spans="1:6" ht="12" customHeight="1">
      <c r="A123" s="23"/>
      <c r="E123" s="23"/>
      <c r="F123" s="23"/>
    </row>
    <row r="124" spans="1:6" ht="12" customHeight="1">
      <c r="A124" s="23"/>
      <c r="E124" s="23"/>
      <c r="F124" s="23"/>
    </row>
    <row r="125" spans="1:6" ht="12" customHeight="1">
      <c r="A125" s="23"/>
      <c r="E125" s="23"/>
      <c r="F125" s="23"/>
    </row>
    <row r="126" spans="1:6" ht="12" customHeight="1">
      <c r="A126" s="23"/>
      <c r="E126" s="23"/>
      <c r="F126" s="23"/>
    </row>
    <row r="127" spans="1:6" ht="12" customHeight="1">
      <c r="A127" s="23"/>
      <c r="E127" s="23"/>
      <c r="F127" s="23"/>
    </row>
    <row r="128" spans="1:6" ht="12" customHeight="1">
      <c r="A128" s="23"/>
      <c r="E128" s="23"/>
      <c r="F128" s="23"/>
    </row>
    <row r="129" spans="1:6" ht="12" customHeight="1">
      <c r="A129" s="23"/>
      <c r="E129" s="23"/>
      <c r="F129" s="23"/>
    </row>
    <row r="130" spans="1:6" ht="12" customHeight="1">
      <c r="A130" s="23"/>
      <c r="E130" s="23"/>
      <c r="F130" s="23"/>
    </row>
    <row r="131" spans="1:6" ht="12" customHeight="1">
      <c r="A131" s="23"/>
      <c r="E131" s="23"/>
      <c r="F131" s="23"/>
    </row>
    <row r="132" spans="1:6" ht="12" customHeight="1">
      <c r="A132" s="23"/>
      <c r="E132" s="23"/>
      <c r="F132" s="23"/>
    </row>
    <row r="133" spans="1:6" ht="12" customHeight="1">
      <c r="A133" s="23"/>
      <c r="E133" s="23"/>
      <c r="F133" s="23"/>
    </row>
    <row r="134" spans="1:6" ht="12" customHeight="1">
      <c r="A134" s="23"/>
      <c r="E134" s="23"/>
      <c r="F134" s="23"/>
    </row>
    <row r="135" ht="12" customHeight="1">
      <c r="A135" s="23"/>
    </row>
    <row r="136" ht="12" customHeight="1">
      <c r="A136" s="23"/>
    </row>
    <row r="137" ht="12" customHeight="1">
      <c r="A137" s="23"/>
    </row>
    <row r="138" ht="12" customHeight="1">
      <c r="A138" s="23"/>
    </row>
    <row r="139" ht="12" customHeight="1">
      <c r="A139" s="23"/>
    </row>
    <row r="140" ht="12" customHeight="1">
      <c r="A140" s="23"/>
    </row>
    <row r="141" ht="12" customHeight="1">
      <c r="A141" s="23"/>
    </row>
    <row r="142" ht="12" customHeight="1">
      <c r="A142" s="23"/>
    </row>
    <row r="143" ht="12" customHeight="1">
      <c r="A143" s="23"/>
    </row>
    <row r="144" ht="12" customHeight="1">
      <c r="A144" s="23"/>
    </row>
    <row r="145" ht="12" customHeight="1">
      <c r="A145" s="23"/>
    </row>
    <row r="146" ht="12" customHeight="1">
      <c r="A146" s="23"/>
    </row>
    <row r="147" ht="12" customHeight="1">
      <c r="A147" s="23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2001-06-28T09:07:56Z</dcterms:created>
  <dcterms:modified xsi:type="dcterms:W3CDTF">2001-06-28T09:08:09Z</dcterms:modified>
  <cp:category/>
  <cp:version/>
  <cp:contentType/>
  <cp:contentStatus/>
</cp:coreProperties>
</file>