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13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 localSheetId="0">'113'!$A$1:$G$24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'113'!$A$1:$G$24</definedName>
    <definedName name="_9.建__________設__________業">#REF!</definedName>
    <definedName name="\P">#REF!</definedName>
    <definedName name="_xlnm.Print_Area" localSheetId="0">'113'!$A$1:$P$26</definedName>
  </definedNames>
  <calcPr fullCalcOnLoad="1"/>
</workbook>
</file>

<file path=xl/sharedStrings.xml><?xml version="1.0" encoding="utf-8"?>
<sst xmlns="http://schemas.openxmlformats.org/spreadsheetml/2006/main" count="65" uniqueCount="44">
  <si>
    <t>１１３．建 築 主 別 着 工 建 築 数</t>
  </si>
  <si>
    <t>(単位  平方メートル、万円)</t>
  </si>
  <si>
    <t>年  月  次</t>
  </si>
  <si>
    <t>総    数</t>
  </si>
  <si>
    <t>国</t>
  </si>
  <si>
    <t>県</t>
  </si>
  <si>
    <t xml:space="preserve">市     町       村  </t>
  </si>
  <si>
    <t>会    社</t>
  </si>
  <si>
    <t>団    体</t>
  </si>
  <si>
    <t>個    人</t>
  </si>
  <si>
    <t>標示</t>
  </si>
  <si>
    <t>床 面 積</t>
  </si>
  <si>
    <t>工事費予定額</t>
  </si>
  <si>
    <t>番号</t>
  </si>
  <si>
    <t>６</t>
  </si>
  <si>
    <t>７</t>
  </si>
  <si>
    <t>８</t>
  </si>
  <si>
    <t>９</t>
  </si>
  <si>
    <t>　　１月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</si>
  <si>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</si>
  <si>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</si>
  <si>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</si>
  <si>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</si>
  <si>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</si>
  <si>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</si>
  <si>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</si>
  <si>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</si>
  <si>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</si>
  <si>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</si>
  <si>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>　　７　</t>
  </si>
  <si>
    <t>　　８　</t>
  </si>
  <si>
    <t>　　９　</t>
  </si>
  <si>
    <t xml:space="preserve">－ </t>
  </si>
  <si>
    <t>１０</t>
  </si>
  <si>
    <t>１１</t>
  </si>
  <si>
    <t>１２</t>
  </si>
  <si>
    <t>資料:建設省｢建設統計月報｣「建築統計年報」</t>
  </si>
  <si>
    <r>
      <t xml:space="preserve">  注)この建築物着工統計調査は、建築基準法第１５条第１項の規定によって、建築物の工事に着工しようとする場合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に、建築主から県知事に対して届けられた数値である。</t>
    </r>
  </si>
  <si>
    <r>
      <t xml:space="preserve">     ただし、工事にかかる建築物又はその部分の床面積が10平米以下のものは、同条項但書の規定によって着工届が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不要であるので、この統計に含まない。</t>
    </r>
  </si>
  <si>
    <t>平成６年</t>
  </si>
  <si>
    <t>　７</t>
  </si>
  <si>
    <t>　８</t>
  </si>
  <si>
    <t>　９</t>
  </si>
  <si>
    <t>１０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</si>
</sst>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1" xfId="20" applyNumberFormat="1" applyFont="1" applyBorder="1" applyAlignment="1">
      <alignment/>
      <protection/>
    </xf>
    <xf numFmtId="177" fontId="6" fillId="0" borderId="0" xfId="20" applyNumberFormat="1" applyFont="1" applyAlignment="1" applyProtection="1">
      <alignment horizontal="center" vertical="center"/>
      <protection/>
    </xf>
    <xf numFmtId="0" fontId="6" fillId="0" borderId="2" xfId="20" applyFont="1" applyBorder="1" applyAlignment="1" applyProtection="1">
      <alignment horizontal="centerContinuous" vertical="center"/>
      <protection/>
    </xf>
    <xf numFmtId="0" fontId="6" fillId="0" borderId="3" xfId="20" applyFont="1" applyBorder="1" applyAlignment="1">
      <alignment horizontal="centerContinuous" vertical="center"/>
      <protection/>
    </xf>
    <xf numFmtId="0" fontId="6" fillId="0" borderId="4" xfId="20" applyFont="1" applyBorder="1" applyAlignment="1">
      <alignment horizontal="center" vertical="center"/>
      <protection/>
    </xf>
    <xf numFmtId="177" fontId="0" fillId="0" borderId="0" xfId="20" applyNumberFormat="1" applyFont="1" applyAlignment="1">
      <alignment vertical="center"/>
      <protection/>
    </xf>
    <xf numFmtId="177" fontId="6" fillId="0" borderId="3" xfId="20" applyNumberFormat="1" applyFont="1" applyBorder="1" applyAlignment="1">
      <alignment horizontal="center" vertical="center"/>
      <protection/>
    </xf>
    <xf numFmtId="0" fontId="6" fillId="0" borderId="2" xfId="20" applyFont="1" applyBorder="1" applyAlignment="1" applyProtection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>
      <alignment/>
      <protection/>
    </xf>
    <xf numFmtId="49" fontId="0" fillId="0" borderId="4" xfId="20" applyNumberFormat="1" applyFont="1" applyBorder="1" applyAlignment="1" quotePrefix="1">
      <alignment horizontal="center"/>
      <protection/>
    </xf>
    <xf numFmtId="177" fontId="0" fillId="0" borderId="4" xfId="20" applyNumberFormat="1" applyBorder="1">
      <alignment/>
      <protection/>
    </xf>
    <xf numFmtId="177" fontId="0" fillId="0" borderId="0" xfId="20" applyNumberFormat="1">
      <alignment/>
      <protection/>
    </xf>
    <xf numFmtId="177" fontId="0" fillId="0" borderId="4" xfId="20" applyNumberFormat="1" applyFont="1" applyBorder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49" fontId="0" fillId="0" borderId="4" xfId="20" applyNumberFormat="1" applyFont="1" applyBorder="1" applyAlignment="1">
      <alignment horizontal="center"/>
      <protection/>
    </xf>
    <xf numFmtId="49" fontId="7" fillId="0" borderId="0" xfId="20" applyNumberFormat="1" applyFont="1" applyAlignment="1" applyProtection="1">
      <alignment horizontal="center"/>
      <protection/>
    </xf>
    <xf numFmtId="177" fontId="7" fillId="0" borderId="4" xfId="20" applyNumberFormat="1" applyFont="1" applyBorder="1">
      <alignment/>
      <protection/>
    </xf>
    <xf numFmtId="177" fontId="7" fillId="0" borderId="0" xfId="20" applyNumberFormat="1" applyFont="1" applyBorder="1">
      <alignment/>
      <protection/>
    </xf>
    <xf numFmtId="49" fontId="7" fillId="0" borderId="4" xfId="20" applyNumberFormat="1" applyFont="1" applyBorder="1" applyAlignment="1" quotePrefix="1">
      <alignment horizontal="center"/>
      <protection/>
    </xf>
    <xf numFmtId="177" fontId="7" fillId="0" borderId="0" xfId="20" applyNumberFormat="1" applyFont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Alignment="1" quotePrefix="1">
      <alignment horizontal="right"/>
      <protection/>
    </xf>
    <xf numFmtId="177" fontId="0" fillId="0" borderId="0" xfId="20" applyNumberFormat="1" applyFont="1" applyAlignment="1" quotePrefix="1">
      <alignment horizontal="right"/>
      <protection/>
    </xf>
    <xf numFmtId="177" fontId="0" fillId="0" borderId="0" xfId="20" applyNumberFormat="1" applyAlignment="1">
      <alignment horizontal="right"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177" fontId="0" fillId="0" borderId="5" xfId="20" applyNumberFormat="1" applyFont="1" applyBorder="1" applyAlignment="1">
      <alignment/>
      <protection/>
    </xf>
    <xf numFmtId="177" fontId="0" fillId="0" borderId="0" xfId="20" applyNumberFormat="1" applyFont="1" applyBorder="1">
      <alignment/>
      <protection/>
    </xf>
    <xf numFmtId="177" fontId="0" fillId="0" borderId="0" xfId="20" applyNumberFormat="1" applyFont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workbookViewId="0" topLeftCell="A1">
      <selection activeCell="A1" sqref="A1"/>
    </sheetView>
  </sheetViews>
  <sheetFormatPr defaultColWidth="13.375" defaultRowHeight="12" customHeight="1"/>
  <cols>
    <col min="1" max="1" width="12.00390625" style="4" customWidth="1"/>
    <col min="2" max="5" width="13.25390625" style="4" customWidth="1"/>
    <col min="6" max="6" width="13.25390625" style="3" customWidth="1"/>
    <col min="7" max="8" width="13.25390625" style="4" customWidth="1"/>
    <col min="9" max="15" width="14.25390625" style="4" customWidth="1"/>
    <col min="16" max="16" width="5.875" style="4" customWidth="1"/>
    <col min="17" max="16384" width="13.37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" ht="12" customHeight="1" thickBot="1">
      <c r="A2" s="5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2" customFormat="1" ht="12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  <c r="N3" s="9" t="s">
        <v>9</v>
      </c>
      <c r="O3" s="10"/>
      <c r="P3" s="11" t="s">
        <v>10</v>
      </c>
    </row>
    <row r="4" spans="1:16" s="12" customFormat="1" ht="12" customHeight="1">
      <c r="A4" s="13"/>
      <c r="B4" s="14" t="s">
        <v>11</v>
      </c>
      <c r="C4" s="14" t="s">
        <v>12</v>
      </c>
      <c r="D4" s="14" t="s">
        <v>11</v>
      </c>
      <c r="E4" s="14" t="s">
        <v>12</v>
      </c>
      <c r="F4" s="14" t="s">
        <v>11</v>
      </c>
      <c r="G4" s="14" t="s">
        <v>12</v>
      </c>
      <c r="H4" s="14" t="s">
        <v>11</v>
      </c>
      <c r="I4" s="14" t="s">
        <v>12</v>
      </c>
      <c r="J4" s="14" t="s">
        <v>11</v>
      </c>
      <c r="K4" s="14" t="s">
        <v>12</v>
      </c>
      <c r="L4" s="14" t="s">
        <v>11</v>
      </c>
      <c r="M4" s="14" t="s">
        <v>12</v>
      </c>
      <c r="N4" s="14" t="s">
        <v>11</v>
      </c>
      <c r="O4" s="14" t="s">
        <v>12</v>
      </c>
      <c r="P4" s="15" t="s">
        <v>13</v>
      </c>
    </row>
    <row r="5" spans="1:16" ht="12" customHeight="1">
      <c r="A5" s="16" t="s">
        <v>39</v>
      </c>
      <c r="B5" s="17">
        <v>2405847</v>
      </c>
      <c r="C5" s="18">
        <v>35316580</v>
      </c>
      <c r="D5" s="18">
        <v>25243</v>
      </c>
      <c r="E5" s="18">
        <v>468149</v>
      </c>
      <c r="F5" s="19">
        <v>89182</v>
      </c>
      <c r="G5" s="18">
        <v>3047322</v>
      </c>
      <c r="H5" s="4">
        <v>139466</v>
      </c>
      <c r="I5" s="4">
        <v>2716182</v>
      </c>
      <c r="J5" s="4">
        <v>777456</v>
      </c>
      <c r="K5" s="4">
        <v>10463244</v>
      </c>
      <c r="L5" s="4">
        <v>170269</v>
      </c>
      <c r="M5" s="4">
        <v>3098115</v>
      </c>
      <c r="N5" s="4">
        <v>1204231</v>
      </c>
      <c r="O5" s="4">
        <v>15523568</v>
      </c>
      <c r="P5" s="20" t="s">
        <v>14</v>
      </c>
    </row>
    <row r="6" spans="1:16" ht="12" customHeight="1">
      <c r="A6" s="16" t="s">
        <v>40</v>
      </c>
      <c r="B6" s="17">
        <v>2521253</v>
      </c>
      <c r="C6" s="18">
        <v>36351399</v>
      </c>
      <c r="D6" s="18">
        <v>33270</v>
      </c>
      <c r="E6" s="18">
        <v>791332</v>
      </c>
      <c r="F6" s="19">
        <v>69303</v>
      </c>
      <c r="G6" s="18">
        <v>1561215</v>
      </c>
      <c r="H6" s="4">
        <v>167253</v>
      </c>
      <c r="I6" s="4">
        <v>3614568</v>
      </c>
      <c r="J6" s="4">
        <v>742303</v>
      </c>
      <c r="K6" s="4">
        <v>9463398</v>
      </c>
      <c r="L6" s="4">
        <v>188131</v>
      </c>
      <c r="M6" s="4">
        <v>3197636</v>
      </c>
      <c r="N6" s="4">
        <v>1320993</v>
      </c>
      <c r="O6" s="4">
        <v>17723250</v>
      </c>
      <c r="P6" s="20" t="s">
        <v>15</v>
      </c>
    </row>
    <row r="7" spans="1:16" ht="12" customHeight="1">
      <c r="A7" s="16" t="s">
        <v>41</v>
      </c>
      <c r="B7" s="21">
        <v>2189943</v>
      </c>
      <c r="C7" s="22">
        <v>31609368</v>
      </c>
      <c r="D7" s="22">
        <v>18651</v>
      </c>
      <c r="E7" s="22">
        <v>521604</v>
      </c>
      <c r="F7" s="19">
        <v>28543</v>
      </c>
      <c r="G7" s="22">
        <v>488477</v>
      </c>
      <c r="H7" s="4">
        <v>108888</v>
      </c>
      <c r="I7" s="4">
        <v>2088507</v>
      </c>
      <c r="J7" s="4">
        <v>725000</v>
      </c>
      <c r="K7" s="4">
        <v>10007911</v>
      </c>
      <c r="L7" s="4">
        <v>157140</v>
      </c>
      <c r="M7" s="4">
        <v>2777265</v>
      </c>
      <c r="N7" s="4">
        <v>1151721</v>
      </c>
      <c r="O7" s="4">
        <v>15725604</v>
      </c>
      <c r="P7" s="20" t="s">
        <v>16</v>
      </c>
    </row>
    <row r="8" spans="1:16" ht="12" customHeight="1">
      <c r="A8" s="16" t="s">
        <v>42</v>
      </c>
      <c r="B8" s="23">
        <v>2706418</v>
      </c>
      <c r="C8" s="4">
        <v>41013224</v>
      </c>
      <c r="D8" s="4">
        <v>27370</v>
      </c>
      <c r="E8" s="4">
        <v>530313</v>
      </c>
      <c r="F8" s="3">
        <v>103921</v>
      </c>
      <c r="G8" s="4">
        <v>2620842</v>
      </c>
      <c r="H8" s="4">
        <v>135557</v>
      </c>
      <c r="I8" s="4">
        <v>2380490</v>
      </c>
      <c r="J8" s="4">
        <v>860103</v>
      </c>
      <c r="K8" s="4">
        <v>12643542</v>
      </c>
      <c r="L8" s="4">
        <v>195160</v>
      </c>
      <c r="M8" s="4">
        <v>3281964</v>
      </c>
      <c r="N8" s="4">
        <v>1384307</v>
      </c>
      <c r="O8" s="4">
        <v>19556073</v>
      </c>
      <c r="P8" s="20" t="s">
        <v>17</v>
      </c>
    </row>
    <row r="9" spans="1:16" ht="12" customHeight="1">
      <c r="A9" s="24"/>
      <c r="B9" s="23"/>
      <c r="P9" s="25"/>
    </row>
    <row r="10" spans="1:16" s="30" customFormat="1" ht="12" customHeight="1">
      <c r="A10" s="26" t="s">
        <v>43</v>
      </c>
      <c r="B10" s="27">
        <f aca="true" t="shared" si="0" ref="B10:O10">SUM(B12:B23)</f>
        <v>2137266</v>
      </c>
      <c r="C10" s="28">
        <f t="shared" si="0"/>
        <v>32156771</v>
      </c>
      <c r="D10" s="28">
        <f t="shared" si="0"/>
        <v>23448</v>
      </c>
      <c r="E10" s="28">
        <f t="shared" si="0"/>
        <v>532765</v>
      </c>
      <c r="F10" s="28">
        <f t="shared" si="0"/>
        <v>126065</v>
      </c>
      <c r="G10" s="28">
        <f t="shared" si="0"/>
        <v>3156093</v>
      </c>
      <c r="H10" s="28">
        <f t="shared" si="0"/>
        <v>106840</v>
      </c>
      <c r="I10" s="28">
        <f t="shared" si="0"/>
        <v>2036693</v>
      </c>
      <c r="J10" s="28">
        <f t="shared" si="0"/>
        <v>683136</v>
      </c>
      <c r="K10" s="28">
        <f t="shared" si="0"/>
        <v>9173492</v>
      </c>
      <c r="L10" s="28">
        <f t="shared" si="0"/>
        <v>203309</v>
      </c>
      <c r="M10" s="28">
        <f t="shared" si="0"/>
        <v>3536882</v>
      </c>
      <c r="N10" s="28">
        <f t="shared" si="0"/>
        <v>994468</v>
      </c>
      <c r="O10" s="28">
        <f t="shared" si="0"/>
        <v>13720846</v>
      </c>
      <c r="P10" s="29" t="s">
        <v>43</v>
      </c>
    </row>
    <row r="11" spans="1:16" ht="12" customHeight="1">
      <c r="A11" s="24"/>
      <c r="B11" s="23"/>
      <c r="P11" s="25"/>
    </row>
    <row r="12" spans="1:16" ht="12" customHeight="1">
      <c r="A12" s="16" t="s">
        <v>18</v>
      </c>
      <c r="B12" s="17">
        <f aca="true" t="shared" si="1" ref="B12:C19">D12+F12+H12+J12+L12+N12</f>
        <v>249947</v>
      </c>
      <c r="C12" s="31">
        <f t="shared" si="1"/>
        <v>4799475</v>
      </c>
      <c r="D12" s="18">
        <v>479</v>
      </c>
      <c r="E12" s="18">
        <v>1380</v>
      </c>
      <c r="F12" s="19">
        <v>96843</v>
      </c>
      <c r="G12" s="18">
        <v>2581509</v>
      </c>
      <c r="H12" s="4">
        <v>15915</v>
      </c>
      <c r="I12" s="4">
        <v>331272</v>
      </c>
      <c r="J12" s="4">
        <v>41773</v>
      </c>
      <c r="K12" s="4">
        <v>510029</v>
      </c>
      <c r="L12" s="4">
        <v>6561</v>
      </c>
      <c r="M12" s="4">
        <v>142359</v>
      </c>
      <c r="N12" s="4">
        <v>88376</v>
      </c>
      <c r="O12" s="4">
        <v>1232926</v>
      </c>
      <c r="P12" s="20" t="s">
        <v>19</v>
      </c>
    </row>
    <row r="13" spans="1:16" ht="12" customHeight="1">
      <c r="A13" s="16" t="s">
        <v>20</v>
      </c>
      <c r="B13" s="17">
        <f t="shared" si="1"/>
        <v>127459</v>
      </c>
      <c r="C13" s="31">
        <f t="shared" si="1"/>
        <v>1909241</v>
      </c>
      <c r="D13" s="18">
        <v>6305</v>
      </c>
      <c r="E13" s="18">
        <v>209700</v>
      </c>
      <c r="F13" s="19">
        <v>205</v>
      </c>
      <c r="G13" s="18">
        <v>2430</v>
      </c>
      <c r="H13" s="4">
        <v>7870</v>
      </c>
      <c r="I13" s="4">
        <v>153018</v>
      </c>
      <c r="J13" s="4">
        <v>33067</v>
      </c>
      <c r="K13" s="4">
        <v>441027</v>
      </c>
      <c r="L13" s="4">
        <v>10729</v>
      </c>
      <c r="M13" s="4">
        <v>203677</v>
      </c>
      <c r="N13" s="4">
        <v>69283</v>
      </c>
      <c r="O13" s="4">
        <v>899389</v>
      </c>
      <c r="P13" s="20" t="s">
        <v>21</v>
      </c>
    </row>
    <row r="14" spans="1:16" ht="12" customHeight="1">
      <c r="A14" s="16" t="s">
        <v>22</v>
      </c>
      <c r="B14" s="17">
        <f t="shared" si="1"/>
        <v>161431</v>
      </c>
      <c r="C14" s="31">
        <f t="shared" si="1"/>
        <v>1917258</v>
      </c>
      <c r="D14" s="32">
        <v>40</v>
      </c>
      <c r="E14" s="32">
        <v>380</v>
      </c>
      <c r="F14" s="19">
        <v>878</v>
      </c>
      <c r="G14" s="18">
        <v>11460</v>
      </c>
      <c r="H14" s="4">
        <v>3779</v>
      </c>
      <c r="I14" s="4">
        <v>62799</v>
      </c>
      <c r="J14" s="4">
        <v>84846</v>
      </c>
      <c r="K14" s="4">
        <v>874197</v>
      </c>
      <c r="L14" s="4">
        <v>4715</v>
      </c>
      <c r="M14" s="4">
        <v>64790</v>
      </c>
      <c r="N14" s="4">
        <v>67173</v>
      </c>
      <c r="O14" s="4">
        <v>903632</v>
      </c>
      <c r="P14" s="20" t="s">
        <v>23</v>
      </c>
    </row>
    <row r="15" spans="1:16" ht="12" customHeight="1">
      <c r="A15" s="16" t="s">
        <v>24</v>
      </c>
      <c r="B15" s="17">
        <f t="shared" si="1"/>
        <v>195696</v>
      </c>
      <c r="C15" s="31">
        <f t="shared" si="1"/>
        <v>3121788</v>
      </c>
      <c r="D15" s="33">
        <v>348</v>
      </c>
      <c r="E15" s="33">
        <v>12000</v>
      </c>
      <c r="F15" s="33">
        <v>522</v>
      </c>
      <c r="G15" s="33">
        <v>9772</v>
      </c>
      <c r="H15" s="33">
        <v>80</v>
      </c>
      <c r="I15" s="33">
        <v>775</v>
      </c>
      <c r="J15" s="33">
        <v>100421</v>
      </c>
      <c r="K15" s="33">
        <v>1739698</v>
      </c>
      <c r="L15" s="33">
        <v>7845</v>
      </c>
      <c r="M15" s="33">
        <v>133370</v>
      </c>
      <c r="N15" s="33">
        <v>86480</v>
      </c>
      <c r="O15" s="33">
        <v>1226173</v>
      </c>
      <c r="P15" s="20" t="s">
        <v>25</v>
      </c>
    </row>
    <row r="16" spans="1:16" ht="12" customHeight="1">
      <c r="A16" s="16" t="s">
        <v>26</v>
      </c>
      <c r="B16" s="17">
        <f t="shared" si="1"/>
        <v>190977</v>
      </c>
      <c r="C16" s="31">
        <f t="shared" si="1"/>
        <v>2297111</v>
      </c>
      <c r="D16" s="33">
        <v>5256</v>
      </c>
      <c r="E16" s="33">
        <v>98200</v>
      </c>
      <c r="F16" s="33">
        <v>1462</v>
      </c>
      <c r="G16" s="33">
        <v>32487</v>
      </c>
      <c r="H16" s="33">
        <v>1526</v>
      </c>
      <c r="I16" s="33">
        <v>15708</v>
      </c>
      <c r="J16" s="33">
        <v>86132</v>
      </c>
      <c r="K16" s="33">
        <v>859538</v>
      </c>
      <c r="L16" s="33">
        <v>16125</v>
      </c>
      <c r="M16" s="33">
        <v>198372</v>
      </c>
      <c r="N16" s="33">
        <v>80476</v>
      </c>
      <c r="O16" s="33">
        <v>1092806</v>
      </c>
      <c r="P16" s="20" t="s">
        <v>27</v>
      </c>
    </row>
    <row r="17" spans="1:16" ht="12" customHeight="1">
      <c r="A17" s="16" t="s">
        <v>28</v>
      </c>
      <c r="B17" s="17">
        <f t="shared" si="1"/>
        <v>136873</v>
      </c>
      <c r="C17" s="31">
        <f t="shared" si="1"/>
        <v>1824540</v>
      </c>
      <c r="D17" s="33">
        <v>636</v>
      </c>
      <c r="E17" s="33">
        <v>10100</v>
      </c>
      <c r="F17" s="33">
        <v>58</v>
      </c>
      <c r="G17" s="33">
        <v>1300</v>
      </c>
      <c r="H17" s="33">
        <v>5553</v>
      </c>
      <c r="I17" s="33">
        <v>67625</v>
      </c>
      <c r="J17" s="33">
        <v>38109</v>
      </c>
      <c r="K17" s="33">
        <v>453457</v>
      </c>
      <c r="L17" s="33">
        <v>4626</v>
      </c>
      <c r="M17" s="33">
        <v>72590</v>
      </c>
      <c r="N17" s="33">
        <v>87891</v>
      </c>
      <c r="O17" s="33">
        <v>1219468</v>
      </c>
      <c r="P17" s="20" t="s">
        <v>14</v>
      </c>
    </row>
    <row r="18" spans="1:16" ht="12" customHeight="1">
      <c r="A18" s="16" t="s">
        <v>29</v>
      </c>
      <c r="B18" s="17">
        <f t="shared" si="1"/>
        <v>121933</v>
      </c>
      <c r="C18" s="31">
        <f t="shared" si="1"/>
        <v>1637649</v>
      </c>
      <c r="D18" s="33">
        <v>913</v>
      </c>
      <c r="E18" s="33">
        <v>28000</v>
      </c>
      <c r="F18" s="33">
        <v>662</v>
      </c>
      <c r="G18" s="33">
        <v>9045</v>
      </c>
      <c r="H18" s="33">
        <v>3123</v>
      </c>
      <c r="I18" s="33">
        <v>61950</v>
      </c>
      <c r="J18" s="33">
        <v>29295</v>
      </c>
      <c r="K18" s="33">
        <v>287840</v>
      </c>
      <c r="L18" s="33">
        <v>8667</v>
      </c>
      <c r="M18" s="33">
        <v>148161</v>
      </c>
      <c r="N18" s="33">
        <v>79273</v>
      </c>
      <c r="O18" s="33">
        <v>1102653</v>
      </c>
      <c r="P18" s="20" t="s">
        <v>15</v>
      </c>
    </row>
    <row r="19" spans="1:16" ht="12" customHeight="1">
      <c r="A19" s="16" t="s">
        <v>30</v>
      </c>
      <c r="B19" s="17">
        <f t="shared" si="1"/>
        <v>170149</v>
      </c>
      <c r="C19" s="31">
        <f t="shared" si="1"/>
        <v>2770117</v>
      </c>
      <c r="D19" s="34">
        <v>1982</v>
      </c>
      <c r="E19" s="34">
        <v>46790</v>
      </c>
      <c r="F19" s="35">
        <v>2725</v>
      </c>
      <c r="G19" s="35">
        <v>57150</v>
      </c>
      <c r="H19" s="33">
        <v>20708</v>
      </c>
      <c r="I19" s="33">
        <v>390539</v>
      </c>
      <c r="J19" s="33">
        <v>39985</v>
      </c>
      <c r="K19" s="33">
        <v>797064</v>
      </c>
      <c r="L19" s="33">
        <v>18269</v>
      </c>
      <c r="M19" s="33">
        <v>265055</v>
      </c>
      <c r="N19" s="33">
        <v>86480</v>
      </c>
      <c r="O19" s="33">
        <v>1213519</v>
      </c>
      <c r="P19" s="20" t="s">
        <v>16</v>
      </c>
    </row>
    <row r="20" spans="1:16" ht="12" customHeight="1">
      <c r="A20" s="16" t="s">
        <v>31</v>
      </c>
      <c r="B20" s="17">
        <f>+F20+H20+J20+L20+N20</f>
        <v>308555</v>
      </c>
      <c r="C20" s="31">
        <f>+G20+I20+K20+M20+O20</f>
        <v>5242615</v>
      </c>
      <c r="D20" s="33" t="s">
        <v>32</v>
      </c>
      <c r="E20" s="33" t="s">
        <v>32</v>
      </c>
      <c r="F20" s="33">
        <v>2352</v>
      </c>
      <c r="G20" s="33">
        <v>36191</v>
      </c>
      <c r="H20" s="33">
        <v>13826</v>
      </c>
      <c r="I20" s="33">
        <v>298970</v>
      </c>
      <c r="J20" s="33">
        <v>133846</v>
      </c>
      <c r="K20" s="33">
        <v>2070963</v>
      </c>
      <c r="L20" s="33">
        <v>78341</v>
      </c>
      <c r="M20" s="33">
        <v>1699985</v>
      </c>
      <c r="N20" s="33">
        <v>80190</v>
      </c>
      <c r="O20" s="33">
        <v>1136506</v>
      </c>
      <c r="P20" s="20" t="s">
        <v>17</v>
      </c>
    </row>
    <row r="21" spans="1:16" ht="12" customHeight="1">
      <c r="A21" s="24" t="s">
        <v>33</v>
      </c>
      <c r="B21" s="17">
        <f aca="true" t="shared" si="2" ref="B21:C23">D21+F21+H21+J21+L21+N21</f>
        <v>163992</v>
      </c>
      <c r="C21" s="31">
        <f t="shared" si="2"/>
        <v>2184891</v>
      </c>
      <c r="D21" s="33">
        <v>172</v>
      </c>
      <c r="E21" s="33">
        <v>3660</v>
      </c>
      <c r="F21" s="33">
        <v>11168</v>
      </c>
      <c r="G21" s="33">
        <v>252300</v>
      </c>
      <c r="H21" s="33">
        <v>12823</v>
      </c>
      <c r="I21" s="33">
        <v>123890</v>
      </c>
      <c r="J21" s="33">
        <v>37897</v>
      </c>
      <c r="K21" s="33">
        <v>448661</v>
      </c>
      <c r="L21" s="33">
        <v>19063</v>
      </c>
      <c r="M21" s="33">
        <v>194682</v>
      </c>
      <c r="N21" s="33">
        <v>82869</v>
      </c>
      <c r="O21" s="33">
        <v>1161698</v>
      </c>
      <c r="P21" s="20" t="s">
        <v>33</v>
      </c>
    </row>
    <row r="22" spans="1:16" ht="12" customHeight="1">
      <c r="A22" s="24" t="s">
        <v>34</v>
      </c>
      <c r="B22" s="17">
        <f t="shared" si="2"/>
        <v>173828</v>
      </c>
      <c r="C22" s="31">
        <f t="shared" si="2"/>
        <v>2499394</v>
      </c>
      <c r="D22" s="33">
        <v>3198</v>
      </c>
      <c r="E22" s="33">
        <v>57535</v>
      </c>
      <c r="F22" s="33">
        <v>7846</v>
      </c>
      <c r="G22" s="33">
        <v>143135</v>
      </c>
      <c r="H22" s="33">
        <v>7485</v>
      </c>
      <c r="I22" s="33">
        <v>160547</v>
      </c>
      <c r="J22" s="33">
        <v>32445</v>
      </c>
      <c r="K22" s="33">
        <v>410954</v>
      </c>
      <c r="L22" s="33">
        <v>19317</v>
      </c>
      <c r="M22" s="33">
        <v>293397</v>
      </c>
      <c r="N22" s="33">
        <v>103537</v>
      </c>
      <c r="O22" s="33">
        <v>1433826</v>
      </c>
      <c r="P22" s="20" t="s">
        <v>34</v>
      </c>
    </row>
    <row r="23" spans="1:16" ht="12" customHeight="1">
      <c r="A23" s="24" t="s">
        <v>35</v>
      </c>
      <c r="B23" s="17">
        <f t="shared" si="2"/>
        <v>136426</v>
      </c>
      <c r="C23" s="31">
        <f t="shared" si="2"/>
        <v>1952692</v>
      </c>
      <c r="D23" s="33">
        <v>4119</v>
      </c>
      <c r="E23" s="33">
        <v>65020</v>
      </c>
      <c r="F23" s="33">
        <v>1344</v>
      </c>
      <c r="G23" s="33">
        <v>19314</v>
      </c>
      <c r="H23" s="33">
        <v>14152</v>
      </c>
      <c r="I23" s="33">
        <v>369600</v>
      </c>
      <c r="J23" s="33">
        <v>25320</v>
      </c>
      <c r="K23" s="33">
        <v>280064</v>
      </c>
      <c r="L23" s="33">
        <v>9051</v>
      </c>
      <c r="M23" s="33">
        <v>120444</v>
      </c>
      <c r="N23" s="33">
        <v>82440</v>
      </c>
      <c r="O23" s="33">
        <v>1098250</v>
      </c>
      <c r="P23" s="20" t="s">
        <v>35</v>
      </c>
    </row>
    <row r="24" spans="1:16" ht="12" customHeight="1">
      <c r="A24" s="36" t="s">
        <v>36</v>
      </c>
      <c r="B24" s="36"/>
      <c r="C24" s="37"/>
      <c r="D24" s="37"/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ht="12" customHeight="1">
      <c r="A25" s="4" t="s">
        <v>37</v>
      </c>
    </row>
    <row r="26" ht="12" customHeight="1">
      <c r="A26" s="4" t="s">
        <v>38</v>
      </c>
    </row>
    <row r="34" ht="15.75" customHeight="1"/>
    <row r="35" spans="1:2" ht="12" customHeight="1">
      <c r="A35" s="39"/>
      <c r="B35" s="39"/>
    </row>
    <row r="55" spans="1:6" ht="12" customHeight="1">
      <c r="A55" s="39"/>
      <c r="D55" s="39"/>
      <c r="E55" s="39"/>
      <c r="F55" s="40"/>
    </row>
    <row r="56" spans="1:6" ht="12" customHeight="1">
      <c r="A56" s="39"/>
      <c r="D56" s="39"/>
      <c r="E56" s="39"/>
      <c r="F56" s="40"/>
    </row>
    <row r="57" spans="1:6" ht="12" customHeight="1">
      <c r="A57" s="39"/>
      <c r="D57" s="39"/>
      <c r="E57" s="39"/>
      <c r="F57" s="40"/>
    </row>
    <row r="58" spans="1:6" ht="12" customHeight="1">
      <c r="A58" s="39"/>
      <c r="D58" s="39"/>
      <c r="E58" s="39"/>
      <c r="F58" s="40"/>
    </row>
    <row r="59" spans="1:6" ht="12" customHeight="1">
      <c r="A59" s="39"/>
      <c r="D59" s="39"/>
      <c r="E59" s="39"/>
      <c r="F59" s="40"/>
    </row>
    <row r="60" spans="1:6" ht="12" customHeight="1">
      <c r="A60" s="39"/>
      <c r="D60" s="39"/>
      <c r="E60" s="39"/>
      <c r="F60" s="40"/>
    </row>
    <row r="61" spans="1:6" ht="12" customHeight="1">
      <c r="A61" s="39"/>
      <c r="D61" s="39"/>
      <c r="E61" s="39"/>
      <c r="F61" s="40"/>
    </row>
    <row r="62" spans="1:6" ht="12" customHeight="1">
      <c r="A62" s="39"/>
      <c r="D62" s="39"/>
      <c r="E62" s="39"/>
      <c r="F62" s="40"/>
    </row>
    <row r="63" spans="1:6" ht="12" customHeight="1">
      <c r="A63" s="39"/>
      <c r="D63" s="39"/>
      <c r="E63" s="39"/>
      <c r="F63" s="40"/>
    </row>
    <row r="64" spans="1:6" ht="12" customHeight="1">
      <c r="A64" s="39"/>
      <c r="D64" s="39"/>
      <c r="E64" s="39"/>
      <c r="F64" s="40"/>
    </row>
    <row r="65" spans="1:6" ht="12" customHeight="1">
      <c r="A65" s="39"/>
      <c r="D65" s="39"/>
      <c r="E65" s="39"/>
      <c r="F65" s="40"/>
    </row>
    <row r="66" spans="1:6" ht="12" customHeight="1">
      <c r="A66" s="39"/>
      <c r="D66" s="39"/>
      <c r="E66" s="39"/>
      <c r="F66" s="40"/>
    </row>
    <row r="67" spans="1:6" ht="12" customHeight="1">
      <c r="A67" s="39"/>
      <c r="D67" s="39"/>
      <c r="E67" s="39"/>
      <c r="F67" s="40"/>
    </row>
    <row r="68" spans="1:6" ht="12" customHeight="1">
      <c r="A68" s="39"/>
      <c r="D68" s="39"/>
      <c r="E68" s="39"/>
      <c r="F68" s="40"/>
    </row>
    <row r="69" spans="1:6" ht="12" customHeight="1">
      <c r="A69" s="39"/>
      <c r="D69" s="39"/>
      <c r="E69" s="39"/>
      <c r="F69" s="40"/>
    </row>
    <row r="70" spans="1:6" ht="12" customHeight="1">
      <c r="A70" s="39"/>
      <c r="D70" s="39"/>
      <c r="E70" s="39"/>
      <c r="F70" s="40"/>
    </row>
    <row r="71" spans="1:6" ht="12" customHeight="1">
      <c r="A71" s="39"/>
      <c r="D71" s="39"/>
      <c r="E71" s="39"/>
      <c r="F71" s="40"/>
    </row>
    <row r="72" spans="1:6" ht="12" customHeight="1">
      <c r="A72" s="39"/>
      <c r="D72" s="39"/>
      <c r="E72" s="39"/>
      <c r="F72" s="40"/>
    </row>
    <row r="73" spans="1:6" ht="12" customHeight="1">
      <c r="A73" s="39"/>
      <c r="D73" s="39"/>
      <c r="E73" s="39"/>
      <c r="F73" s="40"/>
    </row>
    <row r="74" spans="1:6" ht="12" customHeight="1">
      <c r="A74" s="39"/>
      <c r="D74" s="39"/>
      <c r="E74" s="39"/>
      <c r="F74" s="40"/>
    </row>
    <row r="75" spans="1:6" ht="12" customHeight="1">
      <c r="A75" s="39"/>
      <c r="D75" s="39"/>
      <c r="E75" s="39"/>
      <c r="F75" s="40"/>
    </row>
    <row r="76" spans="1:6" ht="12" customHeight="1">
      <c r="A76" s="39"/>
      <c r="D76" s="39"/>
      <c r="E76" s="39"/>
      <c r="F76" s="40"/>
    </row>
    <row r="77" spans="1:6" ht="12" customHeight="1">
      <c r="A77" s="39"/>
      <c r="D77" s="39"/>
      <c r="E77" s="39"/>
      <c r="F77" s="40"/>
    </row>
    <row r="78" spans="1:6" ht="12" customHeight="1">
      <c r="A78" s="39"/>
      <c r="D78" s="39"/>
      <c r="E78" s="39"/>
      <c r="F78" s="40"/>
    </row>
    <row r="79" spans="1:6" ht="12" customHeight="1">
      <c r="A79" s="39"/>
      <c r="D79" s="39"/>
      <c r="E79" s="39"/>
      <c r="F79" s="40"/>
    </row>
    <row r="80" spans="1:6" ht="12" customHeight="1">
      <c r="A80" s="39"/>
      <c r="D80" s="39"/>
      <c r="E80" s="39"/>
      <c r="F80" s="40"/>
    </row>
    <row r="81" spans="1:6" ht="12" customHeight="1">
      <c r="A81" s="39"/>
      <c r="D81" s="39"/>
      <c r="E81" s="39"/>
      <c r="F81" s="40"/>
    </row>
    <row r="82" spans="1:6" ht="12" customHeight="1">
      <c r="A82" s="39"/>
      <c r="D82" s="39"/>
      <c r="E82" s="39"/>
      <c r="F82" s="40"/>
    </row>
    <row r="83" spans="1:6" ht="12" customHeight="1">
      <c r="A83" s="39"/>
      <c r="D83" s="39"/>
      <c r="E83" s="39"/>
      <c r="F83" s="40"/>
    </row>
    <row r="84" ht="12" customHeight="1">
      <c r="A84" s="39"/>
    </row>
    <row r="85" ht="12" customHeight="1">
      <c r="A85" s="39"/>
    </row>
    <row r="86" ht="12" customHeight="1">
      <c r="A86" s="39"/>
    </row>
    <row r="87" ht="12" customHeight="1">
      <c r="A87" s="39"/>
    </row>
    <row r="88" ht="12" customHeight="1">
      <c r="A88" s="39"/>
    </row>
    <row r="89" ht="12" customHeight="1">
      <c r="A89" s="39"/>
    </row>
    <row r="90" ht="12" customHeight="1">
      <c r="A90" s="39"/>
    </row>
    <row r="91" ht="12" customHeight="1">
      <c r="A91" s="39"/>
    </row>
    <row r="92" ht="12" customHeight="1">
      <c r="A92" s="39"/>
    </row>
    <row r="93" ht="12" customHeight="1">
      <c r="A93" s="39"/>
    </row>
    <row r="94" ht="12" customHeight="1">
      <c r="A94" s="39"/>
    </row>
    <row r="95" ht="12" customHeight="1">
      <c r="A95" s="39"/>
    </row>
    <row r="96" ht="12" customHeight="1">
      <c r="A96" s="39"/>
    </row>
  </sheetData>
  <printOptions horizontalCentered="1"/>
  <pageMargins left="0.3937007874015748" right="0.3937007874015748" top="0.3937007874015748" bottom="0.3937007874015748" header="0.4724409448818898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2001-06-28T09:00:10Z</dcterms:created>
  <dcterms:modified xsi:type="dcterms:W3CDTF">2001-06-28T09:00:21Z</dcterms:modified>
  <cp:category/>
  <cp:version/>
  <cp:contentType/>
  <cp:contentStatus/>
</cp:coreProperties>
</file>