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1A" sheetId="1" r:id="rId1"/>
  </sheets>
  <externalReferences>
    <externalReference r:id="rId4"/>
  </externalReferences>
  <definedNames>
    <definedName name="_Regression_Int" localSheetId="0" hidden="1">1</definedName>
    <definedName name="\a" localSheetId="0">'191A'!#REF!</definedName>
    <definedName name="\a">#REF!</definedName>
    <definedName name="\p" localSheetId="0">'191A'!#REF!</definedName>
    <definedName name="\p">#REF!</definedName>
    <definedName name="MOJI" localSheetId="0">'191A'!#REF!</definedName>
    <definedName name="MOJI">#REF!</definedName>
    <definedName name="_xlnm.Print_Area" localSheetId="0">'191A'!$A$1:$L$55</definedName>
    <definedName name="Print_Area_MI" localSheetId="0">'191A'!#REF!</definedName>
    <definedName name="Print_Area_MI">#REF!</definedName>
    <definedName name="SUJI" localSheetId="0">'191A'!#REF!</definedName>
    <definedName name="SUJI">#REF!</definedName>
    <definedName name="数値" localSheetId="0">'191A'!#REF!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<sst xmlns="http://schemas.openxmlformats.org/spreadsheetml/2006/main" count="110" uniqueCount="110">
  <si>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</si>
  <si>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</si>
  <si>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</si>
  <si>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</si>
  <si>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</si>
  <si>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</si>
  <si>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</si>
  <si>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</si>
  <si>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</si>
  <si>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</si>
  <si>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</si>
  <si>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</si>
  <si>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</si>
  <si>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</si>
  <si>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</si>
  <si>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</si>
  <si>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</si>
  <si>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</si>
  <si>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</si>
  <si>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</si>
  <si>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</si>
  <si>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</si>
  <si>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</si>
  <si>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</si>
  <si>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</si>
  <si>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</si>
  <si>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</si>
  <si>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</si>
  <si>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</si>
  <si>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</si>
  <si>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</si>
  <si>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</si>
  <si>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</si>
  <si>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</si>
  <si>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</si>
  <si>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</si>
  <si>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</si>
  <si>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</si>
  <si>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</si>
  <si>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</si>
  <si>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</si>
  <si>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</si>
  <si>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</si>
  <si>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</si>
  <si>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</si>
  <si>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</si>
  <si>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</si>
  <si>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</si>
  <si>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</si>
  <si>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</si>
  <si>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</si>
  <si>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</si>
  <si>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</si>
  <si>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</si>
  <si>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</si>
  <si>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</si>
  <si>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</si>
  <si>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</si>
  <si>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</si>
  <si>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</si>
  <si>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</si>
  <si>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</si>
  <si>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</si>
  <si>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</si>
  <si>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</si>
  <si>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</si>
  <si>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</si>
  <si>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</si>
  <si>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</si>
  <si>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</si>
  <si>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</si>
  <si>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</si>
  <si>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</si>
  <si>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</si>
  <si>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</si>
  <si>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</si>
  <si>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</si>
  <si>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</si>
  <si>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</si>
  <si>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</si>
  <si>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</si>
  <si>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</si>
  <si>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</si>
  <si>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</si>
  <si>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</si>
  <si>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</si>
  <si>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</si>
  <si>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</si>
  <si>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</si>
  <si>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</si>
  <si>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</si>
  <si>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</si>
  <si>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</si>
  <si>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</si>
  <si>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</si>
  <si>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</si>
  <si>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</si>
  <si>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</si>
  <si>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</si>
  <si>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</si>
  <si>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</si>
  <si>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</si>
  <si>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</si>
  <si>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</si>
  <si>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</si>
  <si>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</si>
  <si>
    <t>191.A</t>
  </si>
  <si>
    <t>　都道府県､品目別貨物到着トン数(全機関)</t>
  </si>
  <si>
    <t>金  属  ・  機械工業品</t>
  </si>
  <si>
    <t>平成10年度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</si>
</sst>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178" fontId="10" fillId="0" borderId="5" xfId="0" applyNumberFormat="1" applyFont="1" applyBorder="1" applyAlignment="1">
      <alignment horizontal="right" vertical="center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C5" sqref="C5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106</v>
      </c>
      <c r="D2" s="7" t="s">
        <v>107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109</v>
      </c>
      <c r="D4" s="16" t="s">
        <v>2</v>
      </c>
      <c r="E4" s="16" t="s">
        <v>3</v>
      </c>
      <c r="F4" s="13" t="s">
        <v>4</v>
      </c>
      <c r="G4" s="17" t="s">
        <v>108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>SUM(D5:L5)</f>
        <v>48989986</v>
      </c>
      <c r="D5" s="22">
        <f>SUM(D6:D52)</f>
        <v>2341172</v>
      </c>
      <c r="E5" s="22">
        <f>SUM(E6:E52)</f>
        <v>2727566</v>
      </c>
      <c r="F5" s="22">
        <v>3228030</v>
      </c>
      <c r="G5" s="22">
        <v>5117495</v>
      </c>
      <c r="H5" s="22">
        <f>SUM(H6:H52)</f>
        <v>20403980</v>
      </c>
      <c r="I5" s="22">
        <f>SUM(I6:I52)</f>
        <v>5768341</v>
      </c>
      <c r="J5" s="22">
        <f>SUM(J6:J52)</f>
        <v>2251655</v>
      </c>
      <c r="K5" s="22">
        <v>6530563</v>
      </c>
      <c r="L5" s="22">
        <v>621184</v>
      </c>
    </row>
    <row r="6" spans="1:12" s="12" customFormat="1" ht="18" customHeight="1">
      <c r="A6" s="24" t="s">
        <v>11</v>
      </c>
      <c r="B6" s="25" t="s">
        <v>12</v>
      </c>
      <c r="C6" s="26">
        <f>SUM(D6:L6)</f>
        <v>24323</v>
      </c>
      <c r="D6" s="27">
        <v>0</v>
      </c>
      <c r="E6" s="28">
        <v>0</v>
      </c>
      <c r="F6" s="28">
        <v>3015</v>
      </c>
      <c r="G6" s="28">
        <v>6599</v>
      </c>
      <c r="H6" s="28">
        <v>2387</v>
      </c>
      <c r="I6" s="28">
        <v>0</v>
      </c>
      <c r="J6" s="28">
        <v>0</v>
      </c>
      <c r="K6" s="28">
        <v>0</v>
      </c>
      <c r="L6" s="28">
        <v>12322</v>
      </c>
    </row>
    <row r="7" spans="1:12" s="12" customFormat="1" ht="18" customHeight="1">
      <c r="A7" s="24" t="s">
        <v>13</v>
      </c>
      <c r="B7" s="29" t="s">
        <v>14</v>
      </c>
      <c r="C7" s="30">
        <f aca="true" t="shared" si="0" ref="C7:C52">SUM(D7:L7)</f>
        <v>1401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1401</v>
      </c>
    </row>
    <row r="8" spans="1:12" s="12" customFormat="1" ht="18" customHeight="1">
      <c r="A8" s="24" t="s">
        <v>15</v>
      </c>
      <c r="B8" s="29" t="s">
        <v>16</v>
      </c>
      <c r="C8" s="30">
        <f t="shared" si="0"/>
        <v>2382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2382</v>
      </c>
    </row>
    <row r="9" spans="1:12" s="12" customFormat="1" ht="18" customHeight="1">
      <c r="A9" s="24" t="s">
        <v>17</v>
      </c>
      <c r="B9" s="29" t="s">
        <v>18</v>
      </c>
      <c r="C9" s="30">
        <f t="shared" si="0"/>
        <v>61652</v>
      </c>
      <c r="D9" s="27">
        <v>0</v>
      </c>
      <c r="E9" s="28">
        <v>0</v>
      </c>
      <c r="F9" s="28">
        <v>0</v>
      </c>
      <c r="G9" s="28">
        <v>0</v>
      </c>
      <c r="H9" s="28">
        <v>60104</v>
      </c>
      <c r="I9" s="28">
        <v>0</v>
      </c>
      <c r="J9" s="28">
        <v>0</v>
      </c>
      <c r="K9" s="28">
        <v>0</v>
      </c>
      <c r="L9" s="28">
        <v>1548</v>
      </c>
    </row>
    <row r="10" spans="1:12" s="12" customFormat="1" ht="18" customHeight="1">
      <c r="A10" s="24" t="s">
        <v>19</v>
      </c>
      <c r="B10" s="29" t="s">
        <v>20</v>
      </c>
      <c r="C10" s="30">
        <f t="shared" si="0"/>
        <v>3625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3625</v>
      </c>
    </row>
    <row r="11" spans="1:12" s="12" customFormat="1" ht="18" customHeight="1">
      <c r="A11" s="24" t="s">
        <v>21</v>
      </c>
      <c r="B11" s="29" t="s">
        <v>22</v>
      </c>
      <c r="C11" s="30">
        <f t="shared" si="0"/>
        <v>1790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1790</v>
      </c>
    </row>
    <row r="12" spans="1:12" s="12" customFormat="1" ht="18" customHeight="1">
      <c r="A12" s="24" t="s">
        <v>23</v>
      </c>
      <c r="B12" s="29" t="s">
        <v>24</v>
      </c>
      <c r="C12" s="30">
        <f t="shared" si="0"/>
        <v>3059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3059</v>
      </c>
    </row>
    <row r="13" spans="1:12" s="12" customFormat="1" ht="18" customHeight="1">
      <c r="A13" s="24" t="s">
        <v>25</v>
      </c>
      <c r="B13" s="29" t="s">
        <v>26</v>
      </c>
      <c r="C13" s="30">
        <f t="shared" si="0"/>
        <v>19230</v>
      </c>
      <c r="D13" s="27">
        <v>0</v>
      </c>
      <c r="E13" s="28">
        <v>0</v>
      </c>
      <c r="F13" s="28">
        <v>11346</v>
      </c>
      <c r="G13" s="28">
        <v>3042</v>
      </c>
      <c r="H13" s="28">
        <v>500</v>
      </c>
      <c r="I13" s="28">
        <v>0</v>
      </c>
      <c r="J13" s="28">
        <v>0</v>
      </c>
      <c r="K13" s="28">
        <v>0</v>
      </c>
      <c r="L13" s="28">
        <v>4342</v>
      </c>
    </row>
    <row r="14" spans="1:12" s="12" customFormat="1" ht="18" customHeight="1">
      <c r="A14" s="24" t="s">
        <v>27</v>
      </c>
      <c r="B14" s="29" t="s">
        <v>28</v>
      </c>
      <c r="C14" s="30">
        <f t="shared" si="0"/>
        <v>1160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1160</v>
      </c>
    </row>
    <row r="15" spans="1:12" s="12" customFormat="1" ht="18" customHeight="1">
      <c r="A15" s="24" t="s">
        <v>29</v>
      </c>
      <c r="B15" s="29" t="s">
        <v>30</v>
      </c>
      <c r="C15" s="30">
        <f t="shared" si="0"/>
        <v>1135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1135</v>
      </c>
    </row>
    <row r="16" spans="1:12" s="12" customFormat="1" ht="18" customHeight="1">
      <c r="A16" s="24" t="s">
        <v>31</v>
      </c>
      <c r="B16" s="29" t="s">
        <v>32</v>
      </c>
      <c r="C16" s="30">
        <f t="shared" si="0"/>
        <v>6104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6104</v>
      </c>
    </row>
    <row r="17" spans="1:12" s="12" customFormat="1" ht="18" customHeight="1">
      <c r="A17" s="24" t="s">
        <v>33</v>
      </c>
      <c r="B17" s="29" t="s">
        <v>34</v>
      </c>
      <c r="C17" s="30">
        <f t="shared" si="0"/>
        <v>147047</v>
      </c>
      <c r="D17" s="27">
        <v>0</v>
      </c>
      <c r="E17" s="28">
        <v>0</v>
      </c>
      <c r="F17" s="28">
        <v>49612</v>
      </c>
      <c r="G17" s="28">
        <v>79491</v>
      </c>
      <c r="H17" s="28">
        <v>14645</v>
      </c>
      <c r="I17" s="28">
        <v>0</v>
      </c>
      <c r="J17" s="28">
        <v>0</v>
      </c>
      <c r="K17" s="28">
        <v>0</v>
      </c>
      <c r="L17" s="28">
        <v>3299</v>
      </c>
    </row>
    <row r="18" spans="1:12" s="12" customFormat="1" ht="18" customHeight="1">
      <c r="A18" s="24" t="s">
        <v>35</v>
      </c>
      <c r="B18" s="29" t="s">
        <v>36</v>
      </c>
      <c r="C18" s="30">
        <f t="shared" si="0"/>
        <v>21998</v>
      </c>
      <c r="D18" s="27">
        <v>0</v>
      </c>
      <c r="E18" s="28">
        <v>0</v>
      </c>
      <c r="F18" s="28">
        <v>0</v>
      </c>
      <c r="G18" s="28">
        <v>600</v>
      </c>
      <c r="H18" s="28">
        <v>0</v>
      </c>
      <c r="I18" s="28">
        <v>0</v>
      </c>
      <c r="J18" s="28">
        <v>0</v>
      </c>
      <c r="K18" s="28">
        <v>0</v>
      </c>
      <c r="L18" s="28">
        <v>21398</v>
      </c>
    </row>
    <row r="19" spans="1:12" s="12" customFormat="1" ht="18" customHeight="1">
      <c r="A19" s="24" t="s">
        <v>37</v>
      </c>
      <c r="B19" s="29" t="s">
        <v>38</v>
      </c>
      <c r="C19" s="30">
        <f t="shared" si="0"/>
        <v>37934</v>
      </c>
      <c r="D19" s="27">
        <v>0</v>
      </c>
      <c r="E19" s="28">
        <v>0</v>
      </c>
      <c r="F19" s="28">
        <v>11840</v>
      </c>
      <c r="G19" s="28">
        <v>0</v>
      </c>
      <c r="H19" s="28">
        <v>12168</v>
      </c>
      <c r="I19" s="28">
        <v>3420</v>
      </c>
      <c r="J19" s="28">
        <v>0</v>
      </c>
      <c r="K19" s="28">
        <v>0</v>
      </c>
      <c r="L19" s="28">
        <v>10506</v>
      </c>
    </row>
    <row r="20" spans="1:12" s="12" customFormat="1" ht="18" customHeight="1">
      <c r="A20" s="24" t="s">
        <v>39</v>
      </c>
      <c r="B20" s="29" t="s">
        <v>40</v>
      </c>
      <c r="C20" s="30">
        <f t="shared" si="0"/>
        <v>9945</v>
      </c>
      <c r="D20" s="27">
        <v>2257</v>
      </c>
      <c r="E20" s="28">
        <v>0</v>
      </c>
      <c r="F20" s="28">
        <v>0</v>
      </c>
      <c r="G20" s="28">
        <v>0</v>
      </c>
      <c r="H20" s="28">
        <v>1000</v>
      </c>
      <c r="I20" s="28">
        <v>0</v>
      </c>
      <c r="J20" s="28">
        <v>0</v>
      </c>
      <c r="K20" s="28">
        <v>0</v>
      </c>
      <c r="L20" s="28">
        <v>6688</v>
      </c>
    </row>
    <row r="21" spans="1:12" s="12" customFormat="1" ht="18" customHeight="1">
      <c r="A21" s="24" t="s">
        <v>41</v>
      </c>
      <c r="B21" s="29" t="s">
        <v>42</v>
      </c>
      <c r="C21" s="30">
        <f t="shared" si="0"/>
        <v>18019</v>
      </c>
      <c r="D21" s="27">
        <v>0</v>
      </c>
      <c r="E21" s="28">
        <v>0</v>
      </c>
      <c r="F21" s="28">
        <v>10434</v>
      </c>
      <c r="G21" s="28">
        <v>2954</v>
      </c>
      <c r="H21" s="28">
        <v>0</v>
      </c>
      <c r="I21" s="28">
        <v>0</v>
      </c>
      <c r="J21" s="28">
        <v>0</v>
      </c>
      <c r="K21" s="28">
        <v>0</v>
      </c>
      <c r="L21" s="28">
        <v>4631</v>
      </c>
    </row>
    <row r="22" spans="1:12" s="12" customFormat="1" ht="18" customHeight="1">
      <c r="A22" s="24" t="s">
        <v>43</v>
      </c>
      <c r="B22" s="29" t="s">
        <v>44</v>
      </c>
      <c r="C22" s="30">
        <f t="shared" si="0"/>
        <v>26106</v>
      </c>
      <c r="D22" s="27">
        <v>0</v>
      </c>
      <c r="E22" s="28">
        <v>0</v>
      </c>
      <c r="F22" s="28">
        <v>24128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1978</v>
      </c>
    </row>
    <row r="23" spans="1:12" s="12" customFormat="1" ht="18" customHeight="1">
      <c r="A23" s="24" t="s">
        <v>45</v>
      </c>
      <c r="B23" s="29" t="s">
        <v>46</v>
      </c>
      <c r="C23" s="30">
        <f t="shared" si="0"/>
        <v>10949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9074</v>
      </c>
      <c r="J23" s="28">
        <v>0</v>
      </c>
      <c r="K23" s="28">
        <v>0</v>
      </c>
      <c r="L23" s="28">
        <v>1875</v>
      </c>
    </row>
    <row r="24" spans="1:12" s="12" customFormat="1" ht="18" customHeight="1">
      <c r="A24" s="24" t="s">
        <v>47</v>
      </c>
      <c r="B24" s="29" t="s">
        <v>48</v>
      </c>
      <c r="C24" s="30">
        <f t="shared" si="0"/>
        <v>641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641</v>
      </c>
    </row>
    <row r="25" spans="1:12" s="12" customFormat="1" ht="18" customHeight="1">
      <c r="A25" s="24" t="s">
        <v>49</v>
      </c>
      <c r="B25" s="29" t="s">
        <v>50</v>
      </c>
      <c r="C25" s="30">
        <f t="shared" si="0"/>
        <v>15071</v>
      </c>
      <c r="D25" s="27">
        <v>0</v>
      </c>
      <c r="E25" s="28">
        <v>0</v>
      </c>
      <c r="F25" s="28">
        <v>0</v>
      </c>
      <c r="G25" s="28">
        <v>12241</v>
      </c>
      <c r="H25" s="28">
        <v>0</v>
      </c>
      <c r="I25" s="28">
        <v>0</v>
      </c>
      <c r="J25" s="28">
        <v>0</v>
      </c>
      <c r="K25" s="28">
        <v>0</v>
      </c>
      <c r="L25" s="28">
        <v>2830</v>
      </c>
    </row>
    <row r="26" spans="1:12" s="12" customFormat="1" ht="18" customHeight="1">
      <c r="A26" s="24" t="s">
        <v>51</v>
      </c>
      <c r="B26" s="29" t="s">
        <v>52</v>
      </c>
      <c r="C26" s="30">
        <f t="shared" si="0"/>
        <v>221903</v>
      </c>
      <c r="D26" s="27">
        <v>0</v>
      </c>
      <c r="E26" s="28">
        <v>0</v>
      </c>
      <c r="F26" s="28">
        <v>2000</v>
      </c>
      <c r="G26" s="28">
        <v>24233</v>
      </c>
      <c r="H26" s="28">
        <v>10</v>
      </c>
      <c r="I26" s="28">
        <v>72921</v>
      </c>
      <c r="J26" s="28">
        <v>41976</v>
      </c>
      <c r="K26" s="28">
        <v>53735</v>
      </c>
      <c r="L26" s="28">
        <v>27028</v>
      </c>
    </row>
    <row r="27" spans="1:12" s="12" customFormat="1" ht="18" customHeight="1">
      <c r="A27" s="24" t="s">
        <v>53</v>
      </c>
      <c r="B27" s="29" t="s">
        <v>54</v>
      </c>
      <c r="C27" s="30">
        <v>7159</v>
      </c>
      <c r="D27" s="27">
        <v>0</v>
      </c>
      <c r="E27" s="28">
        <v>0</v>
      </c>
      <c r="F27" s="28">
        <v>0</v>
      </c>
      <c r="G27" s="28">
        <v>2408</v>
      </c>
      <c r="H27" s="28">
        <v>0</v>
      </c>
      <c r="I27" s="28">
        <v>0</v>
      </c>
      <c r="J27" s="28">
        <v>0</v>
      </c>
      <c r="K27" s="28">
        <v>0</v>
      </c>
      <c r="L27" s="28">
        <v>4752</v>
      </c>
    </row>
    <row r="28" spans="1:12" s="12" customFormat="1" ht="18" customHeight="1">
      <c r="A28" s="24" t="s">
        <v>55</v>
      </c>
      <c r="B28" s="29" t="s">
        <v>56</v>
      </c>
      <c r="C28" s="30">
        <f t="shared" si="0"/>
        <v>291974</v>
      </c>
      <c r="D28" s="27">
        <v>0</v>
      </c>
      <c r="E28" s="28">
        <v>0</v>
      </c>
      <c r="F28" s="28">
        <v>46652</v>
      </c>
      <c r="G28" s="28">
        <v>175949</v>
      </c>
      <c r="H28" s="28">
        <v>33099</v>
      </c>
      <c r="I28" s="28">
        <v>0</v>
      </c>
      <c r="J28" s="28">
        <v>21601</v>
      </c>
      <c r="K28" s="28">
        <v>2</v>
      </c>
      <c r="L28" s="28">
        <v>14671</v>
      </c>
    </row>
    <row r="29" spans="1:12" s="12" customFormat="1" ht="18" customHeight="1">
      <c r="A29" s="24" t="s">
        <v>57</v>
      </c>
      <c r="B29" s="29" t="s">
        <v>58</v>
      </c>
      <c r="C29" s="30">
        <f t="shared" si="0"/>
        <v>31414</v>
      </c>
      <c r="D29" s="27">
        <v>0</v>
      </c>
      <c r="E29" s="28">
        <v>0</v>
      </c>
      <c r="F29" s="28">
        <v>20329</v>
      </c>
      <c r="G29" s="28">
        <v>0</v>
      </c>
      <c r="H29" s="28">
        <v>3193</v>
      </c>
      <c r="I29" s="28">
        <v>0</v>
      </c>
      <c r="J29" s="28">
        <v>0</v>
      </c>
      <c r="K29" s="28">
        <v>0</v>
      </c>
      <c r="L29" s="28">
        <v>7892</v>
      </c>
    </row>
    <row r="30" spans="1:12" s="12" customFormat="1" ht="18" customHeight="1">
      <c r="A30" s="24" t="s">
        <v>59</v>
      </c>
      <c r="B30" s="29" t="s">
        <v>60</v>
      </c>
      <c r="C30" s="30">
        <f t="shared" si="0"/>
        <v>167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167</v>
      </c>
    </row>
    <row r="31" spans="1:12" s="12" customFormat="1" ht="18" customHeight="1">
      <c r="A31" s="24" t="s">
        <v>61</v>
      </c>
      <c r="B31" s="29" t="s">
        <v>62</v>
      </c>
      <c r="C31" s="30">
        <f t="shared" si="0"/>
        <v>5727</v>
      </c>
      <c r="D31" s="27">
        <v>0</v>
      </c>
      <c r="E31" s="28">
        <v>0</v>
      </c>
      <c r="F31" s="28">
        <v>3427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2300</v>
      </c>
    </row>
    <row r="32" spans="1:12" s="12" customFormat="1" ht="18" customHeight="1">
      <c r="A32" s="24" t="s">
        <v>63</v>
      </c>
      <c r="B32" s="29" t="s">
        <v>64</v>
      </c>
      <c r="C32" s="30">
        <f t="shared" si="0"/>
        <v>55992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55992</v>
      </c>
      <c r="K32" s="28">
        <v>0</v>
      </c>
      <c r="L32" s="28">
        <v>0</v>
      </c>
    </row>
    <row r="33" spans="1:12" s="12" customFormat="1" ht="18" customHeight="1">
      <c r="A33" s="24" t="s">
        <v>65</v>
      </c>
      <c r="B33" s="29" t="s">
        <v>66</v>
      </c>
      <c r="C33" s="30">
        <f t="shared" si="0"/>
        <v>31014</v>
      </c>
      <c r="D33" s="27">
        <v>0</v>
      </c>
      <c r="E33" s="28">
        <v>0</v>
      </c>
      <c r="F33" s="28">
        <v>0</v>
      </c>
      <c r="G33" s="28">
        <v>0</v>
      </c>
      <c r="H33" s="28">
        <v>29638</v>
      </c>
      <c r="I33" s="28">
        <v>0</v>
      </c>
      <c r="J33" s="28">
        <v>0</v>
      </c>
      <c r="K33" s="28">
        <v>0</v>
      </c>
      <c r="L33" s="28">
        <v>1376</v>
      </c>
    </row>
    <row r="34" spans="1:12" s="12" customFormat="1" ht="18" customHeight="1">
      <c r="A34" s="24" t="s">
        <v>67</v>
      </c>
      <c r="B34" s="29" t="s">
        <v>68</v>
      </c>
      <c r="C34" s="30">
        <v>313148</v>
      </c>
      <c r="D34" s="27">
        <v>14982</v>
      </c>
      <c r="E34" s="28">
        <v>0</v>
      </c>
      <c r="F34" s="28">
        <v>10674</v>
      </c>
      <c r="G34" s="28">
        <v>38260</v>
      </c>
      <c r="H34" s="28">
        <v>123162</v>
      </c>
      <c r="I34" s="28">
        <v>7667</v>
      </c>
      <c r="J34" s="28">
        <v>43837</v>
      </c>
      <c r="K34" s="28">
        <v>19642</v>
      </c>
      <c r="L34" s="28">
        <v>54925</v>
      </c>
    </row>
    <row r="35" spans="1:12" s="12" customFormat="1" ht="18" customHeight="1">
      <c r="A35" s="24">
        <v>30</v>
      </c>
      <c r="B35" s="29" t="s">
        <v>69</v>
      </c>
      <c r="C35" s="30">
        <f t="shared" si="0"/>
        <v>608380</v>
      </c>
      <c r="D35" s="27">
        <v>14730</v>
      </c>
      <c r="E35" s="28">
        <v>0</v>
      </c>
      <c r="F35" s="28">
        <v>162784</v>
      </c>
      <c r="G35" s="28">
        <v>181175</v>
      </c>
      <c r="H35" s="28">
        <v>113572</v>
      </c>
      <c r="I35" s="28">
        <v>2946</v>
      </c>
      <c r="J35" s="28">
        <v>35997</v>
      </c>
      <c r="K35" s="28">
        <v>80785</v>
      </c>
      <c r="L35" s="28">
        <v>16391</v>
      </c>
    </row>
    <row r="36" spans="1:12" s="12" customFormat="1" ht="18" customHeight="1">
      <c r="A36" s="24" t="s">
        <v>70</v>
      </c>
      <c r="B36" s="29" t="s">
        <v>71</v>
      </c>
      <c r="C36" s="30">
        <f t="shared" si="0"/>
        <v>4350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4350</v>
      </c>
    </row>
    <row r="37" spans="1:12" s="12" customFormat="1" ht="18" customHeight="1">
      <c r="A37" s="24" t="s">
        <v>72</v>
      </c>
      <c r="B37" s="29" t="s">
        <v>73</v>
      </c>
      <c r="C37" s="30">
        <f t="shared" si="0"/>
        <v>52714</v>
      </c>
      <c r="D37" s="27">
        <v>0</v>
      </c>
      <c r="E37" s="28">
        <v>0</v>
      </c>
      <c r="F37" s="28">
        <v>51414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1300</v>
      </c>
    </row>
    <row r="38" spans="1:12" s="12" customFormat="1" ht="18" customHeight="1">
      <c r="A38" s="24" t="s">
        <v>74</v>
      </c>
      <c r="B38" s="29" t="s">
        <v>75</v>
      </c>
      <c r="C38" s="30">
        <f t="shared" si="0"/>
        <v>414503</v>
      </c>
      <c r="D38" s="27">
        <v>0</v>
      </c>
      <c r="E38" s="28">
        <v>0</v>
      </c>
      <c r="F38" s="28">
        <v>52165</v>
      </c>
      <c r="G38" s="28">
        <v>83326</v>
      </c>
      <c r="H38" s="28">
        <v>260102</v>
      </c>
      <c r="I38" s="28">
        <v>7842</v>
      </c>
      <c r="J38" s="28">
        <v>0</v>
      </c>
      <c r="K38" s="28">
        <v>0</v>
      </c>
      <c r="L38" s="28">
        <v>11068</v>
      </c>
    </row>
    <row r="39" spans="1:12" s="12" customFormat="1" ht="18" customHeight="1">
      <c r="A39" s="24" t="s">
        <v>76</v>
      </c>
      <c r="B39" s="29" t="s">
        <v>77</v>
      </c>
      <c r="C39" s="30">
        <f t="shared" si="0"/>
        <v>553706</v>
      </c>
      <c r="D39" s="27">
        <v>0</v>
      </c>
      <c r="E39" s="28">
        <v>0</v>
      </c>
      <c r="F39" s="28">
        <v>469609</v>
      </c>
      <c r="G39" s="28">
        <v>27059</v>
      </c>
      <c r="H39" s="28">
        <v>29169</v>
      </c>
      <c r="I39" s="28">
        <v>0</v>
      </c>
      <c r="J39" s="28">
        <v>0</v>
      </c>
      <c r="K39" s="28">
        <v>2853</v>
      </c>
      <c r="L39" s="28">
        <v>25016</v>
      </c>
    </row>
    <row r="40" spans="1:12" s="12" customFormat="1" ht="18" customHeight="1">
      <c r="A40" s="24" t="s">
        <v>78</v>
      </c>
      <c r="B40" s="29" t="s">
        <v>79</v>
      </c>
      <c r="C40" s="30">
        <f t="shared" si="0"/>
        <v>1525359</v>
      </c>
      <c r="D40" s="27">
        <v>166298</v>
      </c>
      <c r="E40" s="28">
        <v>401</v>
      </c>
      <c r="F40" s="28">
        <v>607027</v>
      </c>
      <c r="G40" s="28">
        <v>63250</v>
      </c>
      <c r="H40" s="28">
        <v>464557</v>
      </c>
      <c r="I40" s="28">
        <v>137691</v>
      </c>
      <c r="J40" s="28">
        <v>72656</v>
      </c>
      <c r="K40" s="28">
        <v>525</v>
      </c>
      <c r="L40" s="28">
        <v>12954</v>
      </c>
    </row>
    <row r="41" spans="1:12" s="12" customFormat="1" ht="18" customHeight="1">
      <c r="A41" s="24" t="s">
        <v>80</v>
      </c>
      <c r="B41" s="29" t="s">
        <v>81</v>
      </c>
      <c r="C41" s="30">
        <f t="shared" si="0"/>
        <v>280715</v>
      </c>
      <c r="D41" s="27">
        <v>27653</v>
      </c>
      <c r="E41" s="28">
        <v>0</v>
      </c>
      <c r="F41" s="28">
        <v>7950</v>
      </c>
      <c r="G41" s="28">
        <v>0</v>
      </c>
      <c r="H41" s="28">
        <v>228183</v>
      </c>
      <c r="I41" s="28">
        <v>11013</v>
      </c>
      <c r="J41" s="28">
        <v>0</v>
      </c>
      <c r="K41" s="28">
        <v>536</v>
      </c>
      <c r="L41" s="28">
        <v>5380</v>
      </c>
    </row>
    <row r="42" spans="1:12" s="12" customFormat="1" ht="18" customHeight="1">
      <c r="A42" s="24" t="s">
        <v>82</v>
      </c>
      <c r="B42" s="29" t="s">
        <v>83</v>
      </c>
      <c r="C42" s="30">
        <f t="shared" si="0"/>
        <v>456786</v>
      </c>
      <c r="D42" s="27">
        <v>0</v>
      </c>
      <c r="E42" s="28">
        <v>3896</v>
      </c>
      <c r="F42" s="28">
        <v>235945</v>
      </c>
      <c r="G42" s="28">
        <v>6118</v>
      </c>
      <c r="H42" s="28">
        <v>196039</v>
      </c>
      <c r="I42" s="28">
        <v>2404</v>
      </c>
      <c r="J42" s="28">
        <v>0</v>
      </c>
      <c r="K42" s="28">
        <v>2700</v>
      </c>
      <c r="L42" s="28">
        <v>9684</v>
      </c>
    </row>
    <row r="43" spans="1:12" s="12" customFormat="1" ht="18" customHeight="1">
      <c r="A43" s="24" t="s">
        <v>84</v>
      </c>
      <c r="B43" s="29" t="s">
        <v>85</v>
      </c>
      <c r="C43" s="30">
        <f t="shared" si="0"/>
        <v>68773</v>
      </c>
      <c r="D43" s="27">
        <v>0</v>
      </c>
      <c r="E43" s="28">
        <v>0</v>
      </c>
      <c r="F43" s="28">
        <v>34353</v>
      </c>
      <c r="G43" s="28">
        <v>28820</v>
      </c>
      <c r="H43" s="28">
        <v>2034</v>
      </c>
      <c r="I43" s="28">
        <v>1777</v>
      </c>
      <c r="J43" s="28">
        <v>0</v>
      </c>
      <c r="K43" s="28">
        <v>220</v>
      </c>
      <c r="L43" s="28">
        <v>1569</v>
      </c>
    </row>
    <row r="44" spans="1:12" s="12" customFormat="1" ht="18" customHeight="1">
      <c r="A44" s="24" t="s">
        <v>86</v>
      </c>
      <c r="B44" s="29" t="s">
        <v>87</v>
      </c>
      <c r="C44" s="30">
        <f t="shared" si="0"/>
        <v>307675</v>
      </c>
      <c r="D44" s="27">
        <v>0</v>
      </c>
      <c r="E44" s="28">
        <v>0</v>
      </c>
      <c r="F44" s="28">
        <v>305417</v>
      </c>
      <c r="G44" s="28">
        <v>0</v>
      </c>
      <c r="H44" s="28">
        <v>0</v>
      </c>
      <c r="I44" s="28">
        <v>0</v>
      </c>
      <c r="J44" s="28">
        <v>0</v>
      </c>
      <c r="K44" s="28">
        <v>1249</v>
      </c>
      <c r="L44" s="28">
        <v>1009</v>
      </c>
    </row>
    <row r="45" spans="1:12" s="12" customFormat="1" ht="18" customHeight="1">
      <c r="A45" s="24" t="s">
        <v>88</v>
      </c>
      <c r="B45" s="29" t="s">
        <v>89</v>
      </c>
      <c r="C45" s="30">
        <v>7193183</v>
      </c>
      <c r="D45" s="27">
        <v>80233</v>
      </c>
      <c r="E45" s="28">
        <v>281562</v>
      </c>
      <c r="F45" s="28">
        <v>904207</v>
      </c>
      <c r="G45" s="28">
        <v>1121945</v>
      </c>
      <c r="H45" s="28">
        <v>2229802</v>
      </c>
      <c r="I45" s="28">
        <v>936518</v>
      </c>
      <c r="J45" s="28">
        <v>1047120</v>
      </c>
      <c r="K45" s="28">
        <v>404319</v>
      </c>
      <c r="L45" s="28">
        <v>187478</v>
      </c>
    </row>
    <row r="46" spans="1:12" s="12" customFormat="1" ht="18" customHeight="1">
      <c r="A46" s="24" t="s">
        <v>90</v>
      </c>
      <c r="B46" s="29" t="s">
        <v>91</v>
      </c>
      <c r="C46" s="30">
        <v>1282507</v>
      </c>
      <c r="D46" s="27">
        <v>22686</v>
      </c>
      <c r="E46" s="28">
        <v>0</v>
      </c>
      <c r="F46" s="28">
        <v>5350</v>
      </c>
      <c r="G46" s="28">
        <v>62563</v>
      </c>
      <c r="H46" s="28">
        <v>1354</v>
      </c>
      <c r="I46" s="28">
        <v>996640</v>
      </c>
      <c r="J46" s="28">
        <v>121188</v>
      </c>
      <c r="K46" s="28">
        <v>34956</v>
      </c>
      <c r="L46" s="28">
        <v>37772</v>
      </c>
    </row>
    <row r="47" spans="1:12" s="12" customFormat="1" ht="18" customHeight="1">
      <c r="A47" s="24" t="s">
        <v>92</v>
      </c>
      <c r="B47" s="29" t="s">
        <v>93</v>
      </c>
      <c r="C47" s="30">
        <f t="shared" si="0"/>
        <v>184097</v>
      </c>
      <c r="D47" s="27">
        <v>50329</v>
      </c>
      <c r="E47" s="28">
        <v>0</v>
      </c>
      <c r="F47" s="28">
        <v>55494</v>
      </c>
      <c r="G47" s="28">
        <v>14119</v>
      </c>
      <c r="H47" s="28">
        <v>45688</v>
      </c>
      <c r="I47" s="28">
        <v>423</v>
      </c>
      <c r="J47" s="28">
        <v>213</v>
      </c>
      <c r="K47" s="28">
        <v>13772</v>
      </c>
      <c r="L47" s="28">
        <v>4059</v>
      </c>
    </row>
    <row r="48" spans="1:12" s="12" customFormat="1" ht="18" customHeight="1">
      <c r="A48" s="24" t="s">
        <v>94</v>
      </c>
      <c r="B48" s="29" t="s">
        <v>95</v>
      </c>
      <c r="C48" s="30">
        <f t="shared" si="0"/>
        <v>535545</v>
      </c>
      <c r="D48" s="27">
        <v>6929</v>
      </c>
      <c r="E48" s="28">
        <v>0</v>
      </c>
      <c r="F48" s="28">
        <v>17147</v>
      </c>
      <c r="G48" s="28">
        <v>26542</v>
      </c>
      <c r="H48" s="28">
        <v>93586</v>
      </c>
      <c r="I48" s="28">
        <v>333250</v>
      </c>
      <c r="J48" s="28">
        <v>0</v>
      </c>
      <c r="K48" s="28">
        <v>13168</v>
      </c>
      <c r="L48" s="28">
        <v>44923</v>
      </c>
    </row>
    <row r="49" spans="1:12" s="23" customFormat="1" ht="54" customHeight="1">
      <c r="A49" s="31" t="s">
        <v>96</v>
      </c>
      <c r="B49" s="32" t="s">
        <v>97</v>
      </c>
      <c r="C49" s="21">
        <v>62732338</v>
      </c>
      <c r="D49" s="33">
        <v>1852178</v>
      </c>
      <c r="E49" s="34">
        <v>2440634</v>
      </c>
      <c r="F49" s="34">
        <v>29133364</v>
      </c>
      <c r="G49" s="34">
        <v>3084738</v>
      </c>
      <c r="H49" s="34">
        <v>16387009</v>
      </c>
      <c r="I49" s="34">
        <v>3152079</v>
      </c>
      <c r="J49" s="34">
        <v>811075</v>
      </c>
      <c r="K49" s="34">
        <v>5833818</v>
      </c>
      <c r="L49" s="34">
        <v>37445</v>
      </c>
    </row>
    <row r="50" spans="1:12" s="12" customFormat="1" ht="18" customHeight="1">
      <c r="A50" s="24" t="s">
        <v>98</v>
      </c>
      <c r="B50" s="29" t="s">
        <v>99</v>
      </c>
      <c r="C50" s="35">
        <v>270580</v>
      </c>
      <c r="D50" s="27">
        <v>41697</v>
      </c>
      <c r="E50" s="28">
        <v>1073</v>
      </c>
      <c r="F50" s="28">
        <v>37448</v>
      </c>
      <c r="G50" s="28">
        <v>36905</v>
      </c>
      <c r="H50" s="28">
        <v>39546</v>
      </c>
      <c r="I50" s="28">
        <v>41851</v>
      </c>
      <c r="J50" s="28">
        <v>0</v>
      </c>
      <c r="K50" s="28">
        <v>68284</v>
      </c>
      <c r="L50" s="28">
        <v>3777</v>
      </c>
    </row>
    <row r="51" spans="1:12" s="12" customFormat="1" ht="18" customHeight="1">
      <c r="A51" s="24" t="s">
        <v>100</v>
      </c>
      <c r="B51" s="29" t="s">
        <v>101</v>
      </c>
      <c r="C51" s="30">
        <v>209575</v>
      </c>
      <c r="D51" s="27">
        <v>61200</v>
      </c>
      <c r="E51" s="28">
        <v>0</v>
      </c>
      <c r="F51" s="28">
        <v>54900</v>
      </c>
      <c r="G51" s="28">
        <v>0</v>
      </c>
      <c r="H51" s="28">
        <v>31466</v>
      </c>
      <c r="I51" s="28">
        <v>50825</v>
      </c>
      <c r="J51" s="28">
        <v>0</v>
      </c>
      <c r="K51" s="28">
        <v>0</v>
      </c>
      <c r="L51" s="28">
        <v>11185</v>
      </c>
    </row>
    <row r="52" spans="1:12" s="12" customFormat="1" ht="18" customHeight="1">
      <c r="A52" s="24" t="s">
        <v>102</v>
      </c>
      <c r="B52" s="29" t="s">
        <v>103</v>
      </c>
      <c r="C52" s="30">
        <f t="shared" si="0"/>
        <v>37127</v>
      </c>
      <c r="D52" s="27">
        <v>0</v>
      </c>
      <c r="E52" s="28">
        <v>0</v>
      </c>
      <c r="F52" s="28">
        <v>0</v>
      </c>
      <c r="G52" s="28">
        <v>35160</v>
      </c>
      <c r="H52" s="28">
        <v>1967</v>
      </c>
      <c r="I52" s="28">
        <v>0</v>
      </c>
      <c r="J52" s="28">
        <v>0</v>
      </c>
      <c r="K52" s="28">
        <v>0</v>
      </c>
      <c r="L52" s="28">
        <v>0</v>
      </c>
    </row>
    <row r="53" spans="1:12" s="12" customFormat="1" ht="15" customHeight="1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6" s="12" customFormat="1" ht="15" customHeight="1">
      <c r="A54" s="40"/>
      <c r="B54" s="12" t="s">
        <v>104</v>
      </c>
      <c r="C54" s="41"/>
      <c r="D54" s="41"/>
      <c r="F54" s="40"/>
    </row>
    <row r="55" spans="1:6" s="12" customFormat="1" ht="15" customHeight="1">
      <c r="A55" s="40"/>
      <c r="B55" s="42" t="s">
        <v>105</v>
      </c>
      <c r="C55" s="41"/>
      <c r="D55" s="41"/>
      <c r="F55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2001-03-22T16:41:24Z</cp:lastPrinted>
  <dcterms:created xsi:type="dcterms:W3CDTF">2001-03-22T16:40:49Z</dcterms:created>
  <dcterms:modified xsi:type="dcterms:W3CDTF">2001-03-22T16:41:27Z</dcterms:modified>
  <cp:category/>
  <cp:version/>
  <cp:contentType/>
  <cp:contentStatus/>
</cp:coreProperties>
</file>