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4" sheetId="1" r:id="rId1"/>
  </sheets>
  <definedNames>
    <definedName name="_xlnm.Print_Area" localSheetId="0">'154'!$A$1:$M$26</definedName>
  </definedNames>
  <calcPr fullCalcOnLoad="1"/>
</workbook>
</file>

<file path=xl/sharedStrings.xml><?xml version="1.0" encoding="utf-8"?>
<sst xmlns="http://schemas.openxmlformats.org/spreadsheetml/2006/main" count="43" uniqueCount="33">
  <si>
    <t>(単位  件､百万円)</t>
  </si>
  <si>
    <t>年度および</t>
  </si>
  <si>
    <t>保証申込</t>
  </si>
  <si>
    <t>保証承諾</t>
  </si>
  <si>
    <t>償還額</t>
  </si>
  <si>
    <t>保証債務残高</t>
  </si>
  <si>
    <t>月     次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</si>
  <si>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</si>
  <si>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</si>
  <si>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</si>
  <si>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</si>
  <si>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</si>
  <si>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</si>
  <si>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</si>
  <si>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</si>
  <si>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</si>
  <si>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</si>
  <si>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</si>
  <si>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</si>
  <si>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154.信用保証協会保証状況</t>
  </si>
  <si>
    <t>代位弁済（元利）</t>
  </si>
  <si>
    <t>16</t>
  </si>
  <si>
    <t>17</t>
  </si>
  <si>
    <t>17年 4月</t>
  </si>
  <si>
    <t>18年 1月</t>
  </si>
  <si>
    <t>求償権残高</t>
  </si>
  <si>
    <t>　　残高等は各年度末・月末</t>
  </si>
  <si>
    <t>平成12年度</t>
  </si>
  <si>
    <t>13</t>
  </si>
  <si>
    <t>14</t>
  </si>
  <si>
    <t>15</t>
  </si>
  <si>
    <t>資料：大分県信用保証協会「信用保証状況」</t>
  </si>
  <si>
    <t>　注）保証債務残高、求償権残高は各年度末・月末のものだが、平成17年度の保証債務残高は年度内平均である。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</si>
</sst>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quotePrefix="1">
      <alignment horizontal="center"/>
    </xf>
    <xf numFmtId="0" fontId="8" fillId="0" borderId="5" xfId="0" applyFont="1" applyBorder="1" applyAlignment="1" quotePrefix="1">
      <alignment horizontal="center"/>
    </xf>
    <xf numFmtId="3" fontId="10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3" fontId="6" fillId="0" borderId="0" xfId="0" applyNumberFormat="1" applyFont="1" applyFill="1" applyAlignment="1">
      <alignment/>
    </xf>
    <xf numFmtId="3" fontId="10" fillId="0" borderId="3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37" fontId="8" fillId="0" borderId="6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N27" sqref="N27:O27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19921875" style="0" customWidth="1"/>
    <col min="8" max="8" width="7.1992187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 t="s">
        <v>26</v>
      </c>
      <c r="L2" s="4"/>
      <c r="M2" s="5"/>
    </row>
    <row r="3" spans="1:13" s="10" customFormat="1" ht="16.5" customHeight="1" thickTop="1">
      <c r="A3" s="7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20</v>
      </c>
      <c r="I3" s="9"/>
      <c r="J3" s="8" t="s">
        <v>5</v>
      </c>
      <c r="K3" s="9"/>
      <c r="L3" s="8" t="s">
        <v>25</v>
      </c>
      <c r="M3" s="9"/>
    </row>
    <row r="4" spans="1:13" s="10" customFormat="1" ht="16.5" customHeight="1">
      <c r="A4" s="11" t="s">
        <v>6</v>
      </c>
      <c r="B4" s="12" t="s">
        <v>7</v>
      </c>
      <c r="C4" s="12" t="s">
        <v>8</v>
      </c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2" t="s">
        <v>8</v>
      </c>
      <c r="J4" s="12" t="s">
        <v>7</v>
      </c>
      <c r="K4" s="12" t="s">
        <v>8</v>
      </c>
      <c r="L4" s="12" t="s">
        <v>7</v>
      </c>
      <c r="M4" s="12" t="s">
        <v>8</v>
      </c>
    </row>
    <row r="5" spans="1:13" s="6" customFormat="1" ht="16.5" customHeight="1">
      <c r="A5" s="28" t="s">
        <v>27</v>
      </c>
      <c r="B5" s="29">
        <v>9673</v>
      </c>
      <c r="C5" s="30">
        <v>123369</v>
      </c>
      <c r="D5" s="30">
        <v>9257</v>
      </c>
      <c r="E5" s="30">
        <v>117536</v>
      </c>
      <c r="F5" s="30">
        <v>9430</v>
      </c>
      <c r="G5" s="30">
        <v>116727</v>
      </c>
      <c r="H5" s="30">
        <v>211</v>
      </c>
      <c r="I5" s="30">
        <v>2575</v>
      </c>
      <c r="J5" s="30">
        <v>21588</v>
      </c>
      <c r="K5" s="30">
        <v>218372</v>
      </c>
      <c r="L5" s="31">
        <v>333</v>
      </c>
      <c r="M5" s="30">
        <v>3273</v>
      </c>
    </row>
    <row r="6" spans="1:13" s="6" customFormat="1" ht="16.5" customHeight="1">
      <c r="A6" s="32" t="s">
        <v>28</v>
      </c>
      <c r="B6" s="29">
        <v>8126</v>
      </c>
      <c r="C6" s="30">
        <v>92991</v>
      </c>
      <c r="D6" s="30">
        <v>7955</v>
      </c>
      <c r="E6" s="30">
        <v>91394</v>
      </c>
      <c r="F6" s="30">
        <v>8825</v>
      </c>
      <c r="G6" s="30">
        <v>114000</v>
      </c>
      <c r="H6" s="30">
        <v>252</v>
      </c>
      <c r="I6" s="30">
        <v>2668</v>
      </c>
      <c r="J6" s="30">
        <v>20679</v>
      </c>
      <c r="K6" s="30">
        <v>196821</v>
      </c>
      <c r="L6" s="31">
        <v>399</v>
      </c>
      <c r="M6" s="30">
        <v>4058</v>
      </c>
    </row>
    <row r="7" spans="1:13" s="6" customFormat="1" ht="16.5" customHeight="1">
      <c r="A7" s="32" t="s">
        <v>29</v>
      </c>
      <c r="B7" s="33">
        <v>9363</v>
      </c>
      <c r="C7" s="30">
        <v>100873</v>
      </c>
      <c r="D7" s="30">
        <v>9187</v>
      </c>
      <c r="E7" s="30">
        <v>98674</v>
      </c>
      <c r="F7" s="30">
        <v>8371</v>
      </c>
      <c r="G7" s="30">
        <v>100303</v>
      </c>
      <c r="H7" s="30">
        <v>257</v>
      </c>
      <c r="I7" s="30">
        <v>2564</v>
      </c>
      <c r="J7" s="30">
        <v>20933</v>
      </c>
      <c r="K7" s="30">
        <v>188753</v>
      </c>
      <c r="L7" s="31">
        <v>208</v>
      </c>
      <c r="M7" s="30">
        <v>1096</v>
      </c>
    </row>
    <row r="8" spans="1:13" s="6" customFormat="1" ht="16.5" customHeight="1">
      <c r="A8" s="32" t="s">
        <v>30</v>
      </c>
      <c r="B8" s="33">
        <v>13647</v>
      </c>
      <c r="C8" s="30">
        <v>136957</v>
      </c>
      <c r="D8" s="30">
        <v>13526</v>
      </c>
      <c r="E8" s="30">
        <v>135061</v>
      </c>
      <c r="F8" s="30">
        <v>11170</v>
      </c>
      <c r="G8" s="30">
        <v>113385</v>
      </c>
      <c r="H8" s="30">
        <v>259</v>
      </c>
      <c r="I8" s="30">
        <v>2350</v>
      </c>
      <c r="J8" s="30">
        <v>22992</v>
      </c>
      <c r="K8" s="30">
        <v>209187</v>
      </c>
      <c r="L8" s="31">
        <v>200</v>
      </c>
      <c r="M8" s="30">
        <v>1029</v>
      </c>
    </row>
    <row r="9" spans="1:13" s="6" customFormat="1" ht="16.5" customHeight="1">
      <c r="A9" s="32" t="s">
        <v>21</v>
      </c>
      <c r="B9" s="33">
        <v>12072</v>
      </c>
      <c r="C9" s="30">
        <v>111880</v>
      </c>
      <c r="D9" s="30">
        <v>12001</v>
      </c>
      <c r="E9" s="30">
        <v>110912</v>
      </c>
      <c r="F9" s="30">
        <v>9194</v>
      </c>
      <c r="G9" s="30">
        <v>105976</v>
      </c>
      <c r="H9" s="30">
        <v>246</v>
      </c>
      <c r="I9" s="30">
        <v>2933</v>
      </c>
      <c r="J9" s="30">
        <v>25559</v>
      </c>
      <c r="K9" s="30">
        <v>211887</v>
      </c>
      <c r="L9" s="31">
        <v>424</v>
      </c>
      <c r="M9" s="30">
        <v>3604</v>
      </c>
    </row>
    <row r="10" spans="1:13" s="6" customFormat="1" ht="16.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15" customFormat="1" ht="16.5" customHeight="1">
      <c r="A11" s="13" t="s">
        <v>22</v>
      </c>
      <c r="B11" s="14">
        <f>SUM(B13:B24)</f>
        <v>11165</v>
      </c>
      <c r="C11" s="14">
        <f>SUM(C13:C24)</f>
        <v>109575</v>
      </c>
      <c r="D11" s="14">
        <f>SUM(D13:D24)</f>
        <v>11107</v>
      </c>
      <c r="E11" s="14">
        <f>SUM(E13:E24)+2</f>
        <v>108970</v>
      </c>
      <c r="F11" s="14">
        <f>SUM(F13:F24)</f>
        <v>10328</v>
      </c>
      <c r="G11" s="14">
        <f>SUM(G13:G24)</f>
        <v>109930</v>
      </c>
      <c r="H11" s="14">
        <f>SUM(H13:H24)</f>
        <v>295</v>
      </c>
      <c r="I11" s="14">
        <f>SUM(I13:I24)-1</f>
        <v>2970</v>
      </c>
      <c r="J11" s="26">
        <v>25712</v>
      </c>
      <c r="K11" s="26">
        <v>207180</v>
      </c>
      <c r="L11" s="26">
        <f>SUM(L24)</f>
        <v>406</v>
      </c>
      <c r="M11" s="26">
        <f>SUM(M24)</f>
        <v>3645</v>
      </c>
    </row>
    <row r="12" s="6" customFormat="1" ht="16.5" customHeight="1">
      <c r="A12" s="16"/>
    </row>
    <row r="13" spans="1:13" s="6" customFormat="1" ht="16.5" customHeight="1">
      <c r="A13" s="17" t="s">
        <v>23</v>
      </c>
      <c r="B13" s="18">
        <v>589</v>
      </c>
      <c r="C13" s="18">
        <v>6020</v>
      </c>
      <c r="D13" s="18">
        <v>566</v>
      </c>
      <c r="E13" s="18">
        <v>5820</v>
      </c>
      <c r="F13" s="18">
        <v>797</v>
      </c>
      <c r="G13" s="18">
        <v>9366</v>
      </c>
      <c r="H13" s="18">
        <v>16</v>
      </c>
      <c r="I13" s="18">
        <v>126</v>
      </c>
      <c r="J13" s="18">
        <v>25452</v>
      </c>
      <c r="K13" s="18">
        <v>209115</v>
      </c>
      <c r="L13" s="18">
        <v>146</v>
      </c>
      <c r="M13" s="18">
        <v>1124</v>
      </c>
    </row>
    <row r="14" spans="1:13" s="6" customFormat="1" ht="16.5" customHeight="1">
      <c r="A14" s="19" t="s">
        <v>9</v>
      </c>
      <c r="B14" s="18">
        <v>764</v>
      </c>
      <c r="C14" s="18">
        <v>7098</v>
      </c>
      <c r="D14" s="18">
        <v>762</v>
      </c>
      <c r="E14" s="18">
        <v>7079</v>
      </c>
      <c r="F14" s="18">
        <v>761</v>
      </c>
      <c r="G14" s="18">
        <v>8509</v>
      </c>
      <c r="H14" s="18">
        <v>17</v>
      </c>
      <c r="I14" s="20">
        <v>431</v>
      </c>
      <c r="J14" s="18">
        <v>25372</v>
      </c>
      <c r="K14" s="18">
        <v>207373</v>
      </c>
      <c r="L14" s="18">
        <v>163</v>
      </c>
      <c r="M14" s="18">
        <v>1542</v>
      </c>
    </row>
    <row r="15" spans="1:14" s="6" customFormat="1" ht="16.5" customHeight="1">
      <c r="A15" s="19" t="s">
        <v>10</v>
      </c>
      <c r="B15" s="18">
        <v>1116</v>
      </c>
      <c r="C15" s="18">
        <v>10635</v>
      </c>
      <c r="D15" s="18">
        <v>1105</v>
      </c>
      <c r="E15" s="18">
        <v>10446</v>
      </c>
      <c r="F15" s="18">
        <v>1007</v>
      </c>
      <c r="G15" s="18">
        <v>9148</v>
      </c>
      <c r="H15" s="18">
        <v>32</v>
      </c>
      <c r="I15" s="18">
        <v>435</v>
      </c>
      <c r="J15" s="18">
        <v>25346</v>
      </c>
      <c r="K15" s="18">
        <v>206903</v>
      </c>
      <c r="L15" s="18">
        <v>195</v>
      </c>
      <c r="M15" s="18">
        <v>1960</v>
      </c>
      <c r="N15" s="21"/>
    </row>
    <row r="16" spans="1:13" s="6" customFormat="1" ht="16.5" customHeight="1">
      <c r="A16" s="19" t="s">
        <v>11</v>
      </c>
      <c r="B16" s="18">
        <v>1042</v>
      </c>
      <c r="C16" s="18">
        <v>9596</v>
      </c>
      <c r="D16" s="18">
        <v>1047</v>
      </c>
      <c r="E16" s="18">
        <v>9665</v>
      </c>
      <c r="F16" s="18">
        <v>796</v>
      </c>
      <c r="G16" s="18">
        <v>8687</v>
      </c>
      <c r="H16" s="18">
        <v>27</v>
      </c>
      <c r="I16" s="18">
        <v>261</v>
      </c>
      <c r="J16" s="18">
        <v>25533</v>
      </c>
      <c r="K16" s="18">
        <v>207228</v>
      </c>
      <c r="L16" s="18">
        <v>221</v>
      </c>
      <c r="M16" s="18">
        <v>2210</v>
      </c>
    </row>
    <row r="17" spans="1:13" s="6" customFormat="1" ht="16.5" customHeight="1">
      <c r="A17" s="19" t="s">
        <v>12</v>
      </c>
      <c r="B17" s="18">
        <v>1015</v>
      </c>
      <c r="C17" s="18">
        <v>10663</v>
      </c>
      <c r="D17" s="18">
        <v>1004</v>
      </c>
      <c r="E17" s="18">
        <v>10316</v>
      </c>
      <c r="F17" s="18">
        <v>904</v>
      </c>
      <c r="G17" s="18">
        <v>10262</v>
      </c>
      <c r="H17" s="18">
        <v>26</v>
      </c>
      <c r="I17" s="18">
        <v>129</v>
      </c>
      <c r="J17" s="18">
        <v>25677</v>
      </c>
      <c r="K17" s="18">
        <v>208021</v>
      </c>
      <c r="L17" s="18">
        <v>247</v>
      </c>
      <c r="M17" s="18">
        <v>2322</v>
      </c>
    </row>
    <row r="18" spans="1:13" s="6" customFormat="1" ht="16.5" customHeight="1">
      <c r="A18" s="19" t="s">
        <v>13</v>
      </c>
      <c r="B18" s="18">
        <v>1201</v>
      </c>
      <c r="C18" s="18">
        <v>13298</v>
      </c>
      <c r="D18" s="18">
        <v>1204</v>
      </c>
      <c r="E18" s="18">
        <v>13456</v>
      </c>
      <c r="F18" s="18">
        <v>849</v>
      </c>
      <c r="G18" s="18">
        <v>9500</v>
      </c>
      <c r="H18" s="18">
        <v>21</v>
      </c>
      <c r="I18" s="18">
        <v>167</v>
      </c>
      <c r="J18" s="18">
        <v>25863</v>
      </c>
      <c r="K18" s="18">
        <v>209683</v>
      </c>
      <c r="L18" s="18">
        <v>265</v>
      </c>
      <c r="M18" s="18">
        <v>2408</v>
      </c>
    </row>
    <row r="19" spans="1:13" s="6" customFormat="1" ht="17.25" customHeight="1">
      <c r="A19" s="19" t="s">
        <v>14</v>
      </c>
      <c r="B19" s="18">
        <v>718</v>
      </c>
      <c r="C19" s="18">
        <v>6918</v>
      </c>
      <c r="D19" s="18">
        <v>711</v>
      </c>
      <c r="E19" s="18">
        <v>7005</v>
      </c>
      <c r="F19" s="18">
        <v>805</v>
      </c>
      <c r="G19" s="18">
        <v>9274</v>
      </c>
      <c r="H19" s="18">
        <v>37</v>
      </c>
      <c r="I19" s="18">
        <v>397</v>
      </c>
      <c r="J19" s="18">
        <v>25934</v>
      </c>
      <c r="K19" s="18">
        <v>209012</v>
      </c>
      <c r="L19" s="18">
        <v>299</v>
      </c>
      <c r="M19" s="18">
        <v>2782</v>
      </c>
    </row>
    <row r="20" spans="1:13" s="6" customFormat="1" ht="16.5" customHeight="1">
      <c r="A20" s="19" t="s">
        <v>15</v>
      </c>
      <c r="B20" s="18">
        <v>827</v>
      </c>
      <c r="C20" s="18">
        <v>7282</v>
      </c>
      <c r="D20" s="18">
        <v>831</v>
      </c>
      <c r="E20" s="18">
        <v>7341</v>
      </c>
      <c r="F20" s="18">
        <v>773</v>
      </c>
      <c r="G20" s="18">
        <v>8735</v>
      </c>
      <c r="H20" s="18">
        <v>29</v>
      </c>
      <c r="I20" s="18">
        <v>143</v>
      </c>
      <c r="J20" s="18">
        <v>25881</v>
      </c>
      <c r="K20" s="18">
        <v>207575</v>
      </c>
      <c r="L20" s="18">
        <v>328</v>
      </c>
      <c r="M20" s="18">
        <v>2911</v>
      </c>
    </row>
    <row r="21" spans="1:13" s="6" customFormat="1" ht="16.5" customHeight="1">
      <c r="A21" s="19" t="s">
        <v>16</v>
      </c>
      <c r="B21" s="18">
        <v>1208</v>
      </c>
      <c r="C21" s="18">
        <v>11445</v>
      </c>
      <c r="D21" s="18">
        <v>1211</v>
      </c>
      <c r="E21" s="18">
        <v>11429</v>
      </c>
      <c r="F21" s="18">
        <v>1071</v>
      </c>
      <c r="G21" s="18">
        <v>10063</v>
      </c>
      <c r="H21" s="18">
        <v>29</v>
      </c>
      <c r="I21" s="18">
        <v>327</v>
      </c>
      <c r="J21" s="18">
        <v>25928</v>
      </c>
      <c r="K21" s="18">
        <v>207504</v>
      </c>
      <c r="L21" s="18">
        <v>352</v>
      </c>
      <c r="M21" s="18">
        <v>3139</v>
      </c>
    </row>
    <row r="22" spans="1:13" s="6" customFormat="1" ht="16.5" customHeight="1">
      <c r="A22" s="17" t="s">
        <v>24</v>
      </c>
      <c r="B22" s="18">
        <v>599</v>
      </c>
      <c r="C22" s="18">
        <v>6098</v>
      </c>
      <c r="D22" s="18">
        <v>585</v>
      </c>
      <c r="E22" s="18">
        <v>5683</v>
      </c>
      <c r="F22" s="18">
        <v>783</v>
      </c>
      <c r="G22" s="18">
        <v>9266</v>
      </c>
      <c r="H22" s="18">
        <v>30</v>
      </c>
      <c r="I22" s="18">
        <v>311</v>
      </c>
      <c r="J22" s="18">
        <v>25833</v>
      </c>
      <c r="K22" s="18">
        <v>205010</v>
      </c>
      <c r="L22" s="18">
        <v>380</v>
      </c>
      <c r="M22" s="18">
        <v>3435</v>
      </c>
    </row>
    <row r="23" spans="1:13" s="6" customFormat="1" ht="16.5" customHeight="1">
      <c r="A23" s="22" t="s">
        <v>17</v>
      </c>
      <c r="B23" s="18">
        <v>851</v>
      </c>
      <c r="C23" s="18">
        <v>7894</v>
      </c>
      <c r="D23" s="18">
        <v>834</v>
      </c>
      <c r="E23" s="18">
        <v>7815</v>
      </c>
      <c r="F23" s="18">
        <v>727</v>
      </c>
      <c r="G23" s="18">
        <v>7455</v>
      </c>
      <c r="H23" s="18">
        <v>13</v>
      </c>
      <c r="I23" s="18">
        <v>138</v>
      </c>
      <c r="J23" s="18">
        <v>25843</v>
      </c>
      <c r="K23" s="18">
        <v>203970</v>
      </c>
      <c r="L23" s="18">
        <v>392</v>
      </c>
      <c r="M23" s="18">
        <v>3555</v>
      </c>
    </row>
    <row r="24" spans="1:13" s="6" customFormat="1" ht="15" customHeight="1">
      <c r="A24" s="23" t="s">
        <v>18</v>
      </c>
      <c r="B24" s="24">
        <v>1235</v>
      </c>
      <c r="C24" s="24">
        <v>12628</v>
      </c>
      <c r="D24" s="24">
        <v>1247</v>
      </c>
      <c r="E24" s="24">
        <v>12913</v>
      </c>
      <c r="F24" s="24">
        <v>1055</v>
      </c>
      <c r="G24" s="24">
        <v>9665</v>
      </c>
      <c r="H24" s="24">
        <v>18</v>
      </c>
      <c r="I24" s="24">
        <v>106</v>
      </c>
      <c r="J24" s="24">
        <v>25887</v>
      </c>
      <c r="K24" s="24">
        <v>204767</v>
      </c>
      <c r="L24" s="27">
        <v>406</v>
      </c>
      <c r="M24" s="27">
        <v>3645</v>
      </c>
    </row>
    <row r="25" s="6" customFormat="1" ht="12">
      <c r="A25" s="25" t="s">
        <v>31</v>
      </c>
    </row>
    <row r="26" ht="13.5">
      <c r="A26" s="6" t="s">
        <v>32</v>
      </c>
    </row>
  </sheetData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2007-04-19T08:33:58Z</cp:lastPrinted>
  <dcterms:created xsi:type="dcterms:W3CDTF">2002-02-01T07:55:03Z</dcterms:created>
  <dcterms:modified xsi:type="dcterms:W3CDTF">2007-06-25T04:57:11Z</dcterms:modified>
  <cp:category/>
  <cp:version/>
  <cp:contentType/>
  <cp:contentStatus/>
</cp:coreProperties>
</file>