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1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<sst xmlns="http://schemas.openxmlformats.org/spreadsheetml/2006/main" count="123" uniqueCount="84">
  <si>
    <t>（単位　百万円）</t>
  </si>
  <si>
    <t>年次および商品</t>
  </si>
  <si>
    <t>単位</t>
  </si>
  <si>
    <t>構成比（％）</t>
  </si>
  <si>
    <t>前年対比（％）</t>
  </si>
  <si>
    <t>１．食料品</t>
  </si>
  <si>
    <t>　　肉類及び同調製品</t>
  </si>
  <si>
    <t>MT</t>
  </si>
  <si>
    <t>　　魚介類及び同調製品</t>
  </si>
  <si>
    <t>　　　魚介類（生鮮・冷凍）</t>
  </si>
  <si>
    <t xml:space="preserve"> 　       -</t>
  </si>
  <si>
    <t>　　穀物及び同調製品</t>
  </si>
  <si>
    <t>　　　とうもろこし（飼料用）</t>
  </si>
  <si>
    <t>　　果実及び野菜</t>
  </si>
  <si>
    <t>２．原料品</t>
  </si>
  <si>
    <t>　　木材</t>
  </si>
  <si>
    <t>　　　丸太</t>
  </si>
  <si>
    <t>CM</t>
  </si>
  <si>
    <t>　　　製材</t>
  </si>
  <si>
    <t>　　塩</t>
  </si>
  <si>
    <t>　　金属鉱及びくず</t>
  </si>
  <si>
    <t>　　　鉄鉱石</t>
  </si>
  <si>
    <t>　　　非鉄金属鉱</t>
  </si>
  <si>
    <t>　　　　（銅鉱）</t>
  </si>
  <si>
    <t>３．鉱物性燃料</t>
  </si>
  <si>
    <t>　　石炭</t>
  </si>
  <si>
    <t>　　原油及び粗油</t>
  </si>
  <si>
    <t>KL</t>
  </si>
  <si>
    <t>　　石油製品</t>
  </si>
  <si>
    <t>　　　揮発油</t>
  </si>
  <si>
    <t>　　液化石油ガス</t>
  </si>
  <si>
    <t>　　液化天然ガス</t>
  </si>
  <si>
    <t>４．化学製品</t>
  </si>
  <si>
    <t>　　有機化合物</t>
  </si>
  <si>
    <t>　　無機化合物</t>
  </si>
  <si>
    <t>９．その他</t>
  </si>
  <si>
    <t>　　はき物</t>
  </si>
  <si>
    <t>資料：門司税関「九州経済圏の県別貿易概況」</t>
  </si>
  <si>
    <t>　　飼料</t>
  </si>
  <si>
    <t>　　アルコール飲料</t>
  </si>
  <si>
    <t>MT</t>
  </si>
  <si>
    <t>MT</t>
  </si>
  <si>
    <t>L</t>
  </si>
  <si>
    <t>MT</t>
  </si>
  <si>
    <t>全減</t>
  </si>
  <si>
    <t>　　大豆</t>
  </si>
  <si>
    <t>全増</t>
  </si>
  <si>
    <t>151． 商 品 輸 入 実 績</t>
  </si>
  <si>
    <t>14</t>
  </si>
  <si>
    <t>15</t>
  </si>
  <si>
    <t>　　自動車の部分品</t>
  </si>
  <si>
    <t>KG</t>
  </si>
  <si>
    <t>数  量</t>
  </si>
  <si>
    <t>金  額</t>
  </si>
  <si>
    <t xml:space="preserve">  平成13年　　</t>
  </si>
  <si>
    <t xml:space="preserve"> </t>
  </si>
  <si>
    <t>16</t>
  </si>
  <si>
    <t>17</t>
  </si>
  <si>
    <t>-</t>
  </si>
  <si>
    <t>５．原料別製品</t>
  </si>
  <si>
    <t>　　木製品及びコルク製品（除家具）</t>
  </si>
  <si>
    <t>　　織物用糸及び繊維製品</t>
  </si>
  <si>
    <t>　　非金属鉱物製品</t>
  </si>
  <si>
    <t>　　鉄鋼</t>
  </si>
  <si>
    <t>　　非鉄金属</t>
  </si>
  <si>
    <t>　　　アルミニウム及び同合金</t>
  </si>
  <si>
    <t>　　金属製品</t>
  </si>
  <si>
    <t>６．一般機械</t>
  </si>
  <si>
    <t>　 事務用機器</t>
  </si>
  <si>
    <t>７．電気機器</t>
  </si>
  <si>
    <t>　　重電機器</t>
  </si>
  <si>
    <t>　</t>
  </si>
  <si>
    <t>　　音響・映像機器（含部品）</t>
  </si>
  <si>
    <t>　　通信機</t>
  </si>
  <si>
    <t>　　家庭用電気機器</t>
  </si>
  <si>
    <t>　　半導体等電子部品</t>
  </si>
  <si>
    <t>８．輸送用機器</t>
  </si>
  <si>
    <t>　　航空機類</t>
  </si>
  <si>
    <t>　　ＩＣ</t>
  </si>
  <si>
    <t>　　家具</t>
  </si>
  <si>
    <t>　　バッグ類</t>
  </si>
  <si>
    <t>　　衣類及び同付属品</t>
  </si>
  <si>
    <t>　　科学光学機器</t>
  </si>
  <si>
    <t>　(単位記号）MT=トン、KL=キロリットル、KG=キログラム、NO=台・隻、TNO=千個、ＣＭ＝立法メートル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</si>
</sst>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  <numFmt numFmtId="193" formatCode="_ * #,##0.0_ ;_ * \-#,##0.0_ ;_ * &quot;-&quot;?_ ;_ @_ "/>
    <numFmt numFmtId="194" formatCode="0.0_);[Red]\(0.0\)"/>
    <numFmt numFmtId="195" formatCode="#,##0.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0">
    <xf numFmtId="0" fontId="0" fillId="0" borderId="0" xfId="0" applyAlignment="1">
      <alignment/>
    </xf>
    <xf numFmtId="177" fontId="6" fillId="0" borderId="0" xfId="20" applyNumberFormat="1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177" fontId="4" fillId="0" borderId="0" xfId="20" applyNumberFormat="1" applyAlignment="1">
      <alignment horizontal="centerContinuous"/>
      <protection/>
    </xf>
    <xf numFmtId="182" fontId="4" fillId="0" borderId="0" xfId="20" applyNumberFormat="1" applyAlignment="1">
      <alignment horizontal="centerContinuous"/>
      <protection/>
    </xf>
    <xf numFmtId="0" fontId="4" fillId="0" borderId="0" xfId="20">
      <alignment/>
      <protection/>
    </xf>
    <xf numFmtId="0" fontId="7" fillId="0" borderId="0" xfId="20" applyFont="1" applyBorder="1" quotePrefix="1">
      <alignment/>
      <protection/>
    </xf>
    <xf numFmtId="177" fontId="7" fillId="0" borderId="0" xfId="20" applyNumberFormat="1" applyFont="1" applyBorder="1">
      <alignment/>
      <protection/>
    </xf>
    <xf numFmtId="0" fontId="7" fillId="0" borderId="0" xfId="20" applyFont="1" applyBorder="1" applyAlignment="1">
      <alignment horizontal="center"/>
      <protection/>
    </xf>
    <xf numFmtId="182" fontId="7" fillId="0" borderId="0" xfId="20" applyNumberFormat="1" applyFont="1" applyBorder="1">
      <alignment/>
      <protection/>
    </xf>
    <xf numFmtId="0" fontId="7" fillId="0" borderId="0" xfId="20" applyFont="1" applyBorder="1" applyAlignment="1">
      <alignment horizontal="right"/>
      <protection/>
    </xf>
    <xf numFmtId="0" fontId="7" fillId="0" borderId="0" xfId="20" applyFont="1">
      <alignment/>
      <protection/>
    </xf>
    <xf numFmtId="0" fontId="7" fillId="0" borderId="1" xfId="20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182" fontId="7" fillId="0" borderId="2" xfId="20" applyNumberFormat="1" applyFont="1" applyBorder="1" applyAlignment="1">
      <alignment horizontal="distributed" vertical="center"/>
      <protection/>
    </xf>
    <xf numFmtId="0" fontId="7" fillId="0" borderId="3" xfId="20" applyFont="1" applyBorder="1" applyAlignment="1">
      <alignment horizontal="distributed" vertical="center"/>
      <protection/>
    </xf>
    <xf numFmtId="0" fontId="7" fillId="0" borderId="0" xfId="20" applyFont="1" applyAlignment="1">
      <alignment horizontal="distributed" vertical="center"/>
      <protection/>
    </xf>
    <xf numFmtId="0" fontId="7" fillId="0" borderId="0" xfId="20" applyFont="1" applyAlignment="1">
      <alignment horizontal="center"/>
      <protection/>
    </xf>
    <xf numFmtId="0" fontId="4" fillId="0" borderId="0" xfId="20" applyAlignment="1">
      <alignment horizontal="center"/>
      <protection/>
    </xf>
    <xf numFmtId="177" fontId="4" fillId="0" borderId="0" xfId="20" applyNumberFormat="1">
      <alignment/>
      <protection/>
    </xf>
    <xf numFmtId="182" fontId="4" fillId="0" borderId="0" xfId="20" applyNumberFormat="1">
      <alignment/>
      <protection/>
    </xf>
    <xf numFmtId="0" fontId="4" fillId="0" borderId="0" xfId="20" applyAlignment="1">
      <alignment horizontal="right"/>
      <protection/>
    </xf>
    <xf numFmtId="181" fontId="7" fillId="0" borderId="0" xfId="15" applyNumberFormat="1" applyFont="1" applyAlignment="1">
      <alignment/>
    </xf>
    <xf numFmtId="0" fontId="8" fillId="0" borderId="0" xfId="20" applyFont="1">
      <alignment/>
      <protection/>
    </xf>
    <xf numFmtId="0" fontId="8" fillId="0" borderId="4" xfId="20" applyFont="1" applyBorder="1">
      <alignment/>
      <protection/>
    </xf>
    <xf numFmtId="0" fontId="0" fillId="0" borderId="0" xfId="20" applyFont="1">
      <alignment/>
      <protection/>
    </xf>
    <xf numFmtId="49" fontId="7" fillId="0" borderId="0" xfId="20" applyNumberFormat="1" applyFont="1" applyAlignment="1">
      <alignment horizontal="center"/>
      <protection/>
    </xf>
    <xf numFmtId="49" fontId="5" fillId="0" borderId="0" xfId="20" applyNumberFormat="1" applyFont="1" applyAlignment="1">
      <alignment horizontal="center"/>
      <protection/>
    </xf>
    <xf numFmtId="0" fontId="5" fillId="0" borderId="0" xfId="20" applyFont="1">
      <alignment/>
      <protection/>
    </xf>
    <xf numFmtId="177" fontId="7" fillId="0" borderId="2" xfId="20" applyNumberFormat="1" applyFont="1" applyBorder="1" applyAlignment="1">
      <alignment horizontal="center" vertical="center"/>
      <protection/>
    </xf>
    <xf numFmtId="193" fontId="7" fillId="0" borderId="0" xfId="20" applyNumberFormat="1" applyFont="1" applyAlignment="1">
      <alignment horizontal="right"/>
      <protection/>
    </xf>
    <xf numFmtId="0" fontId="5" fillId="0" borderId="0" xfId="20" applyFont="1" applyFill="1">
      <alignment/>
      <protection/>
    </xf>
    <xf numFmtId="0" fontId="8" fillId="0" borderId="5" xfId="20" applyFont="1" applyBorder="1">
      <alignment/>
      <protection/>
    </xf>
    <xf numFmtId="193" fontId="5" fillId="0" borderId="0" xfId="15" applyNumberFormat="1" applyFont="1" applyAlignment="1">
      <alignment/>
    </xf>
    <xf numFmtId="193" fontId="4" fillId="0" borderId="0" xfId="20" applyNumberFormat="1" applyAlignment="1">
      <alignment horizontal="right"/>
      <protection/>
    </xf>
    <xf numFmtId="193" fontId="5" fillId="0" borderId="0" xfId="20" applyNumberFormat="1" applyFont="1" applyFill="1" applyAlignment="1">
      <alignment horizontal="right"/>
      <protection/>
    </xf>
    <xf numFmtId="193" fontId="7" fillId="0" borderId="4" xfId="20" applyNumberFormat="1" applyFont="1" applyBorder="1" applyAlignment="1">
      <alignment horizontal="right"/>
      <protection/>
    </xf>
    <xf numFmtId="41" fontId="4" fillId="0" borderId="6" xfId="20" applyNumberFormat="1" applyBorder="1">
      <alignment/>
      <protection/>
    </xf>
    <xf numFmtId="41" fontId="4" fillId="0" borderId="0" xfId="20" applyNumberFormat="1" applyAlignment="1">
      <alignment horizontal="center"/>
      <protection/>
    </xf>
    <xf numFmtId="41" fontId="7" fillId="0" borderId="0" xfId="20" applyNumberFormat="1" applyFont="1">
      <alignment/>
      <protection/>
    </xf>
    <xf numFmtId="41" fontId="4" fillId="0" borderId="0" xfId="20" applyNumberFormat="1">
      <alignment/>
      <protection/>
    </xf>
    <xf numFmtId="41" fontId="5" fillId="0" borderId="6" xfId="20" applyNumberFormat="1" applyFont="1" applyBorder="1">
      <alignment/>
      <protection/>
    </xf>
    <xf numFmtId="41" fontId="5" fillId="0" borderId="0" xfId="20" applyNumberFormat="1" applyFont="1" applyAlignment="1">
      <alignment horizontal="center"/>
      <protection/>
    </xf>
    <xf numFmtId="41" fontId="5" fillId="0" borderId="0" xfId="20" applyNumberFormat="1" applyFont="1">
      <alignment/>
      <protection/>
    </xf>
    <xf numFmtId="41" fontId="7" fillId="0" borderId="6" xfId="20" applyNumberFormat="1" applyFont="1" applyBorder="1">
      <alignment/>
      <protection/>
    </xf>
    <xf numFmtId="41" fontId="7" fillId="0" borderId="0" xfId="20" applyNumberFormat="1" applyFont="1" applyAlignment="1">
      <alignment horizontal="center"/>
      <protection/>
    </xf>
    <xf numFmtId="41" fontId="5" fillId="0" borderId="6" xfId="20" applyNumberFormat="1" applyFont="1" applyFill="1" applyBorder="1">
      <alignment/>
      <protection/>
    </xf>
    <xf numFmtId="41" fontId="5" fillId="0" borderId="0" xfId="20" applyNumberFormat="1" applyFont="1" applyFill="1" applyAlignment="1">
      <alignment horizontal="center"/>
      <protection/>
    </xf>
    <xf numFmtId="41" fontId="5" fillId="0" borderId="0" xfId="20" applyNumberFormat="1" applyFont="1" applyFill="1">
      <alignment/>
      <protection/>
    </xf>
    <xf numFmtId="41" fontId="7" fillId="0" borderId="7" xfId="20" applyNumberFormat="1" applyFont="1" applyBorder="1">
      <alignment/>
      <protection/>
    </xf>
    <xf numFmtId="41" fontId="7" fillId="0" borderId="4" xfId="20" applyNumberFormat="1" applyFont="1" applyBorder="1" applyAlignment="1">
      <alignment horizontal="center"/>
      <protection/>
    </xf>
    <xf numFmtId="41" fontId="7" fillId="0" borderId="4" xfId="20" applyNumberFormat="1" applyFont="1" applyBorder="1">
      <alignment/>
      <protection/>
    </xf>
    <xf numFmtId="41" fontId="7" fillId="0" borderId="0" xfId="20" applyNumberFormat="1" applyFont="1" applyAlignment="1">
      <alignment horizontal="right"/>
      <protection/>
    </xf>
    <xf numFmtId="41" fontId="7" fillId="0" borderId="6" xfId="20" applyNumberFormat="1" applyFont="1" applyBorder="1" applyAlignment="1">
      <alignment horizontal="right"/>
      <protection/>
    </xf>
    <xf numFmtId="194" fontId="5" fillId="0" borderId="0" xfId="15" applyNumberFormat="1" applyFont="1" applyAlignment="1">
      <alignment/>
    </xf>
    <xf numFmtId="194" fontId="7" fillId="0" borderId="0" xfId="15" applyNumberFormat="1" applyFont="1" applyAlignment="1">
      <alignment/>
    </xf>
    <xf numFmtId="194" fontId="5" fillId="0" borderId="0" xfId="15" applyNumberFormat="1" applyFont="1" applyFill="1" applyAlignment="1">
      <alignment/>
    </xf>
    <xf numFmtId="194" fontId="7" fillId="0" borderId="4" xfId="15" applyNumberFormat="1" applyFont="1" applyBorder="1" applyAlignment="1">
      <alignment/>
    </xf>
    <xf numFmtId="41" fontId="7" fillId="0" borderId="6" xfId="20" applyNumberFormat="1" applyFont="1" applyFill="1" applyBorder="1">
      <alignment/>
      <protection/>
    </xf>
    <xf numFmtId="41" fontId="7" fillId="0" borderId="0" xfId="20" applyNumberFormat="1" applyFont="1" applyFill="1" applyAlignment="1">
      <alignment horizontal="center"/>
      <protection/>
    </xf>
    <xf numFmtId="41" fontId="7" fillId="0" borderId="0" xfId="20" applyNumberFormat="1" applyFont="1" applyFill="1">
      <alignment/>
      <protection/>
    </xf>
    <xf numFmtId="194" fontId="7" fillId="0" borderId="0" xfId="15" applyNumberFormat="1" applyFont="1" applyFill="1" applyAlignment="1">
      <alignment/>
    </xf>
    <xf numFmtId="193" fontId="7" fillId="0" borderId="0" xfId="20" applyNumberFormat="1" applyFont="1" applyFill="1" applyAlignment="1">
      <alignment horizontal="right"/>
      <protection/>
    </xf>
    <xf numFmtId="0" fontId="8" fillId="0" borderId="0" xfId="20" applyFont="1" applyFill="1">
      <alignment/>
      <protection/>
    </xf>
    <xf numFmtId="41" fontId="7" fillId="0" borderId="6" xfId="20" applyNumberFormat="1" applyFont="1" applyBorder="1" applyAlignment="1">
      <alignment horizontal="center"/>
      <protection/>
    </xf>
    <xf numFmtId="0" fontId="4" fillId="0" borderId="0" xfId="20" applyFill="1">
      <alignment/>
      <protection/>
    </xf>
    <xf numFmtId="0" fontId="4" fillId="0" borderId="0" xfId="20" applyFill="1" applyAlignment="1">
      <alignment horizontal="center"/>
      <protection/>
    </xf>
    <xf numFmtId="41" fontId="7" fillId="0" borderId="6" xfId="20" applyNumberFormat="1" applyFont="1" applyFill="1" applyBorder="1" applyAlignment="1">
      <alignment horizontal="right"/>
      <protection/>
    </xf>
    <xf numFmtId="41" fontId="7" fillId="0" borderId="0" xfId="20" applyNumberFormat="1" applyFont="1" applyFill="1" applyAlignment="1">
      <alignment horizontal="right"/>
      <protection/>
    </xf>
    <xf numFmtId="193" fontId="7" fillId="0" borderId="0" xfId="15" applyNumberFormat="1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商業流通様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SheetLayoutView="100" workbookViewId="0" topLeftCell="A1">
      <selection activeCell="I4" sqref="I4"/>
    </sheetView>
  </sheetViews>
  <sheetFormatPr defaultColWidth="9.00390625" defaultRowHeight="12.75"/>
  <cols>
    <col min="1" max="1" width="32.375" style="5" customWidth="1"/>
    <col min="2" max="2" width="15.375" style="5" customWidth="1"/>
    <col min="3" max="3" width="5.875" style="18" customWidth="1"/>
    <col min="4" max="4" width="15.00390625" style="5" customWidth="1"/>
    <col min="5" max="5" width="15.625" style="20" customWidth="1"/>
    <col min="6" max="6" width="18.625" style="5" customWidth="1"/>
    <col min="7" max="16384" width="10.25390625" style="5" customWidth="1"/>
  </cols>
  <sheetData>
    <row r="1" spans="1:6" ht="22.5" customHeight="1">
      <c r="A1" s="1" t="s">
        <v>47</v>
      </c>
      <c r="B1" s="2"/>
      <c r="C1" s="2"/>
      <c r="D1" s="3"/>
      <c r="E1" s="4"/>
      <c r="F1" s="2"/>
    </row>
    <row r="2" spans="1:6" s="11" customFormat="1" ht="14.25" customHeight="1">
      <c r="A2" s="6" t="s">
        <v>0</v>
      </c>
      <c r="B2" s="7"/>
      <c r="C2" s="8"/>
      <c r="D2" s="7"/>
      <c r="E2" s="9"/>
      <c r="F2" s="10"/>
    </row>
    <row r="3" spans="1:6" s="16" customFormat="1" ht="18.75" customHeight="1">
      <c r="A3" s="12" t="s">
        <v>1</v>
      </c>
      <c r="B3" s="29" t="s">
        <v>52</v>
      </c>
      <c r="C3" s="13" t="s">
        <v>2</v>
      </c>
      <c r="D3" s="29" t="s">
        <v>53</v>
      </c>
      <c r="E3" s="14" t="s">
        <v>3</v>
      </c>
      <c r="F3" s="15" t="s">
        <v>4</v>
      </c>
    </row>
    <row r="4" spans="1:6" ht="13.5">
      <c r="A4" s="17" t="s">
        <v>54</v>
      </c>
      <c r="B4" s="37"/>
      <c r="C4" s="38"/>
      <c r="D4" s="39">
        <v>470265</v>
      </c>
      <c r="F4" s="30">
        <v>100.6</v>
      </c>
    </row>
    <row r="5" spans="1:6" ht="13.5">
      <c r="A5" s="26" t="s">
        <v>48</v>
      </c>
      <c r="B5" s="37"/>
      <c r="C5" s="38"/>
      <c r="D5" s="39">
        <v>465238</v>
      </c>
      <c r="F5" s="69">
        <v>98.9</v>
      </c>
    </row>
    <row r="6" spans="1:6" ht="13.5">
      <c r="A6" s="26" t="s">
        <v>49</v>
      </c>
      <c r="B6" s="37"/>
      <c r="C6" s="38"/>
      <c r="D6" s="39">
        <v>506031</v>
      </c>
      <c r="E6" s="22" t="s">
        <v>55</v>
      </c>
      <c r="F6" s="69">
        <v>108.8</v>
      </c>
    </row>
    <row r="7" spans="1:6" ht="13.5">
      <c r="A7" s="26" t="s">
        <v>56</v>
      </c>
      <c r="B7" s="37"/>
      <c r="C7" s="38"/>
      <c r="D7" s="39">
        <v>639551</v>
      </c>
      <c r="E7" s="22"/>
      <c r="F7" s="69">
        <v>126.4</v>
      </c>
    </row>
    <row r="8" spans="1:6" ht="13.5">
      <c r="A8" s="18"/>
      <c r="B8" s="37"/>
      <c r="C8" s="38"/>
      <c r="D8" s="40"/>
      <c r="F8" s="34"/>
    </row>
    <row r="9" spans="1:6" s="28" customFormat="1" ht="13.5">
      <c r="A9" s="27" t="s">
        <v>57</v>
      </c>
      <c r="B9" s="41"/>
      <c r="C9" s="42"/>
      <c r="D9" s="43">
        <f>(D11+D20+D30+D37+D40+D48+D50+D57+D60)</f>
        <v>877366</v>
      </c>
      <c r="E9" s="54">
        <f aca="true" t="shared" si="0" ref="E9:E16">ROUND(+D9/D$9*100,1)</f>
        <v>100</v>
      </c>
      <c r="F9" s="33">
        <f>ROUND(+D9/D7*100,1)</f>
        <v>137.2</v>
      </c>
    </row>
    <row r="10" spans="1:6" s="28" customFormat="1" ht="13.5">
      <c r="A10" s="27"/>
      <c r="B10" s="41"/>
      <c r="C10" s="42"/>
      <c r="D10" s="43"/>
      <c r="E10" s="54"/>
      <c r="F10" s="33"/>
    </row>
    <row r="11" spans="1:6" s="31" customFormat="1" ht="13.5">
      <c r="A11" s="31" t="s">
        <v>5</v>
      </c>
      <c r="B11" s="46"/>
      <c r="C11" s="47"/>
      <c r="D11" s="48">
        <v>782</v>
      </c>
      <c r="E11" s="56">
        <f t="shared" si="0"/>
        <v>0.1</v>
      </c>
      <c r="F11" s="35">
        <v>110.2</v>
      </c>
    </row>
    <row r="12" spans="1:6" ht="13.5">
      <c r="A12" s="23" t="s">
        <v>6</v>
      </c>
      <c r="B12" s="53" t="s">
        <v>58</v>
      </c>
      <c r="C12" s="45"/>
      <c r="D12" s="52" t="s">
        <v>58</v>
      </c>
      <c r="E12" s="52" t="s">
        <v>58</v>
      </c>
      <c r="F12" s="30" t="s">
        <v>44</v>
      </c>
    </row>
    <row r="13" spans="1:6" ht="13.5">
      <c r="A13" s="23" t="s">
        <v>8</v>
      </c>
      <c r="B13" s="44">
        <v>976</v>
      </c>
      <c r="C13" s="45" t="s">
        <v>7</v>
      </c>
      <c r="D13" s="39">
        <v>558</v>
      </c>
      <c r="E13" s="55">
        <f t="shared" si="0"/>
        <v>0.1</v>
      </c>
      <c r="F13" s="30">
        <v>150.5</v>
      </c>
    </row>
    <row r="14" spans="1:6" ht="13.5">
      <c r="A14" s="23" t="s">
        <v>9</v>
      </c>
      <c r="B14" s="44">
        <v>976</v>
      </c>
      <c r="C14" s="45" t="s">
        <v>7</v>
      </c>
      <c r="D14" s="39">
        <v>558</v>
      </c>
      <c r="E14" s="55">
        <f t="shared" si="0"/>
        <v>0.1</v>
      </c>
      <c r="F14" s="30">
        <v>150.5</v>
      </c>
    </row>
    <row r="15" spans="1:6" ht="13.5">
      <c r="A15" s="23" t="s">
        <v>11</v>
      </c>
      <c r="B15" s="44">
        <v>620</v>
      </c>
      <c r="C15" s="45" t="s">
        <v>7</v>
      </c>
      <c r="D15" s="39">
        <v>11</v>
      </c>
      <c r="E15" s="55">
        <f t="shared" si="0"/>
        <v>0</v>
      </c>
      <c r="F15" s="30">
        <v>9.3</v>
      </c>
    </row>
    <row r="16" spans="1:6" ht="13.5">
      <c r="A16" s="23" t="s">
        <v>12</v>
      </c>
      <c r="B16" s="44">
        <v>611</v>
      </c>
      <c r="C16" s="45" t="s">
        <v>40</v>
      </c>
      <c r="D16" s="45">
        <v>10</v>
      </c>
      <c r="E16" s="55">
        <f t="shared" si="0"/>
        <v>0</v>
      </c>
      <c r="F16" s="30" t="s">
        <v>46</v>
      </c>
    </row>
    <row r="17" spans="1:6" ht="13.5">
      <c r="A17" s="23" t="s">
        <v>13</v>
      </c>
      <c r="B17" s="44">
        <v>571</v>
      </c>
      <c r="C17" s="45" t="s">
        <v>40</v>
      </c>
      <c r="D17" s="39">
        <v>80</v>
      </c>
      <c r="E17" s="55">
        <f aca="true" t="shared" si="1" ref="E17:E24">ROUND(+D17/D$9*100,1)</f>
        <v>0</v>
      </c>
      <c r="F17" s="30">
        <v>133.6</v>
      </c>
    </row>
    <row r="18" spans="1:6" ht="13.5">
      <c r="A18" s="23" t="s">
        <v>38</v>
      </c>
      <c r="B18" s="44">
        <v>2252</v>
      </c>
      <c r="C18" s="45" t="s">
        <v>41</v>
      </c>
      <c r="D18" s="39">
        <v>79</v>
      </c>
      <c r="E18" s="55">
        <f t="shared" si="1"/>
        <v>0</v>
      </c>
      <c r="F18" s="30">
        <v>95</v>
      </c>
    </row>
    <row r="19" spans="1:6" ht="13.5">
      <c r="A19" s="23" t="s">
        <v>39</v>
      </c>
      <c r="B19" s="44">
        <v>262080</v>
      </c>
      <c r="C19" s="45" t="s">
        <v>42</v>
      </c>
      <c r="D19" s="39">
        <v>20</v>
      </c>
      <c r="E19" s="55">
        <f t="shared" si="1"/>
        <v>0</v>
      </c>
      <c r="F19" s="30">
        <v>71.2</v>
      </c>
    </row>
    <row r="20" spans="1:6" s="31" customFormat="1" ht="13.5">
      <c r="A20" s="31" t="s">
        <v>14</v>
      </c>
      <c r="B20" s="46"/>
      <c r="C20" s="47"/>
      <c r="D20" s="48">
        <v>246269</v>
      </c>
      <c r="E20" s="56">
        <f t="shared" si="1"/>
        <v>28.1</v>
      </c>
      <c r="F20" s="35">
        <v>135.1</v>
      </c>
    </row>
    <row r="21" spans="1:6" s="28" customFormat="1" ht="13.5">
      <c r="A21" s="23" t="s">
        <v>45</v>
      </c>
      <c r="B21" s="44">
        <v>402</v>
      </c>
      <c r="C21" s="45" t="s">
        <v>41</v>
      </c>
      <c r="D21" s="39">
        <v>18</v>
      </c>
      <c r="E21" s="55">
        <f t="shared" si="1"/>
        <v>0</v>
      </c>
      <c r="F21" s="30">
        <v>23</v>
      </c>
    </row>
    <row r="22" spans="1:6" ht="13.5">
      <c r="A22" s="23" t="s">
        <v>15</v>
      </c>
      <c r="B22" s="44"/>
      <c r="C22" s="45"/>
      <c r="D22" s="39">
        <v>399</v>
      </c>
      <c r="E22" s="55">
        <f t="shared" si="1"/>
        <v>0</v>
      </c>
      <c r="F22" s="30">
        <v>43.7</v>
      </c>
    </row>
    <row r="23" spans="1:6" ht="13.5">
      <c r="A23" s="23" t="s">
        <v>16</v>
      </c>
      <c r="B23" s="44">
        <v>8650</v>
      </c>
      <c r="C23" s="45" t="s">
        <v>17</v>
      </c>
      <c r="D23" s="39">
        <v>167</v>
      </c>
      <c r="E23" s="55">
        <f t="shared" si="1"/>
        <v>0</v>
      </c>
      <c r="F23" s="30">
        <v>27.4</v>
      </c>
    </row>
    <row r="24" spans="1:6" ht="13.5">
      <c r="A24" s="23" t="s">
        <v>18</v>
      </c>
      <c r="B24" s="44"/>
      <c r="C24" s="45"/>
      <c r="D24" s="39">
        <v>231</v>
      </c>
      <c r="E24" s="55">
        <f t="shared" si="1"/>
        <v>0</v>
      </c>
      <c r="F24" s="30">
        <v>76.6</v>
      </c>
    </row>
    <row r="25" spans="1:6" ht="13.5">
      <c r="A25" s="23" t="s">
        <v>19</v>
      </c>
      <c r="B25" s="64" t="s">
        <v>10</v>
      </c>
      <c r="C25" s="45"/>
      <c r="D25" s="45" t="s">
        <v>10</v>
      </c>
      <c r="E25" s="52" t="s">
        <v>58</v>
      </c>
      <c r="F25" s="52" t="s">
        <v>58</v>
      </c>
    </row>
    <row r="26" spans="1:6" ht="13.5">
      <c r="A26" s="23" t="s">
        <v>20</v>
      </c>
      <c r="B26" s="44">
        <v>23621281</v>
      </c>
      <c r="C26" s="45" t="s">
        <v>7</v>
      </c>
      <c r="D26" s="39">
        <v>244086</v>
      </c>
      <c r="E26" s="55">
        <v>27.8</v>
      </c>
      <c r="F26" s="30">
        <v>135.2</v>
      </c>
    </row>
    <row r="27" spans="1:6" ht="13.5">
      <c r="A27" s="23" t="s">
        <v>21</v>
      </c>
      <c r="B27" s="44">
        <v>22510279</v>
      </c>
      <c r="C27" s="45" t="s">
        <v>7</v>
      </c>
      <c r="D27" s="39">
        <v>103339</v>
      </c>
      <c r="E27" s="55">
        <f aca="true" t="shared" si="2" ref="E27:E65">ROUND(+D27/D$9*100,1)</f>
        <v>11.8</v>
      </c>
      <c r="F27" s="30">
        <v>152.1</v>
      </c>
    </row>
    <row r="28" spans="1:6" ht="13.5">
      <c r="A28" s="23" t="s">
        <v>22</v>
      </c>
      <c r="B28" s="44">
        <v>1108071</v>
      </c>
      <c r="C28" s="45" t="s">
        <v>7</v>
      </c>
      <c r="D28" s="39">
        <v>140271</v>
      </c>
      <c r="E28" s="55">
        <f t="shared" si="2"/>
        <v>16</v>
      </c>
      <c r="F28" s="30">
        <v>125</v>
      </c>
    </row>
    <row r="29" spans="1:6" ht="13.5">
      <c r="A29" s="23" t="s">
        <v>23</v>
      </c>
      <c r="B29" s="44">
        <v>1064052</v>
      </c>
      <c r="C29" s="45" t="s">
        <v>7</v>
      </c>
      <c r="D29" s="39">
        <v>139471</v>
      </c>
      <c r="E29" s="55">
        <f t="shared" si="2"/>
        <v>15.9</v>
      </c>
      <c r="F29" s="30">
        <v>128.1</v>
      </c>
    </row>
    <row r="30" spans="1:6" s="31" customFormat="1" ht="13.5">
      <c r="A30" s="31" t="s">
        <v>24</v>
      </c>
      <c r="B30" s="46"/>
      <c r="C30" s="47"/>
      <c r="D30" s="48">
        <v>598404</v>
      </c>
      <c r="E30" s="56">
        <f t="shared" si="2"/>
        <v>68.2</v>
      </c>
      <c r="F30" s="35">
        <v>136.6</v>
      </c>
    </row>
    <row r="31" spans="1:6" s="65" customFormat="1" ht="13.5">
      <c r="A31" s="63" t="s">
        <v>25</v>
      </c>
      <c r="B31" s="58">
        <v>10068896</v>
      </c>
      <c r="C31" s="59" t="s">
        <v>7</v>
      </c>
      <c r="D31" s="60">
        <v>101545</v>
      </c>
      <c r="E31" s="61">
        <f t="shared" si="2"/>
        <v>11.6</v>
      </c>
      <c r="F31" s="62">
        <v>161.5</v>
      </c>
    </row>
    <row r="32" spans="1:6" s="65" customFormat="1" ht="13.5">
      <c r="A32" s="63" t="s">
        <v>26</v>
      </c>
      <c r="B32" s="58">
        <v>8362633</v>
      </c>
      <c r="C32" s="59" t="s">
        <v>27</v>
      </c>
      <c r="D32" s="60">
        <v>299670</v>
      </c>
      <c r="E32" s="61">
        <f t="shared" si="2"/>
        <v>34.2</v>
      </c>
      <c r="F32" s="62">
        <v>143.6</v>
      </c>
    </row>
    <row r="33" spans="1:6" s="65" customFormat="1" ht="13.5">
      <c r="A33" s="63" t="s">
        <v>28</v>
      </c>
      <c r="B33" s="58"/>
      <c r="C33" s="59"/>
      <c r="D33" s="60">
        <v>105139</v>
      </c>
      <c r="E33" s="61">
        <f t="shared" si="2"/>
        <v>12</v>
      </c>
      <c r="F33" s="62">
        <v>129.1</v>
      </c>
    </row>
    <row r="34" spans="1:6" s="65" customFormat="1" ht="13.5">
      <c r="A34" s="63" t="s">
        <v>29</v>
      </c>
      <c r="B34" s="58">
        <v>2659667</v>
      </c>
      <c r="C34" s="59" t="s">
        <v>27</v>
      </c>
      <c r="D34" s="60">
        <v>97710</v>
      </c>
      <c r="E34" s="61">
        <f t="shared" si="2"/>
        <v>11.1</v>
      </c>
      <c r="F34" s="62">
        <v>128</v>
      </c>
    </row>
    <row r="35" spans="1:6" s="65" customFormat="1" ht="13.5">
      <c r="A35" s="63" t="s">
        <v>30</v>
      </c>
      <c r="B35" s="58">
        <v>719887</v>
      </c>
      <c r="C35" s="59" t="s">
        <v>7</v>
      </c>
      <c r="D35" s="60">
        <v>36668</v>
      </c>
      <c r="E35" s="61">
        <f t="shared" si="2"/>
        <v>4.2</v>
      </c>
      <c r="F35" s="62">
        <v>109.7</v>
      </c>
    </row>
    <row r="36" spans="1:6" s="65" customFormat="1" ht="13.5">
      <c r="A36" s="63" t="s">
        <v>31</v>
      </c>
      <c r="B36" s="58">
        <v>1487149</v>
      </c>
      <c r="C36" s="59" t="s">
        <v>7</v>
      </c>
      <c r="D36" s="60">
        <v>50656</v>
      </c>
      <c r="E36" s="61">
        <f t="shared" si="2"/>
        <v>5.8</v>
      </c>
      <c r="F36" s="62">
        <v>122.4</v>
      </c>
    </row>
    <row r="37" spans="1:6" s="31" customFormat="1" ht="13.5">
      <c r="A37" s="31" t="s">
        <v>32</v>
      </c>
      <c r="B37" s="46"/>
      <c r="C37" s="47"/>
      <c r="D37" s="48">
        <v>5020</v>
      </c>
      <c r="E37" s="56">
        <f t="shared" si="2"/>
        <v>0.6</v>
      </c>
      <c r="F37" s="35">
        <v>165.5</v>
      </c>
    </row>
    <row r="38" spans="1:6" s="65" customFormat="1" ht="13.5">
      <c r="A38" s="63" t="s">
        <v>33</v>
      </c>
      <c r="B38" s="58"/>
      <c r="C38" s="59"/>
      <c r="D38" s="60">
        <v>2208</v>
      </c>
      <c r="E38" s="61">
        <f t="shared" si="2"/>
        <v>0.3</v>
      </c>
      <c r="F38" s="62">
        <v>164.9</v>
      </c>
    </row>
    <row r="39" spans="1:6" s="65" customFormat="1" ht="13.5">
      <c r="A39" s="63" t="s">
        <v>34</v>
      </c>
      <c r="B39" s="58">
        <v>11613</v>
      </c>
      <c r="C39" s="59" t="s">
        <v>7</v>
      </c>
      <c r="D39" s="60">
        <v>1153</v>
      </c>
      <c r="E39" s="61">
        <f t="shared" si="2"/>
        <v>0.1</v>
      </c>
      <c r="F39" s="62">
        <v>182.1</v>
      </c>
    </row>
    <row r="40" spans="1:6" s="31" customFormat="1" ht="13.5">
      <c r="A40" s="31" t="s">
        <v>59</v>
      </c>
      <c r="B40" s="46"/>
      <c r="C40" s="47"/>
      <c r="D40" s="48">
        <v>23726</v>
      </c>
      <c r="E40" s="56">
        <f t="shared" si="2"/>
        <v>2.7</v>
      </c>
      <c r="F40" s="35">
        <v>212.2</v>
      </c>
    </row>
    <row r="41" spans="1:6" s="65" customFormat="1" ht="13.5">
      <c r="A41" s="63" t="s">
        <v>60</v>
      </c>
      <c r="B41" s="58"/>
      <c r="C41" s="59"/>
      <c r="D41" s="60">
        <v>509</v>
      </c>
      <c r="E41" s="61">
        <f t="shared" si="2"/>
        <v>0.1</v>
      </c>
      <c r="F41" s="62">
        <v>635.5</v>
      </c>
    </row>
    <row r="42" spans="1:6" s="65" customFormat="1" ht="13.5">
      <c r="A42" s="63" t="s">
        <v>61</v>
      </c>
      <c r="B42" s="58"/>
      <c r="C42" s="59"/>
      <c r="D42" s="60">
        <v>161</v>
      </c>
      <c r="E42" s="61">
        <f t="shared" si="2"/>
        <v>0</v>
      </c>
      <c r="F42" s="62">
        <v>111.7</v>
      </c>
    </row>
    <row r="43" spans="1:6" s="65" customFormat="1" ht="13.5">
      <c r="A43" s="63" t="s">
        <v>62</v>
      </c>
      <c r="B43" s="58"/>
      <c r="C43" s="59"/>
      <c r="D43" s="60">
        <v>690</v>
      </c>
      <c r="E43" s="61">
        <f t="shared" si="2"/>
        <v>0.1</v>
      </c>
      <c r="F43" s="62">
        <v>96.1</v>
      </c>
    </row>
    <row r="44" spans="1:6" s="65" customFormat="1" ht="13.5">
      <c r="A44" s="63" t="s">
        <v>63</v>
      </c>
      <c r="B44" s="58">
        <v>397156</v>
      </c>
      <c r="C44" s="59" t="s">
        <v>7</v>
      </c>
      <c r="D44" s="60">
        <v>18475</v>
      </c>
      <c r="E44" s="61">
        <f t="shared" si="2"/>
        <v>2.1</v>
      </c>
      <c r="F44" s="62">
        <v>251</v>
      </c>
    </row>
    <row r="45" spans="1:6" s="65" customFormat="1" ht="13.5">
      <c r="A45" s="63" t="s">
        <v>64</v>
      </c>
      <c r="B45" s="58">
        <v>8173</v>
      </c>
      <c r="C45" s="59" t="s">
        <v>7</v>
      </c>
      <c r="D45" s="60">
        <v>2762</v>
      </c>
      <c r="E45" s="61">
        <f t="shared" si="2"/>
        <v>0.3</v>
      </c>
      <c r="F45" s="62">
        <v>134.6</v>
      </c>
    </row>
    <row r="46" spans="1:6" s="65" customFormat="1" ht="13.5">
      <c r="A46" s="63" t="s">
        <v>65</v>
      </c>
      <c r="B46" s="58">
        <v>36</v>
      </c>
      <c r="C46" s="59" t="s">
        <v>43</v>
      </c>
      <c r="D46" s="60">
        <v>20</v>
      </c>
      <c r="E46" s="61">
        <f t="shared" si="2"/>
        <v>0</v>
      </c>
      <c r="F46" s="62">
        <v>359.8</v>
      </c>
    </row>
    <row r="47" spans="1:6" s="65" customFormat="1" ht="13.5">
      <c r="A47" s="63" t="s">
        <v>66</v>
      </c>
      <c r="B47" s="58"/>
      <c r="C47" s="59"/>
      <c r="D47" s="60">
        <v>1044</v>
      </c>
      <c r="E47" s="61">
        <f t="shared" si="2"/>
        <v>0.1</v>
      </c>
      <c r="F47" s="62">
        <v>138.6</v>
      </c>
    </row>
    <row r="48" spans="1:6" s="31" customFormat="1" ht="13.5">
      <c r="A48" s="31" t="s">
        <v>67</v>
      </c>
      <c r="B48" s="46"/>
      <c r="C48" s="47"/>
      <c r="D48" s="48">
        <v>1330</v>
      </c>
      <c r="E48" s="56">
        <f t="shared" si="2"/>
        <v>0.2</v>
      </c>
      <c r="F48" s="35">
        <v>53.8</v>
      </c>
    </row>
    <row r="49" spans="1:6" s="63" customFormat="1" ht="13.5">
      <c r="A49" s="63" t="s">
        <v>68</v>
      </c>
      <c r="B49" s="58"/>
      <c r="C49" s="59"/>
      <c r="D49" s="60">
        <v>195</v>
      </c>
      <c r="E49" s="61">
        <f t="shared" si="2"/>
        <v>0</v>
      </c>
      <c r="F49" s="62">
        <v>146.2</v>
      </c>
    </row>
    <row r="50" spans="1:6" s="31" customFormat="1" ht="13.5">
      <c r="A50" s="31" t="s">
        <v>69</v>
      </c>
      <c r="B50" s="46"/>
      <c r="C50" s="47"/>
      <c r="D50" s="48">
        <v>246</v>
      </c>
      <c r="E50" s="56">
        <f t="shared" si="2"/>
        <v>0</v>
      </c>
      <c r="F50" s="35">
        <v>121.7</v>
      </c>
    </row>
    <row r="51" spans="1:6" s="65" customFormat="1" ht="13.5">
      <c r="A51" s="63" t="s">
        <v>70</v>
      </c>
      <c r="B51" s="58" t="s">
        <v>71</v>
      </c>
      <c r="C51" s="66"/>
      <c r="D51" s="60">
        <v>22</v>
      </c>
      <c r="E51" s="61">
        <f t="shared" si="2"/>
        <v>0</v>
      </c>
      <c r="F51" s="62">
        <v>71.8</v>
      </c>
    </row>
    <row r="52" spans="1:6" ht="13.5">
      <c r="A52" s="23" t="s">
        <v>72</v>
      </c>
      <c r="B52" s="44" t="s">
        <v>71</v>
      </c>
      <c r="D52" s="39">
        <v>1</v>
      </c>
      <c r="E52" s="55">
        <f t="shared" si="2"/>
        <v>0</v>
      </c>
      <c r="F52" s="30">
        <v>33.6</v>
      </c>
    </row>
    <row r="53" spans="1:6" ht="13.5">
      <c r="A53" s="23" t="s">
        <v>73</v>
      </c>
      <c r="B53" s="44" t="s">
        <v>71</v>
      </c>
      <c r="D53" s="39">
        <v>1</v>
      </c>
      <c r="E53" s="55">
        <f t="shared" si="2"/>
        <v>0</v>
      </c>
      <c r="F53" s="30">
        <v>50</v>
      </c>
    </row>
    <row r="54" spans="1:6" ht="13.5">
      <c r="A54" s="23" t="s">
        <v>74</v>
      </c>
      <c r="B54" s="44"/>
      <c r="C54" s="45"/>
      <c r="D54" s="39">
        <v>105</v>
      </c>
      <c r="E54" s="55">
        <f t="shared" si="2"/>
        <v>0</v>
      </c>
      <c r="F54" s="30">
        <v>164.3</v>
      </c>
    </row>
    <row r="55" spans="1:6" ht="13.5">
      <c r="A55" s="23" t="s">
        <v>75</v>
      </c>
      <c r="B55" s="44"/>
      <c r="C55" s="45"/>
      <c r="D55" s="52" t="s">
        <v>58</v>
      </c>
      <c r="E55" s="52" t="s">
        <v>58</v>
      </c>
      <c r="F55" s="30" t="s">
        <v>44</v>
      </c>
    </row>
    <row r="56" spans="1:6" ht="13.5">
      <c r="A56" s="23" t="s">
        <v>78</v>
      </c>
      <c r="B56" s="53" t="s">
        <v>58</v>
      </c>
      <c r="C56" s="45" t="s">
        <v>71</v>
      </c>
      <c r="D56" s="52" t="s">
        <v>58</v>
      </c>
      <c r="E56" s="52" t="s">
        <v>58</v>
      </c>
      <c r="F56" s="30" t="s">
        <v>44</v>
      </c>
    </row>
    <row r="57" spans="1:6" s="31" customFormat="1" ht="13.5">
      <c r="A57" s="31" t="s">
        <v>76</v>
      </c>
      <c r="B57" s="46"/>
      <c r="C57" s="47"/>
      <c r="D57" s="48">
        <v>261</v>
      </c>
      <c r="E57" s="56">
        <f t="shared" si="2"/>
        <v>0</v>
      </c>
      <c r="F57" s="35">
        <v>137.9</v>
      </c>
    </row>
    <row r="58" spans="1:6" s="65" customFormat="1" ht="13.5">
      <c r="A58" s="63" t="s">
        <v>50</v>
      </c>
      <c r="B58" s="58">
        <v>25969</v>
      </c>
      <c r="C58" s="59" t="s">
        <v>51</v>
      </c>
      <c r="D58" s="60">
        <v>45</v>
      </c>
      <c r="E58" s="61">
        <f t="shared" si="2"/>
        <v>0</v>
      </c>
      <c r="F58" s="62">
        <v>320.4</v>
      </c>
    </row>
    <row r="59" spans="1:6" s="65" customFormat="1" ht="15" customHeight="1">
      <c r="A59" s="63" t="s">
        <v>77</v>
      </c>
      <c r="B59" s="67" t="s">
        <v>58</v>
      </c>
      <c r="C59" s="59"/>
      <c r="D59" s="68" t="s">
        <v>58</v>
      </c>
      <c r="E59" s="68" t="s">
        <v>58</v>
      </c>
      <c r="F59" s="68" t="s">
        <v>58</v>
      </c>
    </row>
    <row r="60" spans="1:6" s="31" customFormat="1" ht="13.5">
      <c r="A60" s="31" t="s">
        <v>35</v>
      </c>
      <c r="B60" s="46"/>
      <c r="C60" s="47"/>
      <c r="D60" s="48">
        <v>1328</v>
      </c>
      <c r="E60" s="56">
        <f t="shared" si="2"/>
        <v>0.2</v>
      </c>
      <c r="F60" s="62">
        <v>94.9</v>
      </c>
    </row>
    <row r="61" spans="1:6" ht="13.5">
      <c r="A61" s="23" t="s">
        <v>79</v>
      </c>
      <c r="B61" s="44">
        <v>770733</v>
      </c>
      <c r="C61" s="45" t="s">
        <v>51</v>
      </c>
      <c r="D61" s="39">
        <v>173</v>
      </c>
      <c r="E61" s="55">
        <f t="shared" si="2"/>
        <v>0</v>
      </c>
      <c r="F61" s="30">
        <v>86.2</v>
      </c>
    </row>
    <row r="62" spans="1:6" ht="13.5">
      <c r="A62" s="23" t="s">
        <v>80</v>
      </c>
      <c r="B62" s="44">
        <v>23791</v>
      </c>
      <c r="C62" s="45" t="s">
        <v>51</v>
      </c>
      <c r="D62" s="39">
        <v>24</v>
      </c>
      <c r="E62" s="55">
        <f t="shared" si="2"/>
        <v>0</v>
      </c>
      <c r="F62" s="30">
        <v>82.3</v>
      </c>
    </row>
    <row r="63" spans="1:6" ht="13.5">
      <c r="A63" s="23" t="s">
        <v>81</v>
      </c>
      <c r="B63" s="44" t="s">
        <v>71</v>
      </c>
      <c r="C63" s="45"/>
      <c r="D63" s="39">
        <v>100</v>
      </c>
      <c r="E63" s="55">
        <f t="shared" si="2"/>
        <v>0</v>
      </c>
      <c r="F63" s="30">
        <v>48.3</v>
      </c>
    </row>
    <row r="64" spans="1:6" ht="13.5">
      <c r="A64" s="32" t="s">
        <v>36</v>
      </c>
      <c r="B64" s="44">
        <v>67919</v>
      </c>
      <c r="C64" s="45" t="s">
        <v>51</v>
      </c>
      <c r="D64" s="39">
        <v>31</v>
      </c>
      <c r="E64" s="55">
        <f t="shared" si="2"/>
        <v>0</v>
      </c>
      <c r="F64" s="30">
        <v>97.2</v>
      </c>
    </row>
    <row r="65" spans="1:6" ht="13.5">
      <c r="A65" s="24" t="s">
        <v>82</v>
      </c>
      <c r="B65" s="49" t="s">
        <v>71</v>
      </c>
      <c r="C65" s="50"/>
      <c r="D65" s="51">
        <v>336</v>
      </c>
      <c r="E65" s="57">
        <f t="shared" si="2"/>
        <v>0</v>
      </c>
      <c r="F65" s="36">
        <v>350.1</v>
      </c>
    </row>
    <row r="66" spans="1:6" ht="11.25" customHeight="1">
      <c r="A66" s="25" t="s">
        <v>37</v>
      </c>
      <c r="B66" s="19"/>
      <c r="D66" s="19"/>
      <c r="F66" s="21"/>
    </row>
    <row r="67" spans="1:6" ht="11.25" customHeight="1">
      <c r="A67" s="25" t="s">
        <v>83</v>
      </c>
      <c r="B67" s="19"/>
      <c r="D67" s="19"/>
      <c r="F67" s="21"/>
    </row>
    <row r="68" spans="2:6" ht="13.5">
      <c r="B68" s="19"/>
      <c r="D68" s="19"/>
      <c r="F68" s="21"/>
    </row>
  </sheetData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2007-04-19T08:03:22Z</cp:lastPrinted>
  <dcterms:created xsi:type="dcterms:W3CDTF">2002-02-01T07:52:33Z</dcterms:created>
  <dcterms:modified xsi:type="dcterms:W3CDTF">2007-06-19T00:18:21Z</dcterms:modified>
  <cp:category/>
  <cp:version/>
  <cp:contentType/>
  <cp:contentStatus/>
</cp:coreProperties>
</file>