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<sst xmlns="http://schemas.openxmlformats.org/spreadsheetml/2006/main" count="66" uniqueCount="54">
  <si>
    <t>40．雇　　用　　保　　険　　取　　扱　　状　　況</t>
  </si>
  <si>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</si>
  <si>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</si>
  <si>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</si>
  <si>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</si>
  <si>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</si>
  <si>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</si>
  <si>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</si>
  <si>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</si>
  <si>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</si>
  <si>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</si>
  <si>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</si>
  <si>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</si>
  <si>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</si>
  <si>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</si>
  <si>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</si>
  <si>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</si>
  <si>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</si>
  <si>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</si>
  <si>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</si>
  <si>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</si>
  <si>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</si>
  <si>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</si>
  <si>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</si>
  <si>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</si>
  <si>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</si>
  <si>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</si>
  <si>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</si>
  <si>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</si>
  <si>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</si>
  <si>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</si>
  <si>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>平成13年度</t>
  </si>
  <si>
    <t>14</t>
  </si>
  <si>
    <t>15</t>
  </si>
  <si>
    <t>16</t>
  </si>
  <si>
    <t>17</t>
  </si>
  <si>
    <t>18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</si>
  <si>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</si>
  <si>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</si>
  <si>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</si>
  <si>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</si>
  <si>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</si>
  <si>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</si>
  <si>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</si>
  <si>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</si>
  <si>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</si>
  <si>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</si>
  <si>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18年 4月  </t>
  </si>
  <si>
    <t xml:space="preserve"> 19年 1月  </t>
  </si>
  <si>
    <t>13</t>
  </si>
  <si>
    <t>14</t>
  </si>
  <si>
    <t>15</t>
  </si>
  <si>
    <t>16</t>
  </si>
  <si>
    <t>18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</si>
</sst>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178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8" fontId="4" fillId="0" borderId="4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4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176" fontId="4" fillId="0" borderId="4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49" fontId="8" fillId="0" borderId="0" xfId="0" applyNumberFormat="1" applyFont="1" applyFill="1" applyAlignment="1" applyProtection="1">
      <alignment horizontal="center"/>
      <protection locked="0"/>
    </xf>
    <xf numFmtId="176" fontId="8" fillId="0" borderId="4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9" fontId="8" fillId="0" borderId="4" xfId="0" applyNumberFormat="1" applyFont="1" applyFill="1" applyBorder="1" applyAlignment="1" applyProtection="1">
      <alignment horizontal="center"/>
      <protection locked="0"/>
    </xf>
    <xf numFmtId="178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4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3" xfId="0" applyNumberFormat="1" applyFont="1" applyFill="1" applyBorder="1" applyAlignment="1">
      <alignment horizontal="distributed"/>
    </xf>
    <xf numFmtId="176" fontId="4" fillId="0" borderId="2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8" fontId="4" fillId="0" borderId="2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9" fillId="0" borderId="0" xfId="0" applyNumberFormat="1" applyFont="1" applyFill="1" applyAlignment="1" applyProtection="1">
      <alignment horizontal="center"/>
      <protection locked="0"/>
    </xf>
    <xf numFmtId="178" fontId="10" fillId="0" borderId="0" xfId="0" applyNumberFormat="1" applyFont="1" applyFill="1" applyAlignment="1" applyProtection="1">
      <alignment horizontal="center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/>
      <protection locked="0"/>
    </xf>
    <xf numFmtId="176" fontId="10" fillId="0" borderId="3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Fill="1" applyAlignment="1">
      <alignment/>
    </xf>
    <xf numFmtId="176" fontId="10" fillId="0" borderId="3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178" fontId="6" fillId="0" borderId="0" xfId="0" applyNumberFormat="1" applyFont="1" applyAlignment="1">
      <alignment horizontal="center"/>
    </xf>
    <xf numFmtId="49" fontId="9" fillId="0" borderId="4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workbookViewId="0" topLeftCell="K1">
      <pane ySplit="4" topLeftCell="BM8" activePane="bottomLeft" state="frozen"/>
      <selection pane="topLeft" activeCell="A1" sqref="A1"/>
      <selection pane="bottomLeft" activeCell="Q11" sqref="Q11"/>
    </sheetView>
  </sheetViews>
  <sheetFormatPr defaultColWidth="9.140625" defaultRowHeight="12"/>
  <cols>
    <col min="1" max="1" width="18.7109375" style="34" customWidth="1"/>
    <col min="2" max="7" width="12.28125" style="35" customWidth="1"/>
    <col min="8" max="8" width="12.8515625" style="35" customWidth="1"/>
    <col min="9" max="16" width="12.421875" style="35" customWidth="1"/>
    <col min="17" max="17" width="5.140625" style="34" customWidth="1"/>
  </cols>
  <sheetData>
    <row r="1" spans="1:17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2.7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2</v>
      </c>
      <c r="B3" s="4" t="s">
        <v>3</v>
      </c>
      <c r="C3" s="5"/>
      <c r="D3" s="5"/>
      <c r="E3" s="4" t="s">
        <v>4</v>
      </c>
      <c r="F3" s="5"/>
      <c r="G3" s="5"/>
      <c r="H3" s="4" t="s">
        <v>5</v>
      </c>
      <c r="I3" s="5"/>
      <c r="J3" s="5"/>
      <c r="K3" s="4" t="s">
        <v>6</v>
      </c>
      <c r="L3" s="5"/>
      <c r="M3" s="5"/>
      <c r="N3" s="4" t="s">
        <v>7</v>
      </c>
      <c r="O3" s="5"/>
      <c r="P3" s="5"/>
      <c r="Q3" s="6" t="s">
        <v>8</v>
      </c>
    </row>
    <row r="4" spans="1:17" ht="12">
      <c r="A4" s="7" t="s">
        <v>9</v>
      </c>
      <c r="B4" s="8" t="s">
        <v>10</v>
      </c>
      <c r="C4" s="8" t="s">
        <v>11</v>
      </c>
      <c r="D4" s="8" t="s">
        <v>12</v>
      </c>
      <c r="E4" s="8" t="s">
        <v>10</v>
      </c>
      <c r="F4" s="8" t="s">
        <v>11</v>
      </c>
      <c r="G4" s="8" t="s">
        <v>12</v>
      </c>
      <c r="H4" s="9" t="s">
        <v>10</v>
      </c>
      <c r="I4" s="9" t="s">
        <v>11</v>
      </c>
      <c r="J4" s="8" t="s">
        <v>12</v>
      </c>
      <c r="K4" s="8" t="s">
        <v>10</v>
      </c>
      <c r="L4" s="8" t="s">
        <v>11</v>
      </c>
      <c r="M4" s="8" t="s">
        <v>12</v>
      </c>
      <c r="N4" s="8" t="s">
        <v>10</v>
      </c>
      <c r="O4" s="8" t="s">
        <v>11</v>
      </c>
      <c r="P4" s="8" t="s">
        <v>12</v>
      </c>
      <c r="Q4" s="10" t="s">
        <v>13</v>
      </c>
    </row>
    <row r="5" spans="1:17" ht="12">
      <c r="A5" s="11" t="s">
        <v>31</v>
      </c>
      <c r="B5" s="12">
        <v>32396</v>
      </c>
      <c r="C5" s="13">
        <v>15015</v>
      </c>
      <c r="D5" s="13">
        <v>17381</v>
      </c>
      <c r="E5" s="13">
        <v>29158</v>
      </c>
      <c r="F5" s="13">
        <v>12973</v>
      </c>
      <c r="G5" s="13">
        <v>16185</v>
      </c>
      <c r="H5" s="13">
        <v>157016</v>
      </c>
      <c r="I5" s="13">
        <v>73014</v>
      </c>
      <c r="J5" s="13">
        <v>84002</v>
      </c>
      <c r="K5" s="13">
        <v>4006476</v>
      </c>
      <c r="L5" s="13">
        <v>1872976</v>
      </c>
      <c r="M5" s="13">
        <v>2133500</v>
      </c>
      <c r="N5" s="13">
        <v>20703101</v>
      </c>
      <c r="O5" s="13">
        <v>11699785</v>
      </c>
      <c r="P5" s="13">
        <v>9003316</v>
      </c>
      <c r="Q5" s="14" t="s">
        <v>49</v>
      </c>
    </row>
    <row r="6" spans="1:17" ht="12">
      <c r="A6" s="15" t="s">
        <v>32</v>
      </c>
      <c r="B6" s="12">
        <v>28757</v>
      </c>
      <c r="C6" s="13">
        <v>13401</v>
      </c>
      <c r="D6" s="13">
        <v>15356</v>
      </c>
      <c r="E6" s="13">
        <v>25250</v>
      </c>
      <c r="F6" s="13">
        <v>11585</v>
      </c>
      <c r="G6" s="13">
        <v>13665</v>
      </c>
      <c r="H6" s="13">
        <v>141229</v>
      </c>
      <c r="I6" s="13">
        <v>69209</v>
      </c>
      <c r="J6" s="13">
        <v>72020</v>
      </c>
      <c r="K6" s="13">
        <v>3605245</v>
      </c>
      <c r="L6" s="13">
        <v>1783266</v>
      </c>
      <c r="M6" s="13">
        <v>1821979</v>
      </c>
      <c r="N6" s="13">
        <v>19134069</v>
      </c>
      <c r="O6" s="13">
        <v>11473251</v>
      </c>
      <c r="P6" s="13">
        <v>7660818</v>
      </c>
      <c r="Q6" s="14" t="s">
        <v>50</v>
      </c>
    </row>
    <row r="7" spans="1:17" ht="12">
      <c r="A7" s="15" t="s">
        <v>33</v>
      </c>
      <c r="B7" s="12">
        <v>26566</v>
      </c>
      <c r="C7" s="13">
        <v>11910</v>
      </c>
      <c r="D7" s="13">
        <v>14656</v>
      </c>
      <c r="E7" s="13">
        <v>22588</v>
      </c>
      <c r="F7" s="13">
        <v>9914</v>
      </c>
      <c r="G7" s="13">
        <v>12674</v>
      </c>
      <c r="H7" s="13">
        <v>112467</v>
      </c>
      <c r="I7" s="13">
        <v>53717</v>
      </c>
      <c r="J7" s="13">
        <v>58750</v>
      </c>
      <c r="K7" s="13">
        <v>2838138</v>
      </c>
      <c r="L7" s="13">
        <v>1369706</v>
      </c>
      <c r="M7" s="13">
        <v>1468432</v>
      </c>
      <c r="N7" s="13">
        <v>14144045</v>
      </c>
      <c r="O7" s="13">
        <v>8154817</v>
      </c>
      <c r="P7" s="13">
        <v>5989228</v>
      </c>
      <c r="Q7" s="14" t="s">
        <v>51</v>
      </c>
    </row>
    <row r="8" spans="1:17" ht="12">
      <c r="A8" s="15" t="s">
        <v>34</v>
      </c>
      <c r="B8" s="12">
        <v>25559</v>
      </c>
      <c r="C8" s="13">
        <v>10852</v>
      </c>
      <c r="D8" s="13">
        <v>14707</v>
      </c>
      <c r="E8" s="13">
        <v>21410</v>
      </c>
      <c r="F8" s="13">
        <v>8703</v>
      </c>
      <c r="G8" s="13">
        <v>12707</v>
      </c>
      <c r="H8" s="13">
        <v>97671</v>
      </c>
      <c r="I8" s="13">
        <v>42743</v>
      </c>
      <c r="J8" s="13">
        <v>54928</v>
      </c>
      <c r="K8" s="13">
        <v>2426273</v>
      </c>
      <c r="L8" s="13">
        <v>1075152</v>
      </c>
      <c r="M8" s="13">
        <v>1351121</v>
      </c>
      <c r="N8" s="13">
        <v>11091278</v>
      </c>
      <c r="O8" s="13">
        <v>5857181</v>
      </c>
      <c r="P8" s="13">
        <v>5234097</v>
      </c>
      <c r="Q8" s="14" t="s">
        <v>52</v>
      </c>
    </row>
    <row r="9" spans="1:17" ht="12">
      <c r="A9" s="43" t="s">
        <v>35</v>
      </c>
      <c r="B9" s="16">
        <v>24937</v>
      </c>
      <c r="C9" s="17">
        <v>10300</v>
      </c>
      <c r="D9" s="17">
        <v>14637</v>
      </c>
      <c r="E9" s="17">
        <v>20383</v>
      </c>
      <c r="F9" s="17">
        <v>7975</v>
      </c>
      <c r="G9" s="17">
        <v>12408</v>
      </c>
      <c r="H9" s="17">
        <v>91861</v>
      </c>
      <c r="I9" s="17">
        <v>37951</v>
      </c>
      <c r="J9" s="17">
        <v>53910</v>
      </c>
      <c r="K9" s="17">
        <v>2273709</v>
      </c>
      <c r="L9" s="17">
        <v>949168</v>
      </c>
      <c r="M9" s="17">
        <v>1324541</v>
      </c>
      <c r="N9" s="17">
        <v>10271601</v>
      </c>
      <c r="O9" s="17">
        <v>5108044</v>
      </c>
      <c r="P9" s="17">
        <v>5163557</v>
      </c>
      <c r="Q9" s="26">
        <v>17</v>
      </c>
    </row>
    <row r="10" spans="1:17" ht="12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2"/>
    </row>
    <row r="11" spans="1:17" ht="12">
      <c r="A11" s="36" t="s">
        <v>36</v>
      </c>
      <c r="B11" s="19">
        <f aca="true" t="shared" si="0" ref="B11:P11">SUM(B13:B24)</f>
        <v>24172</v>
      </c>
      <c r="C11" s="20">
        <f t="shared" si="0"/>
        <v>9756</v>
      </c>
      <c r="D11" s="20">
        <f t="shared" si="0"/>
        <v>14416</v>
      </c>
      <c r="E11" s="20">
        <f t="shared" si="0"/>
        <v>19550</v>
      </c>
      <c r="F11" s="20">
        <f t="shared" si="0"/>
        <v>7489</v>
      </c>
      <c r="G11" s="20">
        <f t="shared" si="0"/>
        <v>12061</v>
      </c>
      <c r="H11" s="20">
        <f t="shared" si="0"/>
        <v>85480</v>
      </c>
      <c r="I11" s="20">
        <f t="shared" si="0"/>
        <v>33975</v>
      </c>
      <c r="J11" s="20">
        <f t="shared" si="0"/>
        <v>51505</v>
      </c>
      <c r="K11" s="20">
        <f t="shared" si="0"/>
        <v>2097597</v>
      </c>
      <c r="L11" s="20">
        <f t="shared" si="0"/>
        <v>837318</v>
      </c>
      <c r="M11" s="20">
        <f t="shared" si="0"/>
        <v>1260279</v>
      </c>
      <c r="N11" s="21">
        <f t="shared" si="0"/>
        <v>9309947</v>
      </c>
      <c r="O11" s="21">
        <f t="shared" si="0"/>
        <v>4430428</v>
      </c>
      <c r="P11" s="21">
        <f t="shared" si="0"/>
        <v>4879519</v>
      </c>
      <c r="Q11" s="45" t="s">
        <v>53</v>
      </c>
    </row>
    <row r="12" spans="1:17" ht="12">
      <c r="A12" s="23"/>
      <c r="B12" s="16"/>
      <c r="C12" s="17"/>
      <c r="D12" s="2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4"/>
    </row>
    <row r="13" spans="1:17" ht="12">
      <c r="A13" s="37" t="s">
        <v>47</v>
      </c>
      <c r="B13" s="16">
        <v>4133</v>
      </c>
      <c r="C13" s="38">
        <v>1468</v>
      </c>
      <c r="D13" s="38">
        <f aca="true" t="shared" si="1" ref="D13:D24">B13-C13</f>
        <v>2665</v>
      </c>
      <c r="E13" s="25">
        <v>1635</v>
      </c>
      <c r="F13" s="39">
        <v>628</v>
      </c>
      <c r="G13" s="39">
        <f aca="true" t="shared" si="2" ref="G13:G24">E13-F13</f>
        <v>1007</v>
      </c>
      <c r="H13" s="25">
        <v>6351</v>
      </c>
      <c r="I13" s="39">
        <v>2640</v>
      </c>
      <c r="J13" s="39">
        <f aca="true" t="shared" si="3" ref="J13:J24">H13-I13</f>
        <v>3711</v>
      </c>
      <c r="K13" s="25">
        <v>144529</v>
      </c>
      <c r="L13" s="39">
        <v>61129</v>
      </c>
      <c r="M13" s="39">
        <f aca="true" t="shared" si="4" ref="M13:M24">K13-L13</f>
        <v>83400</v>
      </c>
      <c r="N13" s="17">
        <v>645331</v>
      </c>
      <c r="O13" s="41">
        <v>327491</v>
      </c>
      <c r="P13" s="41">
        <f aca="true" t="shared" si="5" ref="P13:P24">N13-O13</f>
        <v>317840</v>
      </c>
      <c r="Q13" s="26">
        <v>4</v>
      </c>
    </row>
    <row r="14" spans="1:17" ht="12">
      <c r="A14" s="43" t="s">
        <v>37</v>
      </c>
      <c r="B14" s="16">
        <v>2155</v>
      </c>
      <c r="C14" s="38">
        <v>886</v>
      </c>
      <c r="D14" s="38">
        <f t="shared" si="1"/>
        <v>1269</v>
      </c>
      <c r="E14" s="25">
        <v>2782</v>
      </c>
      <c r="F14" s="39">
        <v>981</v>
      </c>
      <c r="G14" s="39">
        <f t="shared" si="2"/>
        <v>1801</v>
      </c>
      <c r="H14" s="25">
        <v>7689</v>
      </c>
      <c r="I14" s="39">
        <v>3060</v>
      </c>
      <c r="J14" s="39">
        <f t="shared" si="3"/>
        <v>4629</v>
      </c>
      <c r="K14" s="25">
        <v>189185</v>
      </c>
      <c r="L14" s="39">
        <v>75583</v>
      </c>
      <c r="M14" s="39">
        <f t="shared" si="4"/>
        <v>113602</v>
      </c>
      <c r="N14" s="17">
        <v>828983</v>
      </c>
      <c r="O14" s="41">
        <v>398833</v>
      </c>
      <c r="P14" s="41">
        <f t="shared" si="5"/>
        <v>430150</v>
      </c>
      <c r="Q14" s="26">
        <v>5</v>
      </c>
    </row>
    <row r="15" spans="1:17" ht="12">
      <c r="A15" s="43" t="s">
        <v>38</v>
      </c>
      <c r="B15" s="16">
        <v>1923</v>
      </c>
      <c r="C15" s="38">
        <v>804</v>
      </c>
      <c r="D15" s="38">
        <f t="shared" si="1"/>
        <v>1119</v>
      </c>
      <c r="E15" s="25">
        <v>1773</v>
      </c>
      <c r="F15" s="39">
        <v>656</v>
      </c>
      <c r="G15" s="39">
        <f t="shared" si="2"/>
        <v>1117</v>
      </c>
      <c r="H15" s="25">
        <v>7939</v>
      </c>
      <c r="I15" s="39">
        <v>3086</v>
      </c>
      <c r="J15" s="39">
        <f t="shared" si="3"/>
        <v>4853</v>
      </c>
      <c r="K15" s="25">
        <v>198897</v>
      </c>
      <c r="L15" s="39">
        <v>77704</v>
      </c>
      <c r="M15" s="39">
        <f t="shared" si="4"/>
        <v>121193</v>
      </c>
      <c r="N15" s="17">
        <v>868827</v>
      </c>
      <c r="O15" s="41">
        <v>406895</v>
      </c>
      <c r="P15" s="41">
        <f t="shared" si="5"/>
        <v>461932</v>
      </c>
      <c r="Q15" s="26">
        <v>6</v>
      </c>
    </row>
    <row r="16" spans="1:17" ht="12">
      <c r="A16" s="43" t="s">
        <v>39</v>
      </c>
      <c r="B16" s="16">
        <v>1757</v>
      </c>
      <c r="C16" s="38">
        <v>743</v>
      </c>
      <c r="D16" s="38">
        <f t="shared" si="1"/>
        <v>1014</v>
      </c>
      <c r="E16" s="25">
        <v>1566</v>
      </c>
      <c r="F16" s="39">
        <v>604</v>
      </c>
      <c r="G16" s="39">
        <f t="shared" si="2"/>
        <v>962</v>
      </c>
      <c r="H16" s="25">
        <v>8047</v>
      </c>
      <c r="I16" s="39">
        <v>3089</v>
      </c>
      <c r="J16" s="39">
        <f t="shared" si="3"/>
        <v>4958</v>
      </c>
      <c r="K16" s="25">
        <v>192877</v>
      </c>
      <c r="L16" s="39">
        <v>73960</v>
      </c>
      <c r="M16" s="39">
        <f t="shared" si="4"/>
        <v>118917</v>
      </c>
      <c r="N16" s="17">
        <v>842158</v>
      </c>
      <c r="O16" s="41">
        <v>386896</v>
      </c>
      <c r="P16" s="41">
        <f t="shared" si="5"/>
        <v>455262</v>
      </c>
      <c r="Q16" s="26">
        <v>7</v>
      </c>
    </row>
    <row r="17" spans="1:17" ht="12">
      <c r="A17" s="43" t="s">
        <v>40</v>
      </c>
      <c r="B17" s="16">
        <v>1823</v>
      </c>
      <c r="C17" s="38">
        <v>722</v>
      </c>
      <c r="D17" s="38">
        <f t="shared" si="1"/>
        <v>1101</v>
      </c>
      <c r="E17" s="25">
        <v>1897</v>
      </c>
      <c r="F17" s="39">
        <v>745</v>
      </c>
      <c r="G17" s="39">
        <f t="shared" si="2"/>
        <v>1152</v>
      </c>
      <c r="H17" s="25">
        <v>8166</v>
      </c>
      <c r="I17" s="39">
        <v>3190</v>
      </c>
      <c r="J17" s="39">
        <f t="shared" si="3"/>
        <v>4976</v>
      </c>
      <c r="K17" s="25">
        <v>209794</v>
      </c>
      <c r="L17" s="39">
        <v>83650</v>
      </c>
      <c r="M17" s="39">
        <f t="shared" si="4"/>
        <v>126144</v>
      </c>
      <c r="N17" s="17">
        <v>933401</v>
      </c>
      <c r="O17" s="41">
        <v>441741</v>
      </c>
      <c r="P17" s="41">
        <f t="shared" si="5"/>
        <v>491660</v>
      </c>
      <c r="Q17" s="26">
        <v>8</v>
      </c>
    </row>
    <row r="18" spans="1:17" ht="12">
      <c r="A18" s="43" t="s">
        <v>41</v>
      </c>
      <c r="B18" s="16">
        <v>1890</v>
      </c>
      <c r="C18" s="38">
        <v>765</v>
      </c>
      <c r="D18" s="38">
        <f t="shared" si="1"/>
        <v>1125</v>
      </c>
      <c r="E18" s="25">
        <v>1424</v>
      </c>
      <c r="F18" s="39">
        <v>509</v>
      </c>
      <c r="G18" s="39">
        <f t="shared" si="2"/>
        <v>915</v>
      </c>
      <c r="H18" s="25">
        <v>7390</v>
      </c>
      <c r="I18" s="39">
        <v>2923</v>
      </c>
      <c r="J18" s="39">
        <f t="shared" si="3"/>
        <v>4467</v>
      </c>
      <c r="K18" s="25">
        <v>176835</v>
      </c>
      <c r="L18" s="39">
        <v>70397</v>
      </c>
      <c r="M18" s="39">
        <f t="shared" si="4"/>
        <v>106438</v>
      </c>
      <c r="N18" s="17">
        <v>791582</v>
      </c>
      <c r="O18" s="41">
        <v>374354</v>
      </c>
      <c r="P18" s="41">
        <f t="shared" si="5"/>
        <v>417228</v>
      </c>
      <c r="Q18" s="26">
        <v>9</v>
      </c>
    </row>
    <row r="19" spans="1:17" ht="12">
      <c r="A19" s="43" t="s">
        <v>42</v>
      </c>
      <c r="B19" s="16">
        <v>1955</v>
      </c>
      <c r="C19" s="38">
        <v>803</v>
      </c>
      <c r="D19" s="38">
        <f t="shared" si="1"/>
        <v>1152</v>
      </c>
      <c r="E19" s="25">
        <v>1511</v>
      </c>
      <c r="F19" s="39">
        <v>619</v>
      </c>
      <c r="G19" s="39">
        <f t="shared" si="2"/>
        <v>892</v>
      </c>
      <c r="H19" s="25">
        <v>7373</v>
      </c>
      <c r="I19" s="39">
        <v>2890</v>
      </c>
      <c r="J19" s="39">
        <f t="shared" si="3"/>
        <v>4483</v>
      </c>
      <c r="K19" s="25">
        <v>179218</v>
      </c>
      <c r="L19" s="39">
        <v>69575</v>
      </c>
      <c r="M19" s="39">
        <f t="shared" si="4"/>
        <v>109643</v>
      </c>
      <c r="N19" s="17">
        <v>795192</v>
      </c>
      <c r="O19" s="41">
        <v>368507</v>
      </c>
      <c r="P19" s="41">
        <f t="shared" si="5"/>
        <v>426685</v>
      </c>
      <c r="Q19" s="26">
        <v>10</v>
      </c>
    </row>
    <row r="20" spans="1:17" ht="12">
      <c r="A20" s="43" t="s">
        <v>43</v>
      </c>
      <c r="B20" s="16">
        <v>1537</v>
      </c>
      <c r="C20" s="38">
        <v>666</v>
      </c>
      <c r="D20" s="38">
        <f t="shared" si="1"/>
        <v>871</v>
      </c>
      <c r="E20" s="25">
        <v>1455</v>
      </c>
      <c r="F20" s="39">
        <v>580</v>
      </c>
      <c r="G20" s="39">
        <f t="shared" si="2"/>
        <v>875</v>
      </c>
      <c r="H20" s="25">
        <v>6976</v>
      </c>
      <c r="I20" s="39">
        <v>2746</v>
      </c>
      <c r="J20" s="39">
        <f t="shared" si="3"/>
        <v>4230</v>
      </c>
      <c r="K20" s="25">
        <v>176802</v>
      </c>
      <c r="L20" s="39">
        <v>70090</v>
      </c>
      <c r="M20" s="39">
        <f t="shared" si="4"/>
        <v>106712</v>
      </c>
      <c r="N20" s="17">
        <v>790240</v>
      </c>
      <c r="O20" s="41">
        <v>372161</v>
      </c>
      <c r="P20" s="41">
        <f t="shared" si="5"/>
        <v>418079</v>
      </c>
      <c r="Q20" s="26">
        <v>11</v>
      </c>
    </row>
    <row r="21" spans="1:17" ht="12">
      <c r="A21" s="43" t="s">
        <v>44</v>
      </c>
      <c r="B21" s="16">
        <v>1350</v>
      </c>
      <c r="C21" s="38">
        <v>576</v>
      </c>
      <c r="D21" s="38">
        <f t="shared" si="1"/>
        <v>774</v>
      </c>
      <c r="E21" s="25">
        <v>1307</v>
      </c>
      <c r="F21" s="39">
        <v>502</v>
      </c>
      <c r="G21" s="39">
        <f t="shared" si="2"/>
        <v>805</v>
      </c>
      <c r="H21" s="25">
        <v>6543</v>
      </c>
      <c r="I21" s="39">
        <v>2614</v>
      </c>
      <c r="J21" s="39">
        <f t="shared" si="3"/>
        <v>3929</v>
      </c>
      <c r="K21" s="25">
        <v>155770</v>
      </c>
      <c r="L21" s="39">
        <v>61930</v>
      </c>
      <c r="M21" s="39">
        <f t="shared" si="4"/>
        <v>93840</v>
      </c>
      <c r="N21" s="17">
        <v>695284</v>
      </c>
      <c r="O21" s="41">
        <v>329086</v>
      </c>
      <c r="P21" s="41">
        <f t="shared" si="5"/>
        <v>366198</v>
      </c>
      <c r="Q21" s="26">
        <v>12</v>
      </c>
    </row>
    <row r="22" spans="1:17" ht="12">
      <c r="A22" s="37" t="s">
        <v>48</v>
      </c>
      <c r="B22" s="16">
        <v>1977</v>
      </c>
      <c r="C22" s="38">
        <v>755</v>
      </c>
      <c r="D22" s="38">
        <f t="shared" si="1"/>
        <v>1222</v>
      </c>
      <c r="E22" s="25">
        <v>1429</v>
      </c>
      <c r="F22" s="39">
        <v>537</v>
      </c>
      <c r="G22" s="39">
        <f t="shared" si="2"/>
        <v>892</v>
      </c>
      <c r="H22" s="25">
        <v>6572</v>
      </c>
      <c r="I22" s="39">
        <v>2620</v>
      </c>
      <c r="J22" s="39">
        <f t="shared" si="3"/>
        <v>3952</v>
      </c>
      <c r="K22" s="25">
        <v>170863</v>
      </c>
      <c r="L22" s="39">
        <v>68737</v>
      </c>
      <c r="M22" s="39">
        <f t="shared" si="4"/>
        <v>102126</v>
      </c>
      <c r="N22" s="17">
        <v>763564</v>
      </c>
      <c r="O22" s="41">
        <v>364006</v>
      </c>
      <c r="P22" s="41">
        <f t="shared" si="5"/>
        <v>399558</v>
      </c>
      <c r="Q22" s="26">
        <v>1</v>
      </c>
    </row>
    <row r="23" spans="1:17" ht="12">
      <c r="A23" s="43" t="s">
        <v>45</v>
      </c>
      <c r="B23" s="16">
        <v>1710</v>
      </c>
      <c r="C23" s="38">
        <v>712</v>
      </c>
      <c r="D23" s="38">
        <f t="shared" si="1"/>
        <v>998</v>
      </c>
      <c r="E23" s="25">
        <v>1428</v>
      </c>
      <c r="F23" s="39">
        <v>584</v>
      </c>
      <c r="G23" s="39">
        <f t="shared" si="2"/>
        <v>844</v>
      </c>
      <c r="H23" s="25">
        <v>6225</v>
      </c>
      <c r="I23" s="39">
        <v>2546</v>
      </c>
      <c r="J23" s="39">
        <f t="shared" si="3"/>
        <v>3679</v>
      </c>
      <c r="K23" s="25">
        <v>145583</v>
      </c>
      <c r="L23" s="39">
        <v>59096</v>
      </c>
      <c r="M23" s="39">
        <f t="shared" si="4"/>
        <v>86487</v>
      </c>
      <c r="N23" s="17">
        <v>650646</v>
      </c>
      <c r="O23" s="41">
        <v>311767</v>
      </c>
      <c r="P23" s="41">
        <f t="shared" si="5"/>
        <v>338879</v>
      </c>
      <c r="Q23" s="26">
        <v>2</v>
      </c>
    </row>
    <row r="24" spans="1:17" ht="12">
      <c r="A24" s="43" t="s">
        <v>46</v>
      </c>
      <c r="B24" s="16">
        <v>1962</v>
      </c>
      <c r="C24" s="38">
        <v>856</v>
      </c>
      <c r="D24" s="38">
        <f t="shared" si="1"/>
        <v>1106</v>
      </c>
      <c r="E24" s="25">
        <v>1343</v>
      </c>
      <c r="F24" s="39">
        <v>544</v>
      </c>
      <c r="G24" s="39">
        <f t="shared" si="2"/>
        <v>799</v>
      </c>
      <c r="H24" s="25">
        <v>6209</v>
      </c>
      <c r="I24" s="39">
        <v>2571</v>
      </c>
      <c r="J24" s="39">
        <f t="shared" si="3"/>
        <v>3638</v>
      </c>
      <c r="K24" s="25">
        <v>157244</v>
      </c>
      <c r="L24" s="39">
        <v>65467</v>
      </c>
      <c r="M24" s="39">
        <f t="shared" si="4"/>
        <v>91777</v>
      </c>
      <c r="N24" s="17">
        <v>704739</v>
      </c>
      <c r="O24" s="41">
        <v>348691</v>
      </c>
      <c r="P24" s="41">
        <f t="shared" si="5"/>
        <v>356048</v>
      </c>
      <c r="Q24" s="26">
        <v>3</v>
      </c>
    </row>
    <row r="25" spans="1:17" ht="12">
      <c r="A25" s="23"/>
      <c r="B25" s="16"/>
      <c r="C25" s="17"/>
      <c r="D25" s="1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2">
      <c r="A26" s="27" t="s">
        <v>14</v>
      </c>
      <c r="B26" s="16">
        <v>10028</v>
      </c>
      <c r="C26" s="38">
        <v>3805</v>
      </c>
      <c r="D26" s="38">
        <f aca="true" t="shared" si="6" ref="D26:D33">B26-C26</f>
        <v>6223</v>
      </c>
      <c r="E26" s="25">
        <v>8176</v>
      </c>
      <c r="F26" s="39">
        <v>2923</v>
      </c>
      <c r="G26" s="39">
        <f aca="true" t="shared" si="7" ref="G26:G33">E26-F26</f>
        <v>5253</v>
      </c>
      <c r="H26" s="25">
        <v>34948</v>
      </c>
      <c r="I26" s="39">
        <v>13255</v>
      </c>
      <c r="J26" s="39">
        <f aca="true" t="shared" si="8" ref="J26:J33">H26-I26</f>
        <v>21693</v>
      </c>
      <c r="K26" s="25">
        <v>856927</v>
      </c>
      <c r="L26" s="39">
        <v>328316</v>
      </c>
      <c r="M26" s="39">
        <f aca="true" t="shared" si="9" ref="M26:M33">K26-L26</f>
        <v>528611</v>
      </c>
      <c r="N26" s="17">
        <v>3874004</v>
      </c>
      <c r="O26" s="41">
        <v>1772404</v>
      </c>
      <c r="P26" s="39">
        <f aca="true" t="shared" si="10" ref="P26:P33">N26-O26</f>
        <v>2101600</v>
      </c>
      <c r="Q26" s="26" t="s">
        <v>15</v>
      </c>
    </row>
    <row r="27" spans="1:17" ht="12">
      <c r="A27" s="27" t="s">
        <v>16</v>
      </c>
      <c r="B27" s="16">
        <v>4378</v>
      </c>
      <c r="C27" s="38">
        <v>1830</v>
      </c>
      <c r="D27" s="38">
        <f t="shared" si="6"/>
        <v>2548</v>
      </c>
      <c r="E27" s="25">
        <v>3536</v>
      </c>
      <c r="F27" s="39">
        <v>1426</v>
      </c>
      <c r="G27" s="39">
        <f t="shared" si="7"/>
        <v>2110</v>
      </c>
      <c r="H27" s="25">
        <v>15362</v>
      </c>
      <c r="I27" s="39">
        <v>6354</v>
      </c>
      <c r="J27" s="39">
        <f t="shared" si="8"/>
        <v>9008</v>
      </c>
      <c r="K27" s="25">
        <v>380093</v>
      </c>
      <c r="L27" s="39">
        <v>157998</v>
      </c>
      <c r="M27" s="39">
        <f t="shared" si="9"/>
        <v>222095</v>
      </c>
      <c r="N27" s="17">
        <v>1694458</v>
      </c>
      <c r="O27" s="41">
        <v>812128</v>
      </c>
      <c r="P27" s="39">
        <f t="shared" si="10"/>
        <v>882330</v>
      </c>
      <c r="Q27" s="26" t="s">
        <v>17</v>
      </c>
    </row>
    <row r="28" spans="1:17" ht="12">
      <c r="A28" s="27" t="s">
        <v>18</v>
      </c>
      <c r="B28" s="16">
        <v>2013</v>
      </c>
      <c r="C28" s="38">
        <v>807</v>
      </c>
      <c r="D28" s="38">
        <f t="shared" si="6"/>
        <v>1206</v>
      </c>
      <c r="E28" s="25">
        <v>1499</v>
      </c>
      <c r="F28" s="39">
        <v>570</v>
      </c>
      <c r="G28" s="39">
        <f t="shared" si="7"/>
        <v>929</v>
      </c>
      <c r="H28" s="25">
        <v>6708</v>
      </c>
      <c r="I28" s="39">
        <v>2547</v>
      </c>
      <c r="J28" s="39">
        <f t="shared" si="8"/>
        <v>4161</v>
      </c>
      <c r="K28" s="25">
        <v>163045</v>
      </c>
      <c r="L28" s="39">
        <v>61943</v>
      </c>
      <c r="M28" s="39">
        <f t="shared" si="9"/>
        <v>101102</v>
      </c>
      <c r="N28" s="17">
        <v>700050</v>
      </c>
      <c r="O28" s="41">
        <v>327709</v>
      </c>
      <c r="P28" s="39">
        <f t="shared" si="10"/>
        <v>372341</v>
      </c>
      <c r="Q28" s="26" t="s">
        <v>19</v>
      </c>
    </row>
    <row r="29" spans="1:17" ht="12">
      <c r="A29" s="27" t="s">
        <v>20</v>
      </c>
      <c r="B29" s="16">
        <v>1889</v>
      </c>
      <c r="C29" s="38">
        <v>762</v>
      </c>
      <c r="D29" s="38">
        <f t="shared" si="6"/>
        <v>1127</v>
      </c>
      <c r="E29" s="25">
        <v>1587</v>
      </c>
      <c r="F29" s="39">
        <v>603</v>
      </c>
      <c r="G29" s="39">
        <f t="shared" si="7"/>
        <v>984</v>
      </c>
      <c r="H29" s="25">
        <v>7347</v>
      </c>
      <c r="I29" s="39">
        <v>2887</v>
      </c>
      <c r="J29" s="39">
        <f t="shared" si="8"/>
        <v>4460</v>
      </c>
      <c r="K29" s="25">
        <v>178854</v>
      </c>
      <c r="L29" s="39">
        <v>70340</v>
      </c>
      <c r="M29" s="39">
        <f t="shared" si="9"/>
        <v>108514</v>
      </c>
      <c r="N29" s="17">
        <v>761797</v>
      </c>
      <c r="O29" s="41">
        <v>360895</v>
      </c>
      <c r="P29" s="39">
        <f t="shared" si="10"/>
        <v>400902</v>
      </c>
      <c r="Q29" s="26" t="s">
        <v>21</v>
      </c>
    </row>
    <row r="30" spans="1:17" ht="12">
      <c r="A30" s="27" t="s">
        <v>22</v>
      </c>
      <c r="B30" s="16">
        <v>1170</v>
      </c>
      <c r="C30" s="38">
        <v>448</v>
      </c>
      <c r="D30" s="38">
        <f t="shared" si="6"/>
        <v>722</v>
      </c>
      <c r="E30" s="25">
        <v>976</v>
      </c>
      <c r="F30" s="39">
        <v>361</v>
      </c>
      <c r="G30" s="39">
        <f t="shared" si="7"/>
        <v>615</v>
      </c>
      <c r="H30" s="25">
        <v>4488</v>
      </c>
      <c r="I30" s="39">
        <v>1698</v>
      </c>
      <c r="J30" s="39">
        <f t="shared" si="8"/>
        <v>2790</v>
      </c>
      <c r="K30" s="25">
        <v>111313</v>
      </c>
      <c r="L30" s="39">
        <v>42393</v>
      </c>
      <c r="M30" s="39">
        <f t="shared" si="9"/>
        <v>68920</v>
      </c>
      <c r="N30" s="17">
        <v>496561</v>
      </c>
      <c r="O30" s="41">
        <v>230884</v>
      </c>
      <c r="P30" s="39">
        <f t="shared" si="10"/>
        <v>265677</v>
      </c>
      <c r="Q30" s="26" t="s">
        <v>23</v>
      </c>
    </row>
    <row r="31" spans="1:17" ht="12">
      <c r="A31" s="27" t="s">
        <v>24</v>
      </c>
      <c r="B31" s="16">
        <v>1854</v>
      </c>
      <c r="C31" s="38">
        <v>860</v>
      </c>
      <c r="D31" s="38">
        <f t="shared" si="6"/>
        <v>994</v>
      </c>
      <c r="E31" s="25">
        <v>1499</v>
      </c>
      <c r="F31" s="39">
        <v>685</v>
      </c>
      <c r="G31" s="39">
        <f t="shared" si="7"/>
        <v>814</v>
      </c>
      <c r="H31" s="25">
        <v>6432</v>
      </c>
      <c r="I31" s="39">
        <v>2983</v>
      </c>
      <c r="J31" s="39">
        <f t="shared" si="8"/>
        <v>3449</v>
      </c>
      <c r="K31" s="25">
        <v>154220</v>
      </c>
      <c r="L31" s="39">
        <v>71196</v>
      </c>
      <c r="M31" s="39">
        <f t="shared" si="9"/>
        <v>83024</v>
      </c>
      <c r="N31" s="17">
        <v>685918</v>
      </c>
      <c r="O31" s="41">
        <v>382592</v>
      </c>
      <c r="P31" s="39">
        <f t="shared" si="10"/>
        <v>303326</v>
      </c>
      <c r="Q31" s="26" t="s">
        <v>25</v>
      </c>
    </row>
    <row r="32" spans="1:17" ht="12">
      <c r="A32" s="27" t="s">
        <v>26</v>
      </c>
      <c r="B32" s="16">
        <v>1698</v>
      </c>
      <c r="C32" s="38">
        <v>754</v>
      </c>
      <c r="D32" s="38">
        <f t="shared" si="6"/>
        <v>944</v>
      </c>
      <c r="E32" s="25">
        <v>1335</v>
      </c>
      <c r="F32" s="39">
        <v>537</v>
      </c>
      <c r="G32" s="39">
        <f t="shared" si="7"/>
        <v>798</v>
      </c>
      <c r="H32" s="25">
        <v>6154</v>
      </c>
      <c r="I32" s="39">
        <v>2575</v>
      </c>
      <c r="J32" s="39">
        <f t="shared" si="8"/>
        <v>3579</v>
      </c>
      <c r="K32" s="25">
        <v>152404</v>
      </c>
      <c r="L32" s="39">
        <v>63678</v>
      </c>
      <c r="M32" s="39">
        <f t="shared" si="9"/>
        <v>88726</v>
      </c>
      <c r="N32" s="17">
        <v>653709</v>
      </c>
      <c r="O32" s="41">
        <v>326351</v>
      </c>
      <c r="P32" s="39">
        <f t="shared" si="10"/>
        <v>327358</v>
      </c>
      <c r="Q32" s="26" t="s">
        <v>27</v>
      </c>
    </row>
    <row r="33" spans="1:17" ht="12">
      <c r="A33" s="28" t="s">
        <v>28</v>
      </c>
      <c r="B33" s="29">
        <v>1142</v>
      </c>
      <c r="C33" s="40">
        <v>490</v>
      </c>
      <c r="D33" s="40">
        <f t="shared" si="6"/>
        <v>652</v>
      </c>
      <c r="E33" s="30">
        <v>942</v>
      </c>
      <c r="F33" s="40">
        <v>384</v>
      </c>
      <c r="G33" s="40">
        <f t="shared" si="7"/>
        <v>558</v>
      </c>
      <c r="H33" s="30">
        <v>4041</v>
      </c>
      <c r="I33" s="40">
        <v>1676</v>
      </c>
      <c r="J33" s="40">
        <f t="shared" si="8"/>
        <v>2365</v>
      </c>
      <c r="K33" s="30">
        <v>100741</v>
      </c>
      <c r="L33" s="40">
        <v>41454</v>
      </c>
      <c r="M33" s="40">
        <f t="shared" si="9"/>
        <v>59287</v>
      </c>
      <c r="N33" s="30">
        <v>443450</v>
      </c>
      <c r="O33" s="42">
        <v>217465</v>
      </c>
      <c r="P33" s="40">
        <f t="shared" si="10"/>
        <v>225985</v>
      </c>
      <c r="Q33" s="31" t="s">
        <v>29</v>
      </c>
    </row>
    <row r="34" spans="1:17" ht="12">
      <c r="A34" s="23" t="s">
        <v>30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2"/>
    </row>
    <row r="35" spans="1:17" ht="12">
      <c r="A35" s="33"/>
      <c r="B35" s="25">
        <f aca="true" t="shared" si="11" ref="B35:P35">SUM(B26:B33)</f>
        <v>24172</v>
      </c>
      <c r="C35" s="25">
        <f t="shared" si="11"/>
        <v>9756</v>
      </c>
      <c r="D35" s="25">
        <f t="shared" si="11"/>
        <v>14416</v>
      </c>
      <c r="E35" s="25">
        <f t="shared" si="11"/>
        <v>19550</v>
      </c>
      <c r="F35" s="25">
        <f t="shared" si="11"/>
        <v>7489</v>
      </c>
      <c r="G35" s="25">
        <f t="shared" si="11"/>
        <v>12061</v>
      </c>
      <c r="H35" s="25">
        <f t="shared" si="11"/>
        <v>85480</v>
      </c>
      <c r="I35" s="25">
        <f t="shared" si="11"/>
        <v>33975</v>
      </c>
      <c r="J35" s="25">
        <f t="shared" si="11"/>
        <v>51505</v>
      </c>
      <c r="K35" s="25">
        <f t="shared" si="11"/>
        <v>2097597</v>
      </c>
      <c r="L35" s="25">
        <f t="shared" si="11"/>
        <v>837318</v>
      </c>
      <c r="M35" s="25">
        <f t="shared" si="11"/>
        <v>1260279</v>
      </c>
      <c r="N35" s="25">
        <f t="shared" si="11"/>
        <v>9309947</v>
      </c>
      <c r="O35" s="25">
        <f t="shared" si="11"/>
        <v>4430428</v>
      </c>
      <c r="P35" s="25">
        <f t="shared" si="11"/>
        <v>4879519</v>
      </c>
      <c r="Q35" s="32"/>
    </row>
  </sheetData>
  <mergeCells count="1">
    <mergeCell ref="A1:Q1"/>
  </mergeCells>
  <printOptions/>
  <pageMargins left="0.75" right="0.75" top="1" bottom="1" header="0.512" footer="0.512"/>
  <pageSetup fitToWidth="2" horizontalDpi="300" verticalDpi="300" orientation="portrait" paperSize="9" scale="91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2008-04-15T01:58:18Z</cp:lastPrinted>
  <dcterms:created xsi:type="dcterms:W3CDTF">2008-03-05T07:55:19Z</dcterms:created>
  <dcterms:modified xsi:type="dcterms:W3CDTF">2008-04-25T02:36:17Z</dcterms:modified>
  <cp:category/>
  <cp:version/>
  <cp:contentType/>
  <cp:contentStatus/>
</cp:coreProperties>
</file>