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comments1.xml><?xml version="1.0" encoding="utf-8"?>
<comments xmlns="http://schemas.openxmlformats.org/spreadsheetml/2006/main">
  <authors>
    <author>別府市</author>
  </authors>
  <commentList>
    <comment ref="E22" authorId="0">
      <text>
        <r>
          <rPr>
            <sz val="8"/>
            <rFont val="ＭＳ 明朝"/>
            <family val="1"/>
          </rPr>
          <t>187,000円、50円未満のため「0」</t>
        </r>
      </text>
    </comment>
  </commentList>
</comments>
</file>

<file path=xl/sharedStrings.xml><?xml version="1.0" encoding="utf-8"?>
<sst xmlns="http://schemas.openxmlformats.org/spreadsheetml/2006/main" count="240" uniqueCount="110">
  <si>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</si>
  <si>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</si>
  <si>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</si>
  <si>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</si>
  <si>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</si>
  <si>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</si>
  <si>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</si>
  <si>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</si>
  <si>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</si>
  <si>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</si>
  <si>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</si>
  <si>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</si>
  <si>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</si>
  <si>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</si>
  <si>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</si>
  <si>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</si>
  <si>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</si>
  <si>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</si>
  <si>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</si>
  <si>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</si>
  <si>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</si>
  <si>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</si>
  <si>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</si>
  <si>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</si>
  <si>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</si>
  <si>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</si>
  <si>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</si>
  <si>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</si>
  <si>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</si>
  <si>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</si>
  <si>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</si>
  <si>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</si>
  <si>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</si>
  <si>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</si>
  <si>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</si>
  <si>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</si>
  <si>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</si>
  <si>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</si>
  <si>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</si>
  <si>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</si>
  <si>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</si>
  <si>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</si>
  <si>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</si>
  <si>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</si>
  <si>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</si>
  <si>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</si>
  <si>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</si>
  <si>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</si>
  <si>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</si>
  <si>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</si>
  <si>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</si>
  <si>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</si>
  <si>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</si>
  <si>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</si>
  <si>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</si>
  <si>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</si>
  <si>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</si>
  <si>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</si>
  <si>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</si>
  <si>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</si>
  <si>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</si>
  <si>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</si>
  <si>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</si>
  <si>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</si>
  <si>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</si>
  <si>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</si>
  <si>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</si>
  <si>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</si>
  <si>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</si>
  <si>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</si>
  <si>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</si>
  <si>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別府市</t>
  </si>
  <si>
    <t>公共用地先行取得事業特別会計</t>
  </si>
  <si>
    <t>-</t>
  </si>
  <si>
    <t>基金から1146百万円繰入</t>
  </si>
  <si>
    <t>基金から1146百万円繰入</t>
  </si>
  <si>
    <t>水道事業会計</t>
  </si>
  <si>
    <t>公共下水道事業特別会計</t>
  </si>
  <si>
    <t>地方卸売市場事業特別会計</t>
  </si>
  <si>
    <t>湯都ピア浜脇事業特別会計</t>
  </si>
  <si>
    <t>競輪事業特別会計</t>
  </si>
  <si>
    <t>国民健康保険事業特別会計</t>
  </si>
  <si>
    <t>老人保健特別会計</t>
  </si>
  <si>
    <t>介護保険事業特別会計</t>
  </si>
  <si>
    <t>法適用企業</t>
  </si>
  <si>
    <t>-</t>
  </si>
  <si>
    <t>後期高齢者医療特別会計</t>
  </si>
  <si>
    <t>大分県市町村会館管理組合</t>
  </si>
  <si>
    <t>大分県後期高齢者医療広域連合</t>
  </si>
  <si>
    <t>別杵速見地域広域市町村圏
事務組合（一般会計）</t>
  </si>
  <si>
    <t>別杵速見地域広域市町村圏
事務組合（秋草葬斎場事業特別会計）　</t>
  </si>
  <si>
    <t>別杵速見地域広域市町村圏事務組合
（藤ヶ谷清掃ｾﾝﾀｰ事業特別会計）</t>
  </si>
  <si>
    <t>別杵速見地域広域市町村圏事務組合
（介護認定審査会事業特別会計）</t>
  </si>
  <si>
    <t>別杵速見地域広域市町村圏
事務組合（普通会計）</t>
  </si>
  <si>
    <t>公営企業会計
（法非適用）</t>
  </si>
  <si>
    <t>別府市土地開発公社</t>
  </si>
  <si>
    <t>㈶別府市綜合振興センター</t>
  </si>
  <si>
    <t>㈶大分県東部勤労者福祉サービスセンター</t>
  </si>
  <si>
    <t>別府市南部振興開発㈱</t>
  </si>
  <si>
    <t>別府市公設市場精算㈱</t>
  </si>
  <si>
    <t>㈳大分県漁業海洋文化振興協会</t>
  </si>
  <si>
    <t>県所管第三セクター</t>
  </si>
  <si>
    <t>㈳大分県漁業公社</t>
  </si>
  <si>
    <t>㈳大分県畜産協会</t>
  </si>
  <si>
    <t>㈶大分県産業創造機構</t>
  </si>
  <si>
    <t>基金から
1百万円繰入</t>
  </si>
  <si>
    <t>㈳大分県森林整備センター</t>
  </si>
  <si>
    <t>水道事業会計</t>
  </si>
  <si>
    <t>湯都ピア浜脇事業特別会計</t>
  </si>
  <si>
    <r>
      <t xml:space="preserve">別杵速見地域広域市町村圏事務組合
</t>
    </r>
    <r>
      <rPr>
        <sz val="4"/>
        <rFont val="ＭＳ Ｐゴシック"/>
        <family val="3"/>
      </rPr>
      <t>（特別養護老人ﾎｰﾑ広寿苑事業特別会計）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</si>
</sst>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_ "/>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
      <sz val="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6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style="double"/>
    </border>
    <border>
      <left>
        <color indexed="63"/>
      </left>
      <right style="hair"/>
      <top style="thin"/>
      <bottom style="double"/>
    </border>
    <border>
      <left style="hair"/>
      <right style="thin"/>
      <top style="thin"/>
      <bottom style="double"/>
    </border>
    <border>
      <left style="thin"/>
      <right style="hair"/>
      <top style="thin"/>
      <bottom style="double"/>
    </border>
    <border>
      <left style="hair"/>
      <right>
        <color indexed="63"/>
      </right>
      <top style="thin"/>
      <bottom style="double"/>
    </border>
    <border>
      <left style="thin"/>
      <right>
        <color indexed="63"/>
      </right>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double">
        <color indexed="8"/>
      </top>
      <bottom style="double">
        <color indexed="8"/>
      </bottom>
    </border>
    <border>
      <left style="thin"/>
      <right style="hair"/>
      <top style="double">
        <color indexed="8"/>
      </top>
      <bottom style="double">
        <color indexed="8"/>
      </bottom>
    </border>
    <border>
      <left style="hair"/>
      <right style="hair"/>
      <top style="double">
        <color indexed="8"/>
      </top>
      <bottom style="double">
        <color indexed="8"/>
      </bottom>
    </border>
    <border>
      <left style="hair"/>
      <right style="thin"/>
      <top style="double">
        <color indexed="8"/>
      </top>
      <bottom style="double">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4" fillId="33" borderId="0" xfId="0" applyFont="1" applyFill="1" applyAlignment="1">
      <alignment horizontal="left" vertical="center"/>
    </xf>
    <xf numFmtId="0" fontId="2" fillId="33" borderId="10" xfId="0" applyFont="1" applyFill="1" applyBorder="1" applyAlignment="1">
      <alignment vertical="center"/>
    </xf>
    <xf numFmtId="176" fontId="2" fillId="33" borderId="11" xfId="48" applyNumberFormat="1" applyFont="1" applyFill="1" applyBorder="1" applyAlignment="1">
      <alignment vertical="center" shrinkToFit="1"/>
    </xf>
    <xf numFmtId="176" fontId="2" fillId="33" borderId="12" xfId="48" applyNumberFormat="1" applyFont="1" applyFill="1" applyBorder="1" applyAlignment="1">
      <alignment vertical="center" shrinkToFi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0" fontId="2" fillId="33" borderId="26" xfId="0"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4" borderId="35"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center" vertical="center"/>
    </xf>
    <xf numFmtId="0" fontId="2" fillId="33" borderId="34"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178" fontId="2" fillId="33" borderId="37" xfId="0" applyNumberFormat="1" applyFont="1" applyFill="1" applyBorder="1" applyAlignment="1">
      <alignment horizontal="center" vertical="center" shrinkToFit="1"/>
    </xf>
    <xf numFmtId="178" fontId="2" fillId="33" borderId="16"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179" fontId="2" fillId="33" borderId="38" xfId="0" applyNumberFormat="1" applyFont="1" applyFill="1" applyBorder="1" applyAlignment="1">
      <alignment horizontal="center" vertical="center" shrinkToFit="1"/>
    </xf>
    <xf numFmtId="181" fontId="2" fillId="33" borderId="18" xfId="0" applyNumberFormat="1" applyFont="1" applyFill="1" applyBorder="1" applyAlignment="1">
      <alignment horizontal="center" vertical="center"/>
    </xf>
    <xf numFmtId="181" fontId="2" fillId="33" borderId="19" xfId="0" applyNumberFormat="1" applyFont="1" applyFill="1" applyBorder="1" applyAlignment="1">
      <alignment horizontal="center" vertical="center"/>
    </xf>
    <xf numFmtId="181" fontId="2" fillId="33" borderId="39" xfId="0" applyNumberFormat="1" applyFont="1" applyFill="1" applyBorder="1" applyAlignment="1">
      <alignment horizontal="center" vertical="center"/>
    </xf>
    <xf numFmtId="181" fontId="2" fillId="33" borderId="40" xfId="0" applyNumberFormat="1" applyFont="1" applyFill="1" applyBorder="1" applyAlignment="1">
      <alignment vertical="center"/>
    </xf>
    <xf numFmtId="181" fontId="2" fillId="33" borderId="39" xfId="0" applyNumberFormat="1" applyFont="1" applyFill="1" applyBorder="1" applyAlignment="1">
      <alignment vertical="center"/>
    </xf>
    <xf numFmtId="0" fontId="2" fillId="33" borderId="33" xfId="0" applyFont="1" applyFill="1" applyBorder="1" applyAlignment="1">
      <alignment horizontal="distributed" vertical="center" indent="1"/>
    </xf>
    <xf numFmtId="179" fontId="2" fillId="33" borderId="41"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6" fontId="2" fillId="33" borderId="30"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7" xfId="0" applyNumberFormat="1" applyFont="1" applyFill="1" applyBorder="1" applyAlignment="1">
      <alignment vertical="center" shrinkToFit="1"/>
    </xf>
    <xf numFmtId="178" fontId="2" fillId="33" borderId="17" xfId="0" applyNumberFormat="1" applyFont="1" applyFill="1" applyBorder="1" applyAlignment="1">
      <alignment horizontal="center" vertical="center" shrinkToFit="1"/>
    </xf>
    <xf numFmtId="179" fontId="2" fillId="33" borderId="17" xfId="0" applyNumberFormat="1" applyFont="1" applyFill="1" applyBorder="1" applyAlignment="1">
      <alignment horizontal="center" vertical="center" shrinkToFit="1"/>
    </xf>
    <xf numFmtId="0" fontId="2" fillId="33" borderId="36" xfId="0" applyFont="1" applyFill="1" applyBorder="1" applyAlignment="1">
      <alignment horizontal="left" vertical="center" shrinkToFit="1"/>
    </xf>
    <xf numFmtId="0" fontId="2" fillId="33" borderId="32" xfId="0" applyFont="1" applyFill="1" applyBorder="1" applyAlignment="1">
      <alignment horizontal="lef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5" borderId="16" xfId="48" applyNumberFormat="1" applyFont="1" applyFill="1" applyBorder="1" applyAlignment="1">
      <alignment vertical="center" shrinkToFit="1"/>
    </xf>
    <xf numFmtId="0" fontId="2" fillId="35" borderId="22" xfId="0" applyFont="1" applyFill="1" applyBorder="1" applyAlignment="1">
      <alignment vertical="center" shrinkToFit="1"/>
    </xf>
    <xf numFmtId="0" fontId="2" fillId="35" borderId="31" xfId="0"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0" fontId="2" fillId="0" borderId="32" xfId="0" applyFont="1" applyFill="1" applyBorder="1" applyAlignment="1">
      <alignment horizontal="left" vertical="center" shrinkToFit="1"/>
    </xf>
    <xf numFmtId="176" fontId="2" fillId="33" borderId="16" xfId="0" applyNumberFormat="1" applyFont="1" applyFill="1" applyBorder="1" applyAlignment="1">
      <alignment horizontal="right" vertical="center" shrinkToFit="1"/>
    </xf>
    <xf numFmtId="178" fontId="2" fillId="0" borderId="18"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6" fontId="2" fillId="33" borderId="28" xfId="0" applyNumberFormat="1" applyFont="1" applyFill="1" applyBorder="1" applyAlignment="1">
      <alignment horizontal="right" vertical="center" shrinkToFit="1"/>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1" fillId="34" borderId="47"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35" xfId="0" applyFont="1" applyFill="1" applyBorder="1" applyAlignment="1">
      <alignment horizontal="center" vertical="center" wrapText="1"/>
    </xf>
    <xf numFmtId="184" fontId="2" fillId="33" borderId="18" xfId="0" applyNumberFormat="1" applyFont="1" applyFill="1" applyBorder="1" applyAlignment="1">
      <alignment horizontal="center" vertical="center" shrinkToFit="1"/>
    </xf>
    <xf numFmtId="176" fontId="2" fillId="35" borderId="17" xfId="0" applyNumberFormat="1" applyFont="1" applyFill="1" applyBorder="1" applyAlignment="1">
      <alignment vertical="center" shrinkToFit="1"/>
    </xf>
    <xf numFmtId="176" fontId="2" fillId="35" borderId="18" xfId="0" applyNumberFormat="1" applyFont="1" applyFill="1" applyBorder="1" applyAlignment="1">
      <alignment vertical="center" shrinkToFit="1"/>
    </xf>
    <xf numFmtId="176" fontId="2" fillId="35" borderId="18" xfId="0" applyNumberFormat="1" applyFont="1" applyFill="1" applyBorder="1" applyAlignment="1">
      <alignment horizontal="right" vertical="center" shrinkToFit="1"/>
    </xf>
    <xf numFmtId="176" fontId="2" fillId="33" borderId="49" xfId="48" applyNumberFormat="1" applyFont="1" applyFill="1" applyBorder="1" applyAlignment="1">
      <alignment horizontal="right" vertical="center" shrinkToFit="1"/>
    </xf>
    <xf numFmtId="176" fontId="2" fillId="33" borderId="50" xfId="48" applyNumberFormat="1" applyFont="1" applyFill="1" applyBorder="1" applyAlignment="1">
      <alignment horizontal="right" vertical="center" shrinkToFit="1"/>
    </xf>
    <xf numFmtId="176" fontId="2" fillId="33" borderId="18" xfId="48" applyNumberFormat="1" applyFont="1" applyFill="1" applyBorder="1" applyAlignment="1">
      <alignment horizontal="right" vertical="center" shrinkToFit="1"/>
    </xf>
    <xf numFmtId="176" fontId="2" fillId="33" borderId="38" xfId="48" applyNumberFormat="1" applyFont="1" applyFill="1" applyBorder="1" applyAlignment="1">
      <alignment horizontal="right" vertical="center" shrinkToFit="1"/>
    </xf>
    <xf numFmtId="176" fontId="2" fillId="35" borderId="16" xfId="0" applyNumberFormat="1" applyFont="1" applyFill="1" applyBorder="1" applyAlignment="1">
      <alignment horizontal="right" vertical="center" shrinkToFi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1" xfId="0" applyFont="1" applyFill="1" applyBorder="1" applyAlignment="1">
      <alignment horizontal="center" vertical="center" shrinkToFit="1"/>
    </xf>
    <xf numFmtId="0" fontId="2" fillId="34" borderId="52" xfId="0" applyFont="1" applyFill="1" applyBorder="1" applyAlignment="1">
      <alignment horizontal="center" vertical="center" shrinkToFit="1"/>
    </xf>
    <xf numFmtId="0" fontId="1" fillId="34" borderId="55" xfId="0" applyFont="1" applyFill="1" applyBorder="1" applyAlignment="1">
      <alignment horizontal="center" vertical="center" wrapText="1"/>
    </xf>
    <xf numFmtId="0" fontId="1"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1" fillId="34" borderId="56"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83" fontId="25" fillId="0" borderId="66" xfId="0" applyNumberFormat="1" applyFont="1" applyBorder="1" applyAlignment="1">
      <alignment horizontal="left" vertical="center" wrapText="1"/>
    </xf>
    <xf numFmtId="176" fontId="2" fillId="0" borderId="20" xfId="0" applyNumberFormat="1" applyFont="1" applyFill="1" applyBorder="1" applyAlignment="1">
      <alignment vertical="center" wrapText="1"/>
    </xf>
    <xf numFmtId="176" fontId="2" fillId="0" borderId="21" xfId="0" applyNumberFormat="1" applyFont="1" applyFill="1" applyBorder="1" applyAlignment="1">
      <alignment vertical="center" wrapText="1"/>
    </xf>
    <xf numFmtId="176" fontId="2" fillId="0" borderId="21" xfId="0" applyNumberFormat="1" applyFont="1" applyFill="1" applyBorder="1" applyAlignment="1">
      <alignment horizontal="right" vertical="center" wrapText="1"/>
    </xf>
    <xf numFmtId="176" fontId="2" fillId="0" borderId="23" xfId="0" applyNumberFormat="1" applyFont="1" applyFill="1" applyBorder="1" applyAlignment="1">
      <alignment vertical="center" wrapText="1"/>
    </xf>
    <xf numFmtId="0" fontId="2" fillId="33" borderId="0" xfId="0" applyFont="1" applyFill="1" applyAlignment="1">
      <alignment vertical="center" wrapText="1"/>
    </xf>
    <xf numFmtId="183" fontId="25" fillId="0" borderId="67" xfId="0" applyNumberFormat="1" applyFont="1" applyBorder="1" applyAlignment="1">
      <alignment horizontal="left" vertical="center" wrapText="1"/>
    </xf>
    <xf numFmtId="176" fontId="2" fillId="0" borderId="17" xfId="0" applyNumberFormat="1" applyFont="1" applyFill="1" applyBorder="1" applyAlignment="1">
      <alignment vertical="center" wrapText="1"/>
    </xf>
    <xf numFmtId="176" fontId="2" fillId="0" borderId="18" xfId="0" applyNumberFormat="1" applyFont="1" applyFill="1" applyBorder="1" applyAlignment="1">
      <alignment vertical="center" wrapText="1"/>
    </xf>
    <xf numFmtId="176" fontId="2" fillId="0" borderId="18" xfId="0" applyNumberFormat="1" applyFont="1" applyFill="1" applyBorder="1" applyAlignment="1">
      <alignment horizontal="right" vertical="center" wrapText="1"/>
    </xf>
    <xf numFmtId="176" fontId="2" fillId="0" borderId="19" xfId="0" applyNumberFormat="1" applyFont="1" applyFill="1" applyBorder="1" applyAlignment="1">
      <alignment vertical="center" wrapText="1"/>
    </xf>
    <xf numFmtId="183" fontId="25" fillId="0" borderId="68" xfId="0" applyNumberFormat="1" applyFont="1" applyBorder="1" applyAlignment="1">
      <alignment horizontal="left" vertical="center" wrapText="1"/>
    </xf>
    <xf numFmtId="176" fontId="2" fillId="0" borderId="69" xfId="0" applyNumberFormat="1" applyFont="1" applyFill="1" applyBorder="1" applyAlignment="1">
      <alignment vertical="center" wrapText="1"/>
    </xf>
    <xf numFmtId="176" fontId="2" fillId="0" borderId="70" xfId="0" applyNumberFormat="1" applyFont="1" applyFill="1" applyBorder="1" applyAlignment="1">
      <alignment vertical="center" wrapText="1"/>
    </xf>
    <xf numFmtId="176" fontId="2" fillId="0" borderId="70" xfId="0" applyNumberFormat="1" applyFont="1" applyFill="1" applyBorder="1" applyAlignment="1">
      <alignment horizontal="right" vertical="center" wrapText="1"/>
    </xf>
    <xf numFmtId="176" fontId="2" fillId="0" borderId="71" xfId="0" applyNumberFormat="1" applyFont="1" applyFill="1" applyBorder="1" applyAlignment="1">
      <alignment vertical="center" wrapText="1"/>
    </xf>
    <xf numFmtId="183" fontId="25" fillId="0" borderId="72" xfId="0" applyNumberFormat="1" applyFont="1" applyBorder="1" applyAlignment="1">
      <alignment horizontal="left" vertical="center" wrapText="1"/>
    </xf>
    <xf numFmtId="176" fontId="2" fillId="0" borderId="73" xfId="0" applyNumberFormat="1" applyFont="1" applyFill="1" applyBorder="1" applyAlignment="1">
      <alignment vertical="center" wrapText="1"/>
    </xf>
    <xf numFmtId="176" fontId="2" fillId="0" borderId="74" xfId="0" applyNumberFormat="1" applyFont="1" applyFill="1" applyBorder="1" applyAlignment="1">
      <alignment vertical="center" wrapText="1"/>
    </xf>
    <xf numFmtId="176" fontId="2" fillId="0" borderId="74" xfId="0" applyNumberFormat="1" applyFont="1" applyFill="1" applyBorder="1" applyAlignment="1">
      <alignment horizontal="right" vertical="center" wrapText="1"/>
    </xf>
    <xf numFmtId="176" fontId="2" fillId="0" borderId="75" xfId="0" applyNumberFormat="1" applyFont="1" applyFill="1" applyBorder="1" applyAlignment="1">
      <alignment vertical="center" wrapText="1"/>
    </xf>
    <xf numFmtId="183" fontId="25" fillId="0" borderId="76" xfId="0" applyNumberFormat="1" applyFont="1" applyFill="1" applyBorder="1" applyAlignment="1">
      <alignment horizontal="left" vertical="center" wrapText="1"/>
    </xf>
    <xf numFmtId="176" fontId="2" fillId="0" borderId="15" xfId="0" applyNumberFormat="1" applyFont="1" applyFill="1" applyBorder="1" applyAlignment="1">
      <alignment vertical="center" wrapText="1"/>
    </xf>
    <xf numFmtId="176" fontId="2" fillId="0" borderId="16" xfId="0" applyNumberFormat="1" applyFont="1" applyFill="1" applyBorder="1" applyAlignment="1">
      <alignment vertical="center" wrapText="1"/>
    </xf>
    <xf numFmtId="176" fontId="2" fillId="0" borderId="16" xfId="0" applyNumberFormat="1" applyFont="1" applyFill="1" applyBorder="1" applyAlignment="1">
      <alignment horizontal="right" vertical="center" wrapText="1"/>
    </xf>
    <xf numFmtId="176" fontId="1" fillId="0" borderId="22" xfId="0" applyNumberFormat="1" applyFont="1" applyFill="1" applyBorder="1" applyAlignment="1">
      <alignment vertical="center" wrapText="1"/>
    </xf>
    <xf numFmtId="183" fontId="0" fillId="0" borderId="76" xfId="0" applyNumberFormat="1" applyFont="1" applyBorder="1" applyAlignment="1">
      <alignment horizontal="lef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83" fontId="0" fillId="0" borderId="77" xfId="0" applyNumberFormat="1" applyFont="1" applyBorder="1" applyAlignment="1">
      <alignment horizontal="lef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1" fillId="0" borderId="19" xfId="0" applyNumberFormat="1" applyFont="1" applyFill="1" applyBorder="1" applyAlignment="1">
      <alignment vertical="center" wrapText="1" shrinkToFit="1"/>
    </xf>
    <xf numFmtId="176" fontId="2" fillId="0" borderId="28" xfId="0" applyNumberFormat="1" applyFont="1" applyFill="1" applyBorder="1" applyAlignment="1">
      <alignment vertical="center" shrinkToFit="1"/>
    </xf>
    <xf numFmtId="176" fontId="2" fillId="35" borderId="20"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21" xfId="0" applyNumberFormat="1" applyFont="1" applyFill="1" applyBorder="1" applyAlignment="1">
      <alignment horizontal="right" vertical="center" shrinkToFit="1"/>
    </xf>
    <xf numFmtId="179" fontId="2" fillId="33" borderId="19"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10" zoomScaleSheetLayoutView="110" zoomScalePageLayoutView="0" workbookViewId="0" topLeftCell="A7">
      <selection activeCell="A14" sqref="A14"/>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9"/>
      <c r="G4" s="102" t="s">
        <v>51</v>
      </c>
      <c r="H4" s="103" t="s">
        <v>52</v>
      </c>
      <c r="I4" s="104" t="s">
        <v>53</v>
      </c>
      <c r="J4" s="105" t="s">
        <v>54</v>
      </c>
    </row>
    <row r="5" spans="7:10" ht="13.5" customHeight="1" thickTop="1">
      <c r="G5" s="10">
        <v>15348</v>
      </c>
      <c r="H5" s="11">
        <v>6578</v>
      </c>
      <c r="I5" s="12">
        <v>969</v>
      </c>
      <c r="J5" s="13">
        <f>SUM(G5:I5)</f>
        <v>22895</v>
      </c>
    </row>
    <row r="6" ht="14.25">
      <c r="A6" s="6" t="s">
        <v>2</v>
      </c>
    </row>
    <row r="7" spans="8:9" ht="10.5">
      <c r="H7" s="3" t="s">
        <v>12</v>
      </c>
      <c r="I7" s="3"/>
    </row>
    <row r="8" spans="1:8" ht="13.5" customHeight="1">
      <c r="A8" s="115" t="s">
        <v>0</v>
      </c>
      <c r="B8" s="130" t="s">
        <v>3</v>
      </c>
      <c r="C8" s="129" t="s">
        <v>4</v>
      </c>
      <c r="D8" s="129" t="s">
        <v>5</v>
      </c>
      <c r="E8" s="129" t="s">
        <v>6</v>
      </c>
      <c r="F8" s="119" t="s">
        <v>55</v>
      </c>
      <c r="G8" s="129" t="s">
        <v>7</v>
      </c>
      <c r="H8" s="125" t="s">
        <v>8</v>
      </c>
    </row>
    <row r="9" spans="1:8" ht="13.5" customHeight="1" thickBot="1">
      <c r="A9" s="116"/>
      <c r="B9" s="118"/>
      <c r="C9" s="120"/>
      <c r="D9" s="120"/>
      <c r="E9" s="120"/>
      <c r="F9" s="128"/>
      <c r="G9" s="120"/>
      <c r="H9" s="126"/>
    </row>
    <row r="10" spans="1:8" ht="13.5" customHeight="1" thickTop="1">
      <c r="A10" s="75" t="s">
        <v>9</v>
      </c>
      <c r="B10" s="14">
        <v>42202</v>
      </c>
      <c r="C10" s="15">
        <v>41539</v>
      </c>
      <c r="D10" s="15">
        <v>663</v>
      </c>
      <c r="E10" s="15">
        <v>492</v>
      </c>
      <c r="F10" s="79">
        <v>1146</v>
      </c>
      <c r="G10" s="15">
        <v>30720</v>
      </c>
      <c r="H10" s="80" t="s">
        <v>75</v>
      </c>
    </row>
    <row r="11" spans="1:8" ht="13.5" customHeight="1">
      <c r="A11" s="76" t="s">
        <v>72</v>
      </c>
      <c r="B11" s="110" t="s">
        <v>73</v>
      </c>
      <c r="C11" s="111" t="s">
        <v>73</v>
      </c>
      <c r="D11" s="112" t="s">
        <v>73</v>
      </c>
      <c r="E11" s="112" t="s">
        <v>73</v>
      </c>
      <c r="F11" s="112" t="s">
        <v>73</v>
      </c>
      <c r="G11" s="113" t="s">
        <v>73</v>
      </c>
      <c r="H11" s="18"/>
    </row>
    <row r="12" spans="1:8" ht="13.5" customHeight="1">
      <c r="A12" s="38"/>
      <c r="B12" s="16"/>
      <c r="C12" s="17"/>
      <c r="D12" s="17"/>
      <c r="E12" s="17"/>
      <c r="F12" s="17"/>
      <c r="G12" s="17"/>
      <c r="H12" s="18"/>
    </row>
    <row r="13" spans="1:8" ht="13.5" customHeight="1">
      <c r="A13" s="39"/>
      <c r="B13" s="26"/>
      <c r="C13" s="27"/>
      <c r="D13" s="27"/>
      <c r="E13" s="27"/>
      <c r="F13" s="27"/>
      <c r="G13" s="27"/>
      <c r="H13" s="28"/>
    </row>
    <row r="14" spans="1:8" ht="13.5" customHeight="1">
      <c r="A14" s="40" t="s">
        <v>1</v>
      </c>
      <c r="B14" s="29">
        <v>42185</v>
      </c>
      <c r="C14" s="30">
        <v>41522</v>
      </c>
      <c r="D14" s="30">
        <v>663</v>
      </c>
      <c r="E14" s="30">
        <v>492</v>
      </c>
      <c r="F14" s="68"/>
      <c r="G14" s="30">
        <v>30720</v>
      </c>
      <c r="H14" s="81" t="s">
        <v>74</v>
      </c>
    </row>
    <row r="15" spans="1:8" ht="13.5" customHeight="1">
      <c r="A15" s="71" t="s">
        <v>70</v>
      </c>
      <c r="B15" s="69"/>
      <c r="C15" s="69"/>
      <c r="D15" s="69"/>
      <c r="E15" s="69"/>
      <c r="F15" s="69"/>
      <c r="G15" s="69"/>
      <c r="H15" s="70"/>
    </row>
    <row r="16" ht="9.75" customHeight="1"/>
    <row r="17" ht="14.25">
      <c r="A17" s="6" t="s">
        <v>10</v>
      </c>
    </row>
    <row r="18" spans="9:12" ht="10.5">
      <c r="I18" s="3" t="s">
        <v>12</v>
      </c>
      <c r="K18" s="3"/>
      <c r="L18" s="3"/>
    </row>
    <row r="19" spans="1:9" ht="13.5" customHeight="1">
      <c r="A19" s="115" t="s">
        <v>0</v>
      </c>
      <c r="B19" s="117" t="s">
        <v>43</v>
      </c>
      <c r="C19" s="119" t="s">
        <v>44</v>
      </c>
      <c r="D19" s="119" t="s">
        <v>45</v>
      </c>
      <c r="E19" s="123" t="s">
        <v>46</v>
      </c>
      <c r="F19" s="119" t="s">
        <v>55</v>
      </c>
      <c r="G19" s="119" t="s">
        <v>11</v>
      </c>
      <c r="H19" s="123" t="s">
        <v>41</v>
      </c>
      <c r="I19" s="125" t="s">
        <v>8</v>
      </c>
    </row>
    <row r="20" spans="1:9" ht="13.5" customHeight="1" thickBot="1">
      <c r="A20" s="116"/>
      <c r="B20" s="118"/>
      <c r="C20" s="120"/>
      <c r="D20" s="120"/>
      <c r="E20" s="124"/>
      <c r="F20" s="128"/>
      <c r="G20" s="128"/>
      <c r="H20" s="127"/>
      <c r="I20" s="126"/>
    </row>
    <row r="21" spans="1:9" ht="13.5" customHeight="1" thickTop="1">
      <c r="A21" s="75" t="s">
        <v>76</v>
      </c>
      <c r="B21" s="19">
        <v>2593</v>
      </c>
      <c r="C21" s="20">
        <v>2069</v>
      </c>
      <c r="D21" s="20">
        <v>523</v>
      </c>
      <c r="E21" s="20">
        <v>2195</v>
      </c>
      <c r="F21" s="20">
        <v>11</v>
      </c>
      <c r="G21" s="20">
        <v>5156</v>
      </c>
      <c r="H21" s="20">
        <v>21</v>
      </c>
      <c r="I21" s="21" t="s">
        <v>84</v>
      </c>
    </row>
    <row r="22" spans="1:9" ht="13.5" customHeight="1">
      <c r="A22" s="76" t="s">
        <v>77</v>
      </c>
      <c r="B22" s="22">
        <v>2649</v>
      </c>
      <c r="C22" s="23">
        <v>2604</v>
      </c>
      <c r="D22" s="23">
        <v>45</v>
      </c>
      <c r="E22" s="23">
        <v>0</v>
      </c>
      <c r="F22" s="23">
        <v>379</v>
      </c>
      <c r="G22" s="23">
        <v>10555</v>
      </c>
      <c r="H22" s="23">
        <v>3863</v>
      </c>
      <c r="I22" s="24"/>
    </row>
    <row r="23" spans="1:9" ht="13.5" customHeight="1">
      <c r="A23" s="76" t="s">
        <v>78</v>
      </c>
      <c r="B23" s="22">
        <v>62</v>
      </c>
      <c r="C23" s="23">
        <v>62</v>
      </c>
      <c r="D23" s="82" t="s">
        <v>85</v>
      </c>
      <c r="E23" s="82" t="s">
        <v>85</v>
      </c>
      <c r="F23" s="23">
        <v>19</v>
      </c>
      <c r="G23" s="109" t="s">
        <v>73</v>
      </c>
      <c r="H23" s="82" t="s">
        <v>85</v>
      </c>
      <c r="I23" s="24"/>
    </row>
    <row r="24" spans="1:9" ht="13.5" customHeight="1">
      <c r="A24" s="76" t="s">
        <v>79</v>
      </c>
      <c r="B24" s="22">
        <v>69</v>
      </c>
      <c r="C24" s="23">
        <v>69</v>
      </c>
      <c r="D24" s="82" t="s">
        <v>85</v>
      </c>
      <c r="E24" s="82" t="s">
        <v>85</v>
      </c>
      <c r="F24" s="23">
        <v>58</v>
      </c>
      <c r="G24" s="109" t="s">
        <v>73</v>
      </c>
      <c r="H24" s="82" t="s">
        <v>85</v>
      </c>
      <c r="I24" s="24"/>
    </row>
    <row r="25" spans="1:9" ht="13.5" customHeight="1">
      <c r="A25" s="75" t="s">
        <v>80</v>
      </c>
      <c r="B25" s="77">
        <v>13980</v>
      </c>
      <c r="C25" s="78">
        <v>13181</v>
      </c>
      <c r="D25" s="78">
        <v>799</v>
      </c>
      <c r="E25" s="78">
        <v>799</v>
      </c>
      <c r="F25" s="84" t="s">
        <v>85</v>
      </c>
      <c r="G25" s="114" t="s">
        <v>73</v>
      </c>
      <c r="H25" s="84" t="s">
        <v>85</v>
      </c>
      <c r="I25" s="21"/>
    </row>
    <row r="26" spans="1:9" ht="13.5" customHeight="1">
      <c r="A26" s="76" t="s">
        <v>81</v>
      </c>
      <c r="B26" s="22">
        <v>14501</v>
      </c>
      <c r="C26" s="23">
        <v>15198</v>
      </c>
      <c r="D26" s="23">
        <v>-698</v>
      </c>
      <c r="E26" s="23">
        <v>-698</v>
      </c>
      <c r="F26" s="23">
        <v>1279</v>
      </c>
      <c r="G26" s="109" t="s">
        <v>73</v>
      </c>
      <c r="H26" s="82" t="s">
        <v>85</v>
      </c>
      <c r="I26" s="24"/>
    </row>
    <row r="27" spans="1:9" ht="13.5" customHeight="1">
      <c r="A27" s="76" t="s">
        <v>82</v>
      </c>
      <c r="B27" s="22">
        <v>1614</v>
      </c>
      <c r="C27" s="23">
        <v>1611</v>
      </c>
      <c r="D27" s="23">
        <v>3</v>
      </c>
      <c r="E27" s="23">
        <v>3</v>
      </c>
      <c r="F27" s="23">
        <v>108</v>
      </c>
      <c r="G27" s="109" t="s">
        <v>73</v>
      </c>
      <c r="H27" s="82" t="s">
        <v>85</v>
      </c>
      <c r="I27" s="24"/>
    </row>
    <row r="28" spans="1:9" ht="13.5" customHeight="1">
      <c r="A28" s="83" t="s">
        <v>86</v>
      </c>
      <c r="B28" s="22">
        <v>1324</v>
      </c>
      <c r="C28" s="23">
        <v>1319</v>
      </c>
      <c r="D28" s="23">
        <v>4</v>
      </c>
      <c r="E28" s="23">
        <v>4</v>
      </c>
      <c r="F28" s="23">
        <v>5</v>
      </c>
      <c r="G28" s="82" t="s">
        <v>85</v>
      </c>
      <c r="H28" s="82" t="s">
        <v>85</v>
      </c>
      <c r="I28" s="24"/>
    </row>
    <row r="29" spans="1:9" ht="13.5" customHeight="1">
      <c r="A29" s="76" t="s">
        <v>83</v>
      </c>
      <c r="B29" s="22">
        <v>8468</v>
      </c>
      <c r="C29" s="23">
        <v>8273</v>
      </c>
      <c r="D29" s="23">
        <v>195</v>
      </c>
      <c r="E29" s="23">
        <v>195</v>
      </c>
      <c r="F29" s="23">
        <v>1182</v>
      </c>
      <c r="G29" s="109" t="s">
        <v>73</v>
      </c>
      <c r="H29" s="82" t="s">
        <v>85</v>
      </c>
      <c r="I29" s="24"/>
    </row>
    <row r="30" spans="1:9" ht="13.5" customHeight="1">
      <c r="A30" s="40" t="s">
        <v>15</v>
      </c>
      <c r="B30" s="41"/>
      <c r="C30" s="42"/>
      <c r="D30" s="42"/>
      <c r="E30" s="34">
        <f>SUM(E21:E29)</f>
        <v>2498</v>
      </c>
      <c r="F30" s="36"/>
      <c r="G30" s="34">
        <f>SUM(G21:G29)</f>
        <v>15711</v>
      </c>
      <c r="H30" s="34">
        <f>SUM(H21:H29)</f>
        <v>3884</v>
      </c>
      <c r="I30" s="37"/>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15" t="s">
        <v>14</v>
      </c>
      <c r="B38" s="117" t="s">
        <v>43</v>
      </c>
      <c r="C38" s="119" t="s">
        <v>44</v>
      </c>
      <c r="D38" s="119" t="s">
        <v>45</v>
      </c>
      <c r="E38" s="123" t="s">
        <v>46</v>
      </c>
      <c r="F38" s="119" t="s">
        <v>55</v>
      </c>
      <c r="G38" s="119" t="s">
        <v>11</v>
      </c>
      <c r="H38" s="123" t="s">
        <v>42</v>
      </c>
      <c r="I38" s="125" t="s">
        <v>8</v>
      </c>
    </row>
    <row r="39" spans="1:9" ht="13.5" customHeight="1" thickBot="1">
      <c r="A39" s="116"/>
      <c r="B39" s="118"/>
      <c r="C39" s="120"/>
      <c r="D39" s="120"/>
      <c r="E39" s="124"/>
      <c r="F39" s="128"/>
      <c r="G39" s="128"/>
      <c r="H39" s="127"/>
      <c r="I39" s="126"/>
    </row>
    <row r="40" spans="1:9" s="144" customFormat="1" ht="18" customHeight="1" thickTop="1">
      <c r="A40" s="139" t="s">
        <v>89</v>
      </c>
      <c r="B40" s="140">
        <v>817</v>
      </c>
      <c r="C40" s="141">
        <v>817</v>
      </c>
      <c r="D40" s="142" t="s">
        <v>85</v>
      </c>
      <c r="E40" s="142" t="s">
        <v>85</v>
      </c>
      <c r="F40" s="142" t="s">
        <v>85</v>
      </c>
      <c r="G40" s="142" t="s">
        <v>85</v>
      </c>
      <c r="H40" s="142" t="s">
        <v>85</v>
      </c>
      <c r="I40" s="143"/>
    </row>
    <row r="41" spans="1:9" s="144" customFormat="1" ht="18" customHeight="1">
      <c r="A41" s="145" t="s">
        <v>90</v>
      </c>
      <c r="B41" s="146">
        <v>71</v>
      </c>
      <c r="C41" s="147">
        <v>71</v>
      </c>
      <c r="D41" s="148" t="s">
        <v>85</v>
      </c>
      <c r="E41" s="148" t="s">
        <v>85</v>
      </c>
      <c r="F41" s="148">
        <v>59</v>
      </c>
      <c r="G41" s="148" t="s">
        <v>85</v>
      </c>
      <c r="H41" s="148" t="s">
        <v>85</v>
      </c>
      <c r="I41" s="149"/>
    </row>
    <row r="42" spans="1:9" s="144" customFormat="1" ht="18" customHeight="1">
      <c r="A42" s="145" t="s">
        <v>91</v>
      </c>
      <c r="B42" s="146">
        <v>858</v>
      </c>
      <c r="C42" s="147">
        <v>858</v>
      </c>
      <c r="D42" s="148" t="s">
        <v>85</v>
      </c>
      <c r="E42" s="148" t="s">
        <v>85</v>
      </c>
      <c r="F42" s="148">
        <v>631</v>
      </c>
      <c r="G42" s="147">
        <v>161</v>
      </c>
      <c r="H42" s="147">
        <v>123</v>
      </c>
      <c r="I42" s="149"/>
    </row>
    <row r="43" spans="1:9" s="144" customFormat="1" ht="18" customHeight="1" thickBot="1">
      <c r="A43" s="150" t="s">
        <v>92</v>
      </c>
      <c r="B43" s="151">
        <v>25</v>
      </c>
      <c r="C43" s="152">
        <v>25</v>
      </c>
      <c r="D43" s="153" t="s">
        <v>85</v>
      </c>
      <c r="E43" s="153" t="s">
        <v>85</v>
      </c>
      <c r="F43" s="153">
        <v>25</v>
      </c>
      <c r="G43" s="153" t="s">
        <v>85</v>
      </c>
      <c r="H43" s="153" t="s">
        <v>85</v>
      </c>
      <c r="I43" s="154"/>
    </row>
    <row r="44" spans="1:9" s="144" customFormat="1" ht="18" customHeight="1" thickBot="1" thickTop="1">
      <c r="A44" s="155" t="s">
        <v>93</v>
      </c>
      <c r="B44" s="156">
        <v>1056</v>
      </c>
      <c r="C44" s="157">
        <v>1056</v>
      </c>
      <c r="D44" s="158" t="s">
        <v>85</v>
      </c>
      <c r="E44" s="158" t="s">
        <v>85</v>
      </c>
      <c r="F44" s="158" t="s">
        <v>85</v>
      </c>
      <c r="G44" s="157">
        <v>161</v>
      </c>
      <c r="H44" s="157">
        <v>123</v>
      </c>
      <c r="I44" s="159"/>
    </row>
    <row r="45" spans="1:9" s="144" customFormat="1" ht="18" customHeight="1" thickTop="1">
      <c r="A45" s="160" t="s">
        <v>109</v>
      </c>
      <c r="B45" s="161">
        <v>294</v>
      </c>
      <c r="C45" s="162">
        <v>266</v>
      </c>
      <c r="D45" s="162">
        <v>28</v>
      </c>
      <c r="E45" s="162">
        <v>18</v>
      </c>
      <c r="F45" s="163" t="s">
        <v>85</v>
      </c>
      <c r="G45" s="163" t="s">
        <v>85</v>
      </c>
      <c r="H45" s="163" t="s">
        <v>85</v>
      </c>
      <c r="I45" s="164" t="s">
        <v>94</v>
      </c>
    </row>
    <row r="46" spans="1:9" ht="18" customHeight="1">
      <c r="A46" s="165" t="s">
        <v>87</v>
      </c>
      <c r="B46" s="166">
        <v>53</v>
      </c>
      <c r="C46" s="167">
        <v>50</v>
      </c>
      <c r="D46" s="167">
        <v>3</v>
      </c>
      <c r="E46" s="167">
        <v>3</v>
      </c>
      <c r="F46" s="168" t="s">
        <v>73</v>
      </c>
      <c r="G46" s="168" t="s">
        <v>73</v>
      </c>
      <c r="H46" s="168" t="s">
        <v>73</v>
      </c>
      <c r="I46" s="169"/>
    </row>
    <row r="47" spans="1:9" ht="18" customHeight="1">
      <c r="A47" s="170" t="s">
        <v>88</v>
      </c>
      <c r="B47" s="171">
        <v>1401</v>
      </c>
      <c r="C47" s="172">
        <v>1301</v>
      </c>
      <c r="D47" s="172">
        <v>100</v>
      </c>
      <c r="E47" s="172">
        <v>68</v>
      </c>
      <c r="F47" s="168">
        <v>1</v>
      </c>
      <c r="G47" s="168" t="s">
        <v>85</v>
      </c>
      <c r="H47" s="168" t="s">
        <v>85</v>
      </c>
      <c r="I47" s="173" t="s">
        <v>105</v>
      </c>
    </row>
    <row r="48" spans="1:9" ht="13.5" customHeight="1">
      <c r="A48" s="40" t="s">
        <v>16</v>
      </c>
      <c r="B48" s="41"/>
      <c r="C48" s="42"/>
      <c r="D48" s="42"/>
      <c r="E48" s="34">
        <f>SUM(E44:E47)</f>
        <v>89</v>
      </c>
      <c r="F48" s="36"/>
      <c r="G48" s="174">
        <f>SUM(G44:G47)</f>
        <v>161</v>
      </c>
      <c r="H48" s="34">
        <v>123</v>
      </c>
      <c r="I48" s="43"/>
    </row>
    <row r="49" ht="9.75" customHeight="1">
      <c r="A49" s="2"/>
    </row>
    <row r="50" ht="14.25">
      <c r="A50" s="6" t="s">
        <v>56</v>
      </c>
    </row>
    <row r="51" ht="10.5">
      <c r="J51" s="3" t="s">
        <v>12</v>
      </c>
    </row>
    <row r="52" spans="1:10" ht="13.5" customHeight="1">
      <c r="A52" s="121" t="s">
        <v>17</v>
      </c>
      <c r="B52" s="117" t="s">
        <v>19</v>
      </c>
      <c r="C52" s="119" t="s">
        <v>47</v>
      </c>
      <c r="D52" s="119" t="s">
        <v>20</v>
      </c>
      <c r="E52" s="119" t="s">
        <v>21</v>
      </c>
      <c r="F52" s="119" t="s">
        <v>22</v>
      </c>
      <c r="G52" s="123" t="s">
        <v>23</v>
      </c>
      <c r="H52" s="123" t="s">
        <v>24</v>
      </c>
      <c r="I52" s="123" t="s">
        <v>59</v>
      </c>
      <c r="J52" s="125" t="s">
        <v>8</v>
      </c>
    </row>
    <row r="53" spans="1:10" ht="13.5" customHeight="1" thickBot="1">
      <c r="A53" s="122"/>
      <c r="B53" s="118"/>
      <c r="C53" s="120"/>
      <c r="D53" s="120"/>
      <c r="E53" s="120"/>
      <c r="F53" s="120"/>
      <c r="G53" s="124"/>
      <c r="H53" s="124"/>
      <c r="I53" s="127"/>
      <c r="J53" s="126"/>
    </row>
    <row r="54" spans="1:10" ht="13.5" customHeight="1" thickTop="1">
      <c r="A54" s="75" t="s">
        <v>95</v>
      </c>
      <c r="B54" s="175">
        <v>0</v>
      </c>
      <c r="C54" s="176">
        <v>307</v>
      </c>
      <c r="D54" s="176">
        <v>15</v>
      </c>
      <c r="E54" s="176">
        <v>3</v>
      </c>
      <c r="F54" s="176">
        <v>165</v>
      </c>
      <c r="G54" s="176">
        <v>584</v>
      </c>
      <c r="H54" s="177" t="s">
        <v>73</v>
      </c>
      <c r="I54" s="176">
        <v>134</v>
      </c>
      <c r="J54" s="21"/>
    </row>
    <row r="55" spans="1:10" ht="13.5" customHeight="1">
      <c r="A55" s="76" t="s">
        <v>96</v>
      </c>
      <c r="B55" s="107">
        <v>-7</v>
      </c>
      <c r="C55" s="108">
        <v>174</v>
      </c>
      <c r="D55" s="108">
        <v>4</v>
      </c>
      <c r="E55" s="109" t="s">
        <v>73</v>
      </c>
      <c r="F55" s="109" t="s">
        <v>73</v>
      </c>
      <c r="G55" s="109" t="s">
        <v>73</v>
      </c>
      <c r="H55" s="109" t="s">
        <v>73</v>
      </c>
      <c r="I55" s="109" t="s">
        <v>73</v>
      </c>
      <c r="J55" s="24"/>
    </row>
    <row r="56" spans="1:10" ht="13.5" customHeight="1">
      <c r="A56" s="76" t="s">
        <v>97</v>
      </c>
      <c r="B56" s="107">
        <v>3</v>
      </c>
      <c r="C56" s="108">
        <v>35</v>
      </c>
      <c r="D56" s="108">
        <v>17</v>
      </c>
      <c r="E56" s="108">
        <v>17</v>
      </c>
      <c r="F56" s="109" t="s">
        <v>73</v>
      </c>
      <c r="G56" s="109" t="s">
        <v>73</v>
      </c>
      <c r="H56" s="109" t="s">
        <v>73</v>
      </c>
      <c r="I56" s="109" t="s">
        <v>73</v>
      </c>
      <c r="J56" s="24"/>
    </row>
    <row r="57" spans="1:10" ht="13.5" customHeight="1">
      <c r="A57" s="76" t="s">
        <v>98</v>
      </c>
      <c r="B57" s="107">
        <v>68</v>
      </c>
      <c r="C57" s="108">
        <v>610</v>
      </c>
      <c r="D57" s="108">
        <v>26</v>
      </c>
      <c r="E57" s="109" t="s">
        <v>73</v>
      </c>
      <c r="F57" s="109" t="s">
        <v>73</v>
      </c>
      <c r="G57" s="109" t="s">
        <v>73</v>
      </c>
      <c r="H57" s="109" t="s">
        <v>73</v>
      </c>
      <c r="I57" s="109" t="s">
        <v>73</v>
      </c>
      <c r="J57" s="24"/>
    </row>
    <row r="58" spans="1:10" ht="13.5" customHeight="1">
      <c r="A58" s="76" t="s">
        <v>99</v>
      </c>
      <c r="B58" s="107">
        <v>1</v>
      </c>
      <c r="C58" s="108">
        <v>36</v>
      </c>
      <c r="D58" s="108">
        <v>3</v>
      </c>
      <c r="E58" s="109" t="s">
        <v>73</v>
      </c>
      <c r="F58" s="109" t="s">
        <v>73</v>
      </c>
      <c r="G58" s="109" t="s">
        <v>73</v>
      </c>
      <c r="H58" s="109" t="s">
        <v>73</v>
      </c>
      <c r="I58" s="109" t="s">
        <v>73</v>
      </c>
      <c r="J58" s="24"/>
    </row>
    <row r="59" spans="1:10" ht="13.5" customHeight="1">
      <c r="A59" s="76" t="s">
        <v>100</v>
      </c>
      <c r="B59" s="107">
        <v>8</v>
      </c>
      <c r="C59" s="108">
        <v>515</v>
      </c>
      <c r="D59" s="108">
        <v>3</v>
      </c>
      <c r="E59" s="108">
        <v>1</v>
      </c>
      <c r="F59" s="109" t="s">
        <v>73</v>
      </c>
      <c r="G59" s="109" t="s">
        <v>73</v>
      </c>
      <c r="H59" s="109" t="s">
        <v>73</v>
      </c>
      <c r="I59" s="109" t="s">
        <v>73</v>
      </c>
      <c r="J59" s="24" t="s">
        <v>101</v>
      </c>
    </row>
    <row r="60" spans="1:10" ht="13.5" customHeight="1">
      <c r="A60" s="76" t="s">
        <v>102</v>
      </c>
      <c r="B60" s="107">
        <v>-21</v>
      </c>
      <c r="C60" s="108">
        <v>105</v>
      </c>
      <c r="D60" s="108">
        <v>1</v>
      </c>
      <c r="E60" s="108">
        <v>1</v>
      </c>
      <c r="F60" s="109" t="s">
        <v>73</v>
      </c>
      <c r="G60" s="109" t="s">
        <v>73</v>
      </c>
      <c r="H60" s="109" t="s">
        <v>73</v>
      </c>
      <c r="I60" s="109" t="s">
        <v>73</v>
      </c>
      <c r="J60" s="24" t="s">
        <v>101</v>
      </c>
    </row>
    <row r="61" spans="1:10" ht="13.5" customHeight="1">
      <c r="A61" s="76" t="s">
        <v>103</v>
      </c>
      <c r="B61" s="107">
        <v>-5</v>
      </c>
      <c r="C61" s="108">
        <v>323</v>
      </c>
      <c r="D61" s="109">
        <v>0</v>
      </c>
      <c r="E61" s="108">
        <v>3</v>
      </c>
      <c r="F61" s="109" t="s">
        <v>73</v>
      </c>
      <c r="G61" s="109" t="s">
        <v>73</v>
      </c>
      <c r="H61" s="109" t="s">
        <v>73</v>
      </c>
      <c r="I61" s="109" t="s">
        <v>73</v>
      </c>
      <c r="J61" s="24" t="s">
        <v>101</v>
      </c>
    </row>
    <row r="62" spans="1:10" ht="13.5" customHeight="1">
      <c r="A62" s="76" t="s">
        <v>106</v>
      </c>
      <c r="B62" s="107">
        <v>37</v>
      </c>
      <c r="C62" s="108">
        <v>4689</v>
      </c>
      <c r="D62" s="108">
        <v>20</v>
      </c>
      <c r="E62" s="108">
        <v>0</v>
      </c>
      <c r="F62" s="109" t="s">
        <v>73</v>
      </c>
      <c r="G62" s="109" t="s">
        <v>73</v>
      </c>
      <c r="H62" s="109" t="s">
        <v>73</v>
      </c>
      <c r="I62" s="109" t="s">
        <v>73</v>
      </c>
      <c r="J62" s="24" t="s">
        <v>101</v>
      </c>
    </row>
    <row r="63" spans="1:10" ht="13.5" customHeight="1">
      <c r="A63" s="76" t="s">
        <v>104</v>
      </c>
      <c r="B63" s="107">
        <v>193</v>
      </c>
      <c r="C63" s="108">
        <v>2153</v>
      </c>
      <c r="D63" s="108">
        <v>15</v>
      </c>
      <c r="E63" s="108">
        <v>0</v>
      </c>
      <c r="F63" s="109" t="s">
        <v>73</v>
      </c>
      <c r="G63" s="109" t="s">
        <v>73</v>
      </c>
      <c r="H63" s="109" t="s">
        <v>73</v>
      </c>
      <c r="I63" s="109" t="s">
        <v>73</v>
      </c>
      <c r="J63" s="24" t="s">
        <v>101</v>
      </c>
    </row>
    <row r="64" spans="1:10" ht="13.5" customHeight="1">
      <c r="A64" s="44" t="s">
        <v>18</v>
      </c>
      <c r="B64" s="35"/>
      <c r="C64" s="36"/>
      <c r="D64" s="34">
        <f aca="true" t="shared" si="0" ref="D64:I64">SUM(D54:D63)</f>
        <v>104</v>
      </c>
      <c r="E64" s="34">
        <f t="shared" si="0"/>
        <v>25</v>
      </c>
      <c r="F64" s="34">
        <f t="shared" si="0"/>
        <v>165</v>
      </c>
      <c r="G64" s="34">
        <f t="shared" si="0"/>
        <v>584</v>
      </c>
      <c r="H64" s="97" t="s">
        <v>73</v>
      </c>
      <c r="I64" s="34">
        <f t="shared" si="0"/>
        <v>134</v>
      </c>
      <c r="J64" s="37"/>
    </row>
    <row r="65" ht="10.5">
      <c r="A65" s="1" t="s">
        <v>62</v>
      </c>
    </row>
    <row r="66" ht="9.75" customHeight="1"/>
    <row r="67" ht="14.25">
      <c r="A67" s="6" t="s">
        <v>39</v>
      </c>
    </row>
    <row r="68" ht="10.5">
      <c r="D68" s="3" t="s">
        <v>12</v>
      </c>
    </row>
    <row r="69" spans="1:4" ht="21.75" thickBot="1">
      <c r="A69" s="45" t="s">
        <v>34</v>
      </c>
      <c r="B69" s="101" t="s">
        <v>63</v>
      </c>
      <c r="C69" s="98" t="s">
        <v>64</v>
      </c>
      <c r="D69" s="100" t="s">
        <v>50</v>
      </c>
    </row>
    <row r="70" spans="1:4" ht="13.5" customHeight="1" thickTop="1">
      <c r="A70" s="46" t="s">
        <v>35</v>
      </c>
      <c r="B70" s="19">
        <v>5009.9</v>
      </c>
      <c r="C70" s="20">
        <v>5122</v>
      </c>
      <c r="D70" s="25">
        <f>C70-B70</f>
        <v>112.10000000000036</v>
      </c>
    </row>
    <row r="71" spans="1:4" ht="13.5" customHeight="1">
      <c r="A71" s="47" t="s">
        <v>36</v>
      </c>
      <c r="B71" s="22">
        <v>1544</v>
      </c>
      <c r="C71" s="23">
        <v>1251</v>
      </c>
      <c r="D71" s="24">
        <f>C71-B71</f>
        <v>-293</v>
      </c>
    </row>
    <row r="72" spans="1:4" ht="13.5" customHeight="1">
      <c r="A72" s="48" t="s">
        <v>37</v>
      </c>
      <c r="B72" s="31">
        <v>5170.8</v>
      </c>
      <c r="C72" s="32">
        <v>4610</v>
      </c>
      <c r="D72" s="33">
        <f>C72-B72</f>
        <v>-560.8000000000002</v>
      </c>
    </row>
    <row r="73" spans="1:4" ht="13.5" customHeight="1">
      <c r="A73" s="49" t="s">
        <v>38</v>
      </c>
      <c r="B73" s="72">
        <v>11724.7</v>
      </c>
      <c r="C73" s="34">
        <v>10984</v>
      </c>
      <c r="D73" s="37">
        <f>C73-B73</f>
        <v>-740.7000000000007</v>
      </c>
    </row>
    <row r="74" spans="1:4" ht="10.5">
      <c r="A74" s="1" t="s">
        <v>58</v>
      </c>
      <c r="B74" s="50"/>
      <c r="C74" s="50"/>
      <c r="D74" s="50"/>
    </row>
    <row r="75" spans="1:4" ht="9.75" customHeight="1">
      <c r="A75" s="51"/>
      <c r="B75" s="50"/>
      <c r="C75" s="50"/>
      <c r="D75" s="50"/>
    </row>
    <row r="76" ht="14.25">
      <c r="A76" s="6" t="s">
        <v>57</v>
      </c>
    </row>
    <row r="77" ht="10.5" customHeight="1">
      <c r="A77" s="6"/>
    </row>
    <row r="78" spans="1:11" ht="21.75" thickBot="1">
      <c r="A78" s="45" t="s">
        <v>33</v>
      </c>
      <c r="B78" s="101" t="s">
        <v>63</v>
      </c>
      <c r="C78" s="98" t="s">
        <v>64</v>
      </c>
      <c r="D78" s="98" t="s">
        <v>50</v>
      </c>
      <c r="E78" s="99" t="s">
        <v>31</v>
      </c>
      <c r="F78" s="100" t="s">
        <v>32</v>
      </c>
      <c r="G78" s="131" t="s">
        <v>40</v>
      </c>
      <c r="H78" s="132"/>
      <c r="I78" s="101" t="s">
        <v>63</v>
      </c>
      <c r="J78" s="98" t="s">
        <v>64</v>
      </c>
      <c r="K78" s="100" t="s">
        <v>50</v>
      </c>
    </row>
    <row r="79" spans="1:11" ht="13.5" customHeight="1" thickTop="1">
      <c r="A79" s="46" t="s">
        <v>25</v>
      </c>
      <c r="B79" s="52">
        <v>2.01</v>
      </c>
      <c r="C79" s="53">
        <v>2.14</v>
      </c>
      <c r="D79" s="88">
        <f aca="true" t="shared" si="1" ref="D79:D84">C79-B79</f>
        <v>0.13000000000000034</v>
      </c>
      <c r="E79" s="89">
        <v>-12.24</v>
      </c>
      <c r="F79" s="91">
        <v>-20</v>
      </c>
      <c r="G79" s="137" t="s">
        <v>107</v>
      </c>
      <c r="H79" s="138"/>
      <c r="I79" s="106" t="s">
        <v>85</v>
      </c>
      <c r="J79" s="96" t="s">
        <v>85</v>
      </c>
      <c r="K79" s="178" t="s">
        <v>85</v>
      </c>
    </row>
    <row r="80" spans="1:11" ht="13.5" customHeight="1">
      <c r="A80" s="47" t="s">
        <v>26</v>
      </c>
      <c r="B80" s="73">
        <v>10.15</v>
      </c>
      <c r="C80" s="54">
        <v>13.06</v>
      </c>
      <c r="D80" s="85">
        <f t="shared" si="1"/>
        <v>2.91</v>
      </c>
      <c r="E80" s="90">
        <v>-17.24</v>
      </c>
      <c r="F80" s="92">
        <v>-40</v>
      </c>
      <c r="G80" s="135" t="s">
        <v>77</v>
      </c>
      <c r="H80" s="136"/>
      <c r="I80" s="55" t="s">
        <v>85</v>
      </c>
      <c r="J80" s="86" t="s">
        <v>85</v>
      </c>
      <c r="K80" s="178" t="s">
        <v>85</v>
      </c>
    </row>
    <row r="81" spans="1:11" ht="13.5" customHeight="1">
      <c r="A81" s="47" t="s">
        <v>27</v>
      </c>
      <c r="B81" s="56">
        <v>2.1</v>
      </c>
      <c r="C81" s="55">
        <v>2.2</v>
      </c>
      <c r="D81" s="86">
        <f t="shared" si="1"/>
        <v>0.10000000000000009</v>
      </c>
      <c r="E81" s="57">
        <v>25</v>
      </c>
      <c r="F81" s="58">
        <v>35</v>
      </c>
      <c r="G81" s="135" t="s">
        <v>78</v>
      </c>
      <c r="H81" s="136"/>
      <c r="I81" s="55" t="s">
        <v>85</v>
      </c>
      <c r="J81" s="86" t="s">
        <v>85</v>
      </c>
      <c r="K81" s="178" t="s">
        <v>85</v>
      </c>
    </row>
    <row r="82" spans="1:11" ht="13.5" customHeight="1">
      <c r="A82" s="47" t="s">
        <v>28</v>
      </c>
      <c r="B82" s="74">
        <v>14.2</v>
      </c>
      <c r="C82" s="55">
        <v>13.5</v>
      </c>
      <c r="D82" s="86">
        <f t="shared" si="1"/>
        <v>-0.6999999999999993</v>
      </c>
      <c r="E82" s="57">
        <v>350</v>
      </c>
      <c r="F82" s="59"/>
      <c r="G82" s="135" t="s">
        <v>108</v>
      </c>
      <c r="H82" s="136"/>
      <c r="I82" s="55" t="s">
        <v>85</v>
      </c>
      <c r="J82" s="86" t="s">
        <v>85</v>
      </c>
      <c r="K82" s="178" t="s">
        <v>85</v>
      </c>
    </row>
    <row r="83" spans="1:11" ht="13.5" customHeight="1">
      <c r="A83" s="47" t="s">
        <v>29</v>
      </c>
      <c r="B83" s="67">
        <v>0.643</v>
      </c>
      <c r="C83" s="54">
        <v>0.65</v>
      </c>
      <c r="D83" s="85">
        <f t="shared" si="1"/>
        <v>0.007000000000000006</v>
      </c>
      <c r="E83" s="60"/>
      <c r="F83" s="61"/>
      <c r="G83" s="135"/>
      <c r="H83" s="136"/>
      <c r="I83" s="55"/>
      <c r="J83" s="86"/>
      <c r="K83" s="94"/>
    </row>
    <row r="84" spans="1:11" ht="13.5" customHeight="1">
      <c r="A84" s="62" t="s">
        <v>30</v>
      </c>
      <c r="B84" s="63">
        <v>95.7</v>
      </c>
      <c r="C84" s="64">
        <v>95.5</v>
      </c>
      <c r="D84" s="87">
        <f t="shared" si="1"/>
        <v>-0.20000000000000284</v>
      </c>
      <c r="E84" s="65"/>
      <c r="F84" s="66"/>
      <c r="G84" s="133"/>
      <c r="H84" s="134"/>
      <c r="I84" s="93"/>
      <c r="J84" s="87"/>
      <c r="K84" s="95"/>
    </row>
    <row r="85" ht="10.5">
      <c r="A85" s="1" t="s">
        <v>68</v>
      </c>
    </row>
    <row r="86" ht="10.5">
      <c r="A86" s="1" t="s">
        <v>69</v>
      </c>
    </row>
    <row r="87" ht="10.5">
      <c r="A87" s="1" t="s">
        <v>66</v>
      </c>
    </row>
    <row r="88" ht="10.5" customHeight="1">
      <c r="A88" s="1" t="s">
        <v>67</v>
      </c>
    </row>
  </sheetData>
  <sheetProtection/>
  <mergeCells count="43">
    <mergeCell ref="G78:H78"/>
    <mergeCell ref="G84:H84"/>
    <mergeCell ref="G83:H83"/>
    <mergeCell ref="G82:H82"/>
    <mergeCell ref="G81:H81"/>
    <mergeCell ref="G80:H80"/>
    <mergeCell ref="G79:H79"/>
    <mergeCell ref="B8:B9"/>
    <mergeCell ref="G19:G20"/>
    <mergeCell ref="H19:H20"/>
    <mergeCell ref="G8:G9"/>
    <mergeCell ref="F8:F9"/>
    <mergeCell ref="A8:A9"/>
    <mergeCell ref="H8:H9"/>
    <mergeCell ref="A19:A20"/>
    <mergeCell ref="B19:B20"/>
    <mergeCell ref="C19:C20"/>
    <mergeCell ref="F38:F39"/>
    <mergeCell ref="D38:D39"/>
    <mergeCell ref="E38:E39"/>
    <mergeCell ref="I19:I20"/>
    <mergeCell ref="D8:D9"/>
    <mergeCell ref="C8:C9"/>
    <mergeCell ref="D19:D20"/>
    <mergeCell ref="E19:E20"/>
    <mergeCell ref="E8:E9"/>
    <mergeCell ref="F19:F20"/>
    <mergeCell ref="D52:D53"/>
    <mergeCell ref="E52:E53"/>
    <mergeCell ref="H52:H53"/>
    <mergeCell ref="J52:J53"/>
    <mergeCell ref="H38:H39"/>
    <mergeCell ref="I38:I39"/>
    <mergeCell ref="F52:F53"/>
    <mergeCell ref="G52:G53"/>
    <mergeCell ref="I52:I53"/>
    <mergeCell ref="G38:G39"/>
    <mergeCell ref="A38:A39"/>
    <mergeCell ref="B38:B39"/>
    <mergeCell ref="C38:C39"/>
    <mergeCell ref="A52:A53"/>
    <mergeCell ref="B52:B53"/>
    <mergeCell ref="C52:C53"/>
  </mergeCells>
  <printOptions/>
  <pageMargins left="0.75" right="0.3937007874015748" top="0.4330708661417323" bottom="0.1968503937007874" header="0.4330708661417323" footer="0.1968503937007874"/>
  <pageSetup cellComments="asDisplayed" horizontalDpi="300" verticalDpi="300" orientation="portrait" paperSize="9" scale="71"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2010-03-16T01:54:57Z</cp:lastPrinted>
  <dcterms:created xsi:type="dcterms:W3CDTF">1997-01-08T22:48:59Z</dcterms:created>
  <dcterms:modified xsi:type="dcterms:W3CDTF">2010-03-16T01:55:36Z</dcterms:modified>
  <cp:category/>
  <cp:version/>
  <cp:contentType/>
  <cp:contentStatus/>
</cp:coreProperties>
</file>